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drawings/drawing7.xml" ContentType="application/vnd.openxmlformats-officedocument.drawing+xml"/>
  <Override PartName="/xl/activeX/activeX6.xml" ContentType="application/vnd.ms-office.activeX+xml"/>
  <Override PartName="/xl/activeX/activeX6.bin" ContentType="application/vnd.ms-office.activeX"/>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drawings/drawing9.xml" ContentType="application/vnd.openxmlformats-officedocument.drawing+xml"/>
  <Override PartName="/xl/activeX/activeX8.xml" ContentType="application/vnd.ms-office.activeX+xml"/>
  <Override PartName="/xl/activeX/activeX8.bin" ContentType="application/vnd.ms-office.activeX"/>
  <Override PartName="/xl/drawings/drawing10.xml" ContentType="application/vnd.openxmlformats-officedocument.drawing+xml"/>
  <Override PartName="/xl/activeX/activeX9.xml" ContentType="application/vnd.ms-office.activeX+xml"/>
  <Override PartName="/xl/activeX/activeX9.bin" ContentType="application/vnd.ms-office.activeX"/>
  <Override PartName="/xl/drawings/drawing11.xml" ContentType="application/vnd.openxmlformats-officedocument.drawing+xml"/>
  <Override PartName="/xl/activeX/activeX10.xml" ContentType="application/vnd.ms-office.activeX+xml"/>
  <Override PartName="/xl/activeX/activeX10.bin" ContentType="application/vnd.ms-office.activeX"/>
  <Override PartName="/xl/drawings/drawing12.xml" ContentType="application/vnd.openxmlformats-officedocument.drawing+xml"/>
  <Override PartName="/xl/activeX/activeX11.xml" ContentType="application/vnd.ms-office.activeX+xml"/>
  <Override PartName="/xl/activeX/activeX1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2019 Distribution Determination\SUBMISSION - 29 November 2018\"/>
    </mc:Choice>
  </mc:AlternateContent>
  <bookViews>
    <workbookView xWindow="0" yWindow="0" windowWidth="23040" windowHeight="10644" tabRatio="857"/>
  </bookViews>
  <sheets>
    <sheet name="OUTPUTS --&gt;" sheetId="58" r:id="rId1"/>
    <sheet name="Gross connection capex" sheetId="59" r:id="rId2"/>
    <sheet name="Capital contributions" sheetId="61" r:id="rId3"/>
    <sheet name="CALCS --&gt;" sheetId="54" r:id="rId4"/>
    <sheet name="Net connection capex" sheetId="55" r:id="rId5"/>
    <sheet name="Cash contributions" sheetId="62" r:id="rId6"/>
    <sheet name="Gifted assets" sheetId="56" r:id="rId7"/>
    <sheet name="INPUTS --&gt;" sheetId="52" r:id="rId8"/>
    <sheet name="2.5 Connections" sheetId="53" r:id="rId9"/>
    <sheet name="GIFTED ASSETS --&gt;" sheetId="60" r:id="rId10"/>
    <sheet name="Consolidated" sheetId="51" r:id="rId11"/>
    <sheet name="FY14" sheetId="1" r:id="rId12"/>
    <sheet name="FY15" sheetId="39" r:id="rId13"/>
    <sheet name="FY16" sheetId="26" r:id="rId14"/>
    <sheet name="FY17" sheetId="50" r:id="rId15"/>
    <sheet name="FY18" sheetId="75" r:id="rId16"/>
    <sheet name="Data" sheetId="13" r:id="rId17"/>
    <sheet name="Jul13" sheetId="2" r:id="rId18"/>
    <sheet name="Sep13" sheetId="3" r:id="rId19"/>
    <sheet name="Oct13" sheetId="4" r:id="rId20"/>
    <sheet name="Nov13" sheetId="5" r:id="rId21"/>
    <sheet name="Dec13" sheetId="6" r:id="rId22"/>
    <sheet name="Jan14" sheetId="7" r:id="rId23"/>
    <sheet name="Feb14" sheetId="8" r:id="rId24"/>
    <sheet name="Mar14" sheetId="9" r:id="rId25"/>
    <sheet name="Apr14" sheetId="10" r:id="rId26"/>
    <sheet name="May14" sheetId="11" r:id="rId27"/>
    <sheet name="Jun14" sheetId="12" r:id="rId28"/>
    <sheet name="Jul14" sheetId="27" r:id="rId29"/>
    <sheet name="Aug14" sheetId="28" r:id="rId30"/>
    <sheet name="Sep14" sheetId="29" r:id="rId31"/>
    <sheet name="Oct14" sheetId="30" r:id="rId32"/>
    <sheet name="Nov14" sheetId="31" r:id="rId33"/>
    <sheet name="Dec14" sheetId="32" r:id="rId34"/>
    <sheet name="Jan15" sheetId="33" r:id="rId35"/>
    <sheet name="Feb15" sheetId="34" r:id="rId36"/>
    <sheet name="Mar15" sheetId="35" r:id="rId37"/>
    <sheet name="Apr15" sheetId="36" r:id="rId38"/>
    <sheet name="May15" sheetId="37" r:id="rId39"/>
    <sheet name="Jun15" sheetId="38" r:id="rId40"/>
    <sheet name="Jul15" sheetId="14" r:id="rId41"/>
    <sheet name="Aug15" sheetId="15" r:id="rId42"/>
    <sheet name="Sep15" sheetId="16" r:id="rId43"/>
    <sheet name="Oct15" sheetId="17" r:id="rId44"/>
    <sheet name="Nov15" sheetId="18" r:id="rId45"/>
    <sheet name="Dec15" sheetId="19" r:id="rId46"/>
    <sheet name="Jan16" sheetId="20" r:id="rId47"/>
    <sheet name="Feb16" sheetId="21" r:id="rId48"/>
    <sheet name="Mar16" sheetId="22" r:id="rId49"/>
    <sheet name="Apr16" sheetId="23" r:id="rId50"/>
    <sheet name="May16" sheetId="24" r:id="rId51"/>
    <sheet name="Jun16" sheetId="25" r:id="rId52"/>
    <sheet name="Jul16" sheetId="40" r:id="rId53"/>
    <sheet name="Sep16" sheetId="41" r:id="rId54"/>
    <sheet name="Oct16" sheetId="42" r:id="rId55"/>
    <sheet name="Nov16" sheetId="43" r:id="rId56"/>
    <sheet name="Dec16" sheetId="44" r:id="rId57"/>
    <sheet name="Jan17" sheetId="45" r:id="rId58"/>
    <sheet name="Mar17" sheetId="46" r:id="rId59"/>
    <sheet name="Apr17" sheetId="47" r:id="rId60"/>
    <sheet name="May17" sheetId="48" r:id="rId61"/>
    <sheet name="Jun17" sheetId="49" r:id="rId62"/>
    <sheet name="Jul17" sheetId="63" r:id="rId63"/>
    <sheet name="Aug17" sheetId="64" r:id="rId64"/>
    <sheet name="Sep17" sheetId="65" r:id="rId65"/>
    <sheet name="Oct17" sheetId="66" r:id="rId66"/>
    <sheet name="Nov17" sheetId="67" r:id="rId67"/>
    <sheet name="Dec17" sheetId="68" r:id="rId68"/>
    <sheet name="Jan18" sheetId="69" r:id="rId69"/>
    <sheet name="Feb18" sheetId="70" r:id="rId70"/>
    <sheet name="Mar18" sheetId="71" r:id="rId71"/>
    <sheet name="Apr18" sheetId="72" r:id="rId72"/>
    <sheet name="May18" sheetId="73" r:id="rId73"/>
    <sheet name="Jun18" sheetId="74" r:id="rId74"/>
  </sheets>
  <externalReferences>
    <externalReference r:id="rId75"/>
  </externalReferences>
  <definedNames>
    <definedName name="_xlnm._FilterDatabase" localSheetId="2" hidden="1">'Capital contributions'!$C$7:$O$21</definedName>
    <definedName name="_xlnm._FilterDatabase" localSheetId="5" hidden="1">'Cash contributions'!$C$12:$O$26</definedName>
    <definedName name="_xlnm._FilterDatabase" localSheetId="6" hidden="1">'Gifted assets'!$C$10:$O$24</definedName>
    <definedName name="_xlnm._FilterDatabase" localSheetId="1" hidden="1">'Gross connection capex'!$C$7:$O$21</definedName>
    <definedName name="_xlnm._FilterDatabase" localSheetId="4" hidden="1">'Net connection capex'!$C$7:$O$21</definedName>
    <definedName name="anscount" hidden="1">1</definedName>
    <definedName name="Contribution_Ratio">'Cash contributions'!$I$8</definedName>
    <definedName name="RAB_Asset_Class" localSheetId="12">'FY15'!$I$4:$I$23</definedName>
    <definedName name="UC_Asset_Class">'FY15'!$I$28:$I$41</definedName>
  </definedNames>
  <calcPr calcId="162913"/>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 i="51" l="1"/>
  <c r="H5" i="51"/>
  <c r="G5" i="51"/>
  <c r="F5" i="51"/>
  <c r="E5" i="51"/>
  <c r="K92" i="55"/>
  <c r="J92" i="55"/>
  <c r="I92" i="55"/>
  <c r="H6" i="51" l="1"/>
  <c r="G6" i="51" s="1"/>
  <c r="F6" i="51" s="1"/>
  <c r="E6" i="51" s="1"/>
  <c r="J41" i="75" l="1"/>
  <c r="P24" i="51" s="1"/>
  <c r="J40" i="75"/>
  <c r="P23" i="51" s="1"/>
  <c r="J39" i="75"/>
  <c r="P22" i="51" s="1"/>
  <c r="J38" i="75"/>
  <c r="P21" i="51" s="1"/>
  <c r="J37" i="75"/>
  <c r="P20" i="51" s="1"/>
  <c r="J36" i="75"/>
  <c r="P19" i="51" s="1"/>
  <c r="J35" i="75"/>
  <c r="P18" i="51" s="1"/>
  <c r="J34" i="75"/>
  <c r="P17" i="51" s="1"/>
  <c r="J33" i="75"/>
  <c r="P16" i="51" s="1"/>
  <c r="J30" i="75"/>
  <c r="P13" i="51" s="1"/>
  <c r="J29" i="75"/>
  <c r="P12" i="51" s="1"/>
  <c r="J28" i="75"/>
  <c r="P11" i="51" s="1"/>
  <c r="J23" i="75"/>
  <c r="H30" i="51" s="1"/>
  <c r="J22" i="75"/>
  <c r="H29" i="51" s="1"/>
  <c r="J21" i="75"/>
  <c r="H28" i="51" s="1"/>
  <c r="J20" i="75"/>
  <c r="H27" i="51" s="1"/>
  <c r="J19" i="75"/>
  <c r="H26" i="51" s="1"/>
  <c r="J18" i="75"/>
  <c r="H25" i="51" s="1"/>
  <c r="J17" i="75"/>
  <c r="H24" i="51" s="1"/>
  <c r="J16" i="75"/>
  <c r="H23" i="51" s="1"/>
  <c r="J15" i="75"/>
  <c r="H22" i="51" s="1"/>
  <c r="J14" i="75"/>
  <c r="H21" i="51" s="1"/>
  <c r="J13" i="75"/>
  <c r="H20" i="51" s="1"/>
  <c r="J12" i="75"/>
  <c r="H19" i="51" s="1"/>
  <c r="J11" i="75"/>
  <c r="H18" i="51" s="1"/>
  <c r="J10" i="75"/>
  <c r="H17" i="51" s="1"/>
  <c r="J7" i="75"/>
  <c r="H14" i="51" s="1"/>
  <c r="J6" i="75"/>
  <c r="H13" i="51" s="1"/>
  <c r="J4" i="75"/>
  <c r="H11" i="51" s="1"/>
  <c r="J9" i="75" l="1"/>
  <c r="H16" i="51" s="1"/>
  <c r="J32" i="75"/>
  <c r="J31" i="75"/>
  <c r="P14" i="51" s="1"/>
  <c r="J5" i="75"/>
  <c r="H12" i="51" s="1"/>
  <c r="J8" i="75" l="1"/>
  <c r="H15" i="51" s="1"/>
  <c r="J42" i="75"/>
  <c r="P15" i="51"/>
  <c r="J24" i="75" l="1"/>
  <c r="J43" i="75"/>
  <c r="N56" i="53"/>
  <c r="M56" i="53"/>
  <c r="L56" i="53"/>
  <c r="K56" i="53"/>
  <c r="J56" i="53"/>
  <c r="I56" i="53"/>
  <c r="H56" i="53"/>
  <c r="G56" i="53"/>
  <c r="F56" i="53"/>
  <c r="E56" i="53"/>
  <c r="N103" i="53"/>
  <c r="M103" i="53"/>
  <c r="L103" i="53"/>
  <c r="K103" i="53"/>
  <c r="J103" i="53"/>
  <c r="I103" i="53"/>
  <c r="H103" i="53"/>
  <c r="G103" i="53"/>
  <c r="F103" i="53"/>
  <c r="E103" i="53"/>
  <c r="N121" i="53"/>
  <c r="M121" i="53"/>
  <c r="L121" i="53"/>
  <c r="K121" i="53"/>
  <c r="J121" i="53"/>
  <c r="I121" i="53"/>
  <c r="H121" i="53"/>
  <c r="G121" i="53"/>
  <c r="F121" i="53"/>
  <c r="E121" i="53"/>
  <c r="N139" i="53"/>
  <c r="M139" i="53"/>
  <c r="L139" i="53"/>
  <c r="K139" i="53"/>
  <c r="J139" i="53"/>
  <c r="I139" i="53"/>
  <c r="H139" i="53"/>
  <c r="G139" i="53"/>
  <c r="F139" i="53"/>
  <c r="E139" i="53"/>
  <c r="N159" i="53"/>
  <c r="M159" i="53"/>
  <c r="L159" i="53"/>
  <c r="K159" i="53"/>
  <c r="J159" i="53"/>
  <c r="I159" i="53"/>
  <c r="H159" i="53"/>
  <c r="G159" i="53"/>
  <c r="F159" i="53"/>
  <c r="E159" i="53"/>
  <c r="N177" i="53"/>
  <c r="M177" i="53"/>
  <c r="L177" i="53"/>
  <c r="K177" i="53"/>
  <c r="J177" i="53"/>
  <c r="I177" i="53"/>
  <c r="H177" i="53"/>
  <c r="G177" i="53"/>
  <c r="F177" i="53"/>
  <c r="E177" i="53"/>
  <c r="N195" i="53"/>
  <c r="M195" i="53"/>
  <c r="L195" i="53"/>
  <c r="K195" i="53"/>
  <c r="J195" i="53"/>
  <c r="I195" i="53"/>
  <c r="H195" i="53"/>
  <c r="G195" i="53"/>
  <c r="F195" i="53"/>
  <c r="E195" i="53"/>
  <c r="C55" i="62" l="1"/>
  <c r="C56" i="62" s="1"/>
  <c r="C57" i="62" s="1"/>
  <c r="C58" i="62" s="1"/>
  <c r="C59" i="62" s="1"/>
  <c r="C60" i="62" s="1"/>
  <c r="C61" i="62" s="1"/>
  <c r="C62" i="62" s="1"/>
  <c r="C63" i="62" s="1"/>
  <c r="C64" i="62" s="1"/>
  <c r="C65" i="62" s="1"/>
  <c r="C66" i="62" s="1"/>
  <c r="C67" i="62" s="1"/>
  <c r="C68" i="62" s="1"/>
  <c r="F48" i="62"/>
  <c r="O46" i="62"/>
  <c r="N46" i="62"/>
  <c r="M46" i="62"/>
  <c r="L46" i="62"/>
  <c r="K46" i="62"/>
  <c r="J46" i="62"/>
  <c r="O45" i="62"/>
  <c r="N45" i="62"/>
  <c r="M45" i="62"/>
  <c r="L45" i="62"/>
  <c r="K45" i="62"/>
  <c r="J45" i="62"/>
  <c r="O44" i="62"/>
  <c r="N44" i="62"/>
  <c r="M44" i="62"/>
  <c r="L44" i="62"/>
  <c r="K44" i="62"/>
  <c r="J44" i="62"/>
  <c r="O43" i="62"/>
  <c r="N43" i="62"/>
  <c r="M43" i="62"/>
  <c r="L43" i="62"/>
  <c r="K43" i="62"/>
  <c r="J43" i="62"/>
  <c r="O42" i="62"/>
  <c r="N42" i="62"/>
  <c r="M42" i="62"/>
  <c r="L42" i="62"/>
  <c r="K42" i="62"/>
  <c r="J42" i="62"/>
  <c r="O41" i="62"/>
  <c r="N41" i="62"/>
  <c r="M41" i="62"/>
  <c r="L41" i="62"/>
  <c r="K41" i="62"/>
  <c r="J41" i="62"/>
  <c r="O40" i="62"/>
  <c r="N40" i="62"/>
  <c r="M40" i="62"/>
  <c r="L40" i="62"/>
  <c r="K40" i="62"/>
  <c r="J40" i="62"/>
  <c r="O39" i="62"/>
  <c r="N39" i="62"/>
  <c r="M39" i="62"/>
  <c r="L39" i="62"/>
  <c r="K39" i="62"/>
  <c r="J39" i="62"/>
  <c r="O38" i="62"/>
  <c r="N38" i="62"/>
  <c r="M38" i="62"/>
  <c r="L38" i="62"/>
  <c r="K38" i="62"/>
  <c r="J38" i="62"/>
  <c r="O37" i="62"/>
  <c r="N37" i="62"/>
  <c r="M37" i="62"/>
  <c r="L37" i="62"/>
  <c r="K37" i="62"/>
  <c r="J37" i="62"/>
  <c r="O35" i="62"/>
  <c r="N35" i="62"/>
  <c r="M35" i="62"/>
  <c r="L35" i="62"/>
  <c r="K35" i="62"/>
  <c r="J35" i="62"/>
  <c r="O34" i="62"/>
  <c r="N34" i="62"/>
  <c r="M34" i="62"/>
  <c r="L34" i="62"/>
  <c r="K34" i="62"/>
  <c r="J34" i="62"/>
  <c r="O33" i="62"/>
  <c r="N33" i="62"/>
  <c r="M33" i="62"/>
  <c r="L33" i="62"/>
  <c r="K33" i="62"/>
  <c r="J33" i="62"/>
  <c r="C33" i="62"/>
  <c r="C34" i="62" s="1"/>
  <c r="C35" i="62" s="1"/>
  <c r="C36" i="62" s="1"/>
  <c r="C37" i="62" s="1"/>
  <c r="C38" i="62" s="1"/>
  <c r="C39" i="62" s="1"/>
  <c r="C40" i="62" s="1"/>
  <c r="C41" i="62" s="1"/>
  <c r="C42" i="62" s="1"/>
  <c r="C43" i="62" s="1"/>
  <c r="C44" i="62" s="1"/>
  <c r="C45" i="62" s="1"/>
  <c r="C46" i="62" s="1"/>
  <c r="F28" i="62"/>
  <c r="O26" i="62"/>
  <c r="N26" i="62"/>
  <c r="M26" i="62"/>
  <c r="L26" i="62"/>
  <c r="K26" i="62"/>
  <c r="J26" i="62"/>
  <c r="O25" i="62"/>
  <c r="N25" i="62"/>
  <c r="M25" i="62"/>
  <c r="L25" i="62"/>
  <c r="K25" i="62"/>
  <c r="J25" i="62"/>
  <c r="O24" i="62"/>
  <c r="N24" i="62"/>
  <c r="M24" i="62"/>
  <c r="L24" i="62"/>
  <c r="K24" i="62"/>
  <c r="J24" i="62"/>
  <c r="O23" i="62"/>
  <c r="N23" i="62"/>
  <c r="M23" i="62"/>
  <c r="L23" i="62"/>
  <c r="K23" i="62"/>
  <c r="J23" i="62"/>
  <c r="O22" i="62"/>
  <c r="N22" i="62"/>
  <c r="M22" i="62"/>
  <c r="L22" i="62"/>
  <c r="K22" i="62"/>
  <c r="J22" i="62"/>
  <c r="O21" i="62"/>
  <c r="N21" i="62"/>
  <c r="M21" i="62"/>
  <c r="L21" i="62"/>
  <c r="K21" i="62"/>
  <c r="J21" i="62"/>
  <c r="O20" i="62"/>
  <c r="N20" i="62"/>
  <c r="M20" i="62"/>
  <c r="L20" i="62"/>
  <c r="K20" i="62"/>
  <c r="J20" i="62"/>
  <c r="O19" i="62"/>
  <c r="N19" i="62"/>
  <c r="M19" i="62"/>
  <c r="L19" i="62"/>
  <c r="K19" i="62"/>
  <c r="J19" i="62"/>
  <c r="O18" i="62"/>
  <c r="N18" i="62"/>
  <c r="M18" i="62"/>
  <c r="L18" i="62"/>
  <c r="K18" i="62"/>
  <c r="J18" i="62"/>
  <c r="O17" i="62"/>
  <c r="N17" i="62"/>
  <c r="M17" i="62"/>
  <c r="L17" i="62"/>
  <c r="K17" i="62"/>
  <c r="J17" i="62"/>
  <c r="O15" i="62"/>
  <c r="N15" i="62"/>
  <c r="M15" i="62"/>
  <c r="L15" i="62"/>
  <c r="K15" i="62"/>
  <c r="J15" i="62"/>
  <c r="O13" i="62"/>
  <c r="N13" i="62"/>
  <c r="M13" i="62"/>
  <c r="L13" i="62"/>
  <c r="K13" i="62"/>
  <c r="J13" i="62"/>
  <c r="C13" i="62"/>
  <c r="C14" i="62" s="1"/>
  <c r="C15" i="62" s="1"/>
  <c r="C16" i="62" s="1"/>
  <c r="C17" i="62" s="1"/>
  <c r="C18" i="62" s="1"/>
  <c r="C19" i="62" s="1"/>
  <c r="C20" i="62" s="1"/>
  <c r="C21" i="62" s="1"/>
  <c r="C22" i="62" s="1"/>
  <c r="C23" i="62" s="1"/>
  <c r="C24" i="62" s="1"/>
  <c r="C25" i="62" s="1"/>
  <c r="C26" i="62" s="1"/>
  <c r="F46" i="61"/>
  <c r="C31" i="61"/>
  <c r="C32" i="61" s="1"/>
  <c r="C33" i="61" s="1"/>
  <c r="C34" i="61" s="1"/>
  <c r="C35" i="61" s="1"/>
  <c r="C36" i="61" s="1"/>
  <c r="C37" i="61" s="1"/>
  <c r="C38" i="61" s="1"/>
  <c r="C39" i="61" s="1"/>
  <c r="C40" i="61" s="1"/>
  <c r="C41" i="61" s="1"/>
  <c r="C42" i="61" s="1"/>
  <c r="C43" i="61" s="1"/>
  <c r="C44" i="61" s="1"/>
  <c r="H26" i="61"/>
  <c r="G26" i="61"/>
  <c r="H25" i="61"/>
  <c r="G25" i="61"/>
  <c r="F23" i="61"/>
  <c r="C8" i="61"/>
  <c r="C9" i="61" s="1"/>
  <c r="C10" i="61" s="1"/>
  <c r="C11" i="61" s="1"/>
  <c r="C12" i="61" s="1"/>
  <c r="C13" i="61" s="1"/>
  <c r="C14" i="61" s="1"/>
  <c r="C15" i="61" s="1"/>
  <c r="C16" i="61" s="1"/>
  <c r="C17" i="61" s="1"/>
  <c r="C18" i="61" s="1"/>
  <c r="C19" i="61" s="1"/>
  <c r="C20" i="61" s="1"/>
  <c r="C21" i="61" s="1"/>
  <c r="Q35" i="62" l="1"/>
  <c r="Q37" i="62"/>
  <c r="Q40" i="62"/>
  <c r="Q41" i="62"/>
  <c r="Q45" i="62"/>
  <c r="Q15" i="62"/>
  <c r="Q43" i="62"/>
  <c r="Q17" i="62"/>
  <c r="Q21" i="62"/>
  <c r="Q25" i="62"/>
  <c r="Q38" i="62"/>
  <c r="Q42" i="62"/>
  <c r="Q46" i="62"/>
  <c r="Q18" i="62"/>
  <c r="Q19" i="62"/>
  <c r="Q22" i="62"/>
  <c r="Q23" i="62"/>
  <c r="Q26" i="62"/>
  <c r="Q34" i="62"/>
  <c r="Q20" i="62"/>
  <c r="Q24" i="62"/>
  <c r="Q33" i="62"/>
  <c r="Q39" i="62"/>
  <c r="Q44" i="62"/>
  <c r="Q13" i="62"/>
  <c r="R108" i="55"/>
  <c r="R107" i="55"/>
  <c r="R106" i="55"/>
  <c r="R105" i="55"/>
  <c r="R104" i="55"/>
  <c r="R103" i="55"/>
  <c r="R102" i="55"/>
  <c r="R101" i="55"/>
  <c r="R100" i="55"/>
  <c r="R99" i="55"/>
  <c r="R98" i="55"/>
  <c r="R97" i="55"/>
  <c r="R96" i="55"/>
  <c r="R95" i="55"/>
  <c r="L55" i="55" l="1"/>
  <c r="O55" i="55"/>
  <c r="K55" i="55"/>
  <c r="M55" i="55"/>
  <c r="N55" i="55"/>
  <c r="J55" i="55"/>
  <c r="N57" i="55"/>
  <c r="J57" i="55"/>
  <c r="K57" i="55"/>
  <c r="M57" i="55"/>
  <c r="O57" i="55"/>
  <c r="L57" i="55"/>
  <c r="M60" i="55"/>
  <c r="L60" i="55"/>
  <c r="O60" i="55"/>
  <c r="K60" i="55"/>
  <c r="N60" i="55"/>
  <c r="J60" i="55"/>
  <c r="O62" i="55"/>
  <c r="K62" i="55"/>
  <c r="L62" i="55"/>
  <c r="N62" i="55"/>
  <c r="J62" i="55"/>
  <c r="M62" i="55"/>
  <c r="L63" i="55"/>
  <c r="O63" i="55"/>
  <c r="K63" i="55"/>
  <c r="N63" i="55"/>
  <c r="J63" i="55"/>
  <c r="M63" i="55"/>
  <c r="F46" i="56"/>
  <c r="C31" i="56"/>
  <c r="C32" i="56" s="1"/>
  <c r="C33" i="56" s="1"/>
  <c r="C34" i="56" s="1"/>
  <c r="C35" i="56" s="1"/>
  <c r="C36" i="56" s="1"/>
  <c r="C37" i="56" s="1"/>
  <c r="C38" i="56" s="1"/>
  <c r="C39" i="56" s="1"/>
  <c r="C40" i="56" s="1"/>
  <c r="C41" i="56" s="1"/>
  <c r="C42" i="56" s="1"/>
  <c r="C43" i="56" s="1"/>
  <c r="C44" i="56" s="1"/>
  <c r="F46" i="59"/>
  <c r="C31" i="59"/>
  <c r="C32" i="59" s="1"/>
  <c r="C33" i="59" s="1"/>
  <c r="C34" i="59" s="1"/>
  <c r="C35" i="59" s="1"/>
  <c r="C36" i="59" s="1"/>
  <c r="C37" i="59" s="1"/>
  <c r="C38" i="59" s="1"/>
  <c r="C39" i="59" s="1"/>
  <c r="C40" i="59" s="1"/>
  <c r="C41" i="59" s="1"/>
  <c r="C42" i="59" s="1"/>
  <c r="C43" i="59" s="1"/>
  <c r="C44" i="59" s="1"/>
  <c r="F43" i="55"/>
  <c r="O41" i="55"/>
  <c r="N41" i="55"/>
  <c r="M41" i="55"/>
  <c r="L41" i="55"/>
  <c r="K41" i="55"/>
  <c r="J41" i="55"/>
  <c r="O40" i="55"/>
  <c r="N40" i="55"/>
  <c r="M40" i="55"/>
  <c r="L40" i="55"/>
  <c r="K40" i="55"/>
  <c r="J40" i="55"/>
  <c r="O39" i="55"/>
  <c r="N39" i="55"/>
  <c r="M39" i="55"/>
  <c r="L39" i="55"/>
  <c r="K39" i="55"/>
  <c r="J39" i="55"/>
  <c r="O38" i="55"/>
  <c r="N38" i="55"/>
  <c r="M38" i="55"/>
  <c r="L38" i="55"/>
  <c r="K38" i="55"/>
  <c r="J38" i="55"/>
  <c r="O37" i="55"/>
  <c r="N37" i="55"/>
  <c r="M37" i="55"/>
  <c r="L37" i="55"/>
  <c r="K37" i="55"/>
  <c r="J37" i="55"/>
  <c r="O36" i="55"/>
  <c r="N36" i="55"/>
  <c r="M36" i="55"/>
  <c r="L36" i="55"/>
  <c r="K36" i="55"/>
  <c r="J36" i="55"/>
  <c r="O35" i="55"/>
  <c r="N35" i="55"/>
  <c r="M35" i="55"/>
  <c r="L35" i="55"/>
  <c r="K35" i="55"/>
  <c r="J35" i="55"/>
  <c r="O34" i="55"/>
  <c r="N34" i="55"/>
  <c r="M34" i="55"/>
  <c r="L34" i="55"/>
  <c r="K34" i="55"/>
  <c r="J34" i="55"/>
  <c r="O33" i="55"/>
  <c r="N33" i="55"/>
  <c r="M33" i="55"/>
  <c r="L33" i="55"/>
  <c r="K33" i="55"/>
  <c r="J33" i="55"/>
  <c r="O32" i="55"/>
  <c r="N32" i="55"/>
  <c r="M32" i="55"/>
  <c r="L32" i="55"/>
  <c r="K32" i="55"/>
  <c r="J32" i="55"/>
  <c r="O30" i="55"/>
  <c r="N30" i="55"/>
  <c r="M30" i="55"/>
  <c r="L30" i="55"/>
  <c r="K30" i="55"/>
  <c r="J30" i="55"/>
  <c r="O29" i="55"/>
  <c r="N29" i="55"/>
  <c r="M29" i="55"/>
  <c r="L29" i="55"/>
  <c r="K29" i="55"/>
  <c r="J29" i="55"/>
  <c r="O28" i="55"/>
  <c r="N28" i="55"/>
  <c r="M28" i="55"/>
  <c r="L28" i="55"/>
  <c r="K28" i="55"/>
  <c r="J28" i="55"/>
  <c r="C28" i="55"/>
  <c r="C29" i="55" s="1"/>
  <c r="C30" i="55" s="1"/>
  <c r="C31" i="55" s="1"/>
  <c r="C32" i="55" s="1"/>
  <c r="C33" i="55" s="1"/>
  <c r="C34" i="55" s="1"/>
  <c r="C35" i="55" s="1"/>
  <c r="C36" i="55" s="1"/>
  <c r="C37" i="55" s="1"/>
  <c r="C38" i="55" s="1"/>
  <c r="C39" i="55" s="1"/>
  <c r="C40" i="55" s="1"/>
  <c r="C41" i="55" s="1"/>
  <c r="I8" i="56"/>
  <c r="J8" i="56"/>
  <c r="Q29" i="55" l="1"/>
  <c r="Q30" i="55"/>
  <c r="Q35" i="55"/>
  <c r="Q39" i="55"/>
  <c r="Q33" i="55"/>
  <c r="Q34" i="55"/>
  <c r="Q37" i="55"/>
  <c r="Q38" i="55"/>
  <c r="Q41" i="55"/>
  <c r="Q32" i="55"/>
  <c r="Q36" i="55"/>
  <c r="Q40" i="55"/>
  <c r="Q28" i="55"/>
  <c r="J39" i="26" l="1"/>
  <c r="N22" i="51" s="1"/>
  <c r="J41" i="50"/>
  <c r="O24" i="51" s="1"/>
  <c r="J40" i="50"/>
  <c r="O23" i="51" s="1"/>
  <c r="J39" i="50"/>
  <c r="O22" i="51" s="1"/>
  <c r="J38" i="50"/>
  <c r="O21" i="51" s="1"/>
  <c r="J37" i="50"/>
  <c r="O20" i="51" s="1"/>
  <c r="J36" i="50"/>
  <c r="O19" i="51" s="1"/>
  <c r="J35" i="50"/>
  <c r="O18" i="51" s="1"/>
  <c r="J34" i="50"/>
  <c r="O17" i="51" s="1"/>
  <c r="J33" i="50"/>
  <c r="O16" i="51" s="1"/>
  <c r="J30" i="50"/>
  <c r="O13" i="51" s="1"/>
  <c r="J29" i="50"/>
  <c r="O12" i="51" s="1"/>
  <c r="J28" i="50"/>
  <c r="O11" i="51" s="1"/>
  <c r="J40" i="26"/>
  <c r="N23" i="51" s="1"/>
  <c r="J38" i="26"/>
  <c r="N21" i="51" s="1"/>
  <c r="J37" i="26"/>
  <c r="N20" i="51" s="1"/>
  <c r="J36" i="26"/>
  <c r="N19" i="51" s="1"/>
  <c r="J35" i="26"/>
  <c r="N18" i="51" s="1"/>
  <c r="J34" i="26"/>
  <c r="N17" i="51" s="1"/>
  <c r="J33" i="26"/>
  <c r="N16" i="51" s="1"/>
  <c r="J30" i="26"/>
  <c r="N13" i="51" s="1"/>
  <c r="J29" i="26"/>
  <c r="N12" i="51" s="1"/>
  <c r="J28" i="26"/>
  <c r="N11" i="51" s="1"/>
  <c r="O38" i="51"/>
  <c r="N38" i="51"/>
  <c r="M38" i="51"/>
  <c r="L38" i="51"/>
  <c r="P37" i="51"/>
  <c r="L37" i="51"/>
  <c r="J41" i="1"/>
  <c r="L24" i="51" s="1"/>
  <c r="J40" i="1"/>
  <c r="L23" i="51" s="1"/>
  <c r="J39" i="1"/>
  <c r="L22" i="51" s="1"/>
  <c r="J38" i="1"/>
  <c r="L21" i="51" s="1"/>
  <c r="J37" i="1"/>
  <c r="L20" i="51" s="1"/>
  <c r="J36" i="1"/>
  <c r="L19" i="51" s="1"/>
  <c r="J35" i="1"/>
  <c r="L18" i="51" s="1"/>
  <c r="J34" i="1"/>
  <c r="L17" i="51" s="1"/>
  <c r="J33" i="1"/>
  <c r="L16" i="51" s="1"/>
  <c r="J30" i="1"/>
  <c r="L13" i="51" s="1"/>
  <c r="J29" i="1"/>
  <c r="L12" i="51" s="1"/>
  <c r="J28" i="1"/>
  <c r="L11" i="51" s="1"/>
  <c r="J41" i="39"/>
  <c r="M24" i="51" s="1"/>
  <c r="J40" i="39"/>
  <c r="M23" i="51" s="1"/>
  <c r="J39" i="39"/>
  <c r="M22" i="51" s="1"/>
  <c r="Q22" i="51" s="1" a="1"/>
  <c r="Q22" i="51" s="1"/>
  <c r="J38" i="39"/>
  <c r="M21" i="51" s="1"/>
  <c r="J37" i="39"/>
  <c r="M20" i="51" s="1"/>
  <c r="Q20" i="51" s="1" a="1"/>
  <c r="J36" i="39"/>
  <c r="M19" i="51" s="1"/>
  <c r="Q19" i="51" s="1" a="1"/>
  <c r="J35" i="39"/>
  <c r="M18" i="51" s="1"/>
  <c r="Q18" i="51" s="1" a="1"/>
  <c r="Q18" i="51" s="1"/>
  <c r="J34" i="39"/>
  <c r="M17" i="51" s="1"/>
  <c r="Q17" i="51" s="1" a="1"/>
  <c r="Q17" i="51" s="1"/>
  <c r="J33" i="39"/>
  <c r="M16" i="51" s="1"/>
  <c r="Q16" i="51" s="1" a="1"/>
  <c r="J30" i="39"/>
  <c r="M13" i="51" s="1"/>
  <c r="Q13" i="51" s="1" a="1"/>
  <c r="Q13" i="51" s="1"/>
  <c r="J29" i="39"/>
  <c r="M12" i="51" s="1"/>
  <c r="Q12" i="51" s="1" a="1"/>
  <c r="J28" i="39"/>
  <c r="M11" i="51" s="1"/>
  <c r="Q16" i="51" l="1"/>
  <c r="Q20" i="51"/>
  <c r="Q12" i="51"/>
  <c r="Q19" i="51"/>
  <c r="Q11" i="51" a="1"/>
  <c r="Q11" i="51" s="1"/>
  <c r="Q21" i="51" a="1"/>
  <c r="Q21" i="51" s="1"/>
  <c r="Q23" i="51" a="1"/>
  <c r="Q23" i="51" s="1"/>
  <c r="J41" i="26"/>
  <c r="N24" i="51" l="1"/>
  <c r="Q24" i="51" s="1" a="1"/>
  <c r="Q24" i="51" s="1"/>
  <c r="I117" i="55"/>
  <c r="H117" i="55" l="1"/>
  <c r="I119" i="55" s="1"/>
  <c r="P117" i="55"/>
  <c r="O117" i="55"/>
  <c r="N117" i="55"/>
  <c r="M117" i="55"/>
  <c r="L117" i="55"/>
  <c r="K117" i="55"/>
  <c r="J117" i="55"/>
  <c r="C113" i="55"/>
  <c r="C114" i="55" s="1"/>
  <c r="C115" i="55" s="1"/>
  <c r="H26" i="59"/>
  <c r="G26" i="59"/>
  <c r="H25" i="59"/>
  <c r="G25" i="59"/>
  <c r="Q108" i="55"/>
  <c r="P108" i="55"/>
  <c r="O108" i="55"/>
  <c r="N108" i="55"/>
  <c r="Q107" i="55"/>
  <c r="P107" i="55"/>
  <c r="O107" i="55"/>
  <c r="N107" i="55"/>
  <c r="Q106" i="55"/>
  <c r="P106" i="55"/>
  <c r="O106" i="55"/>
  <c r="N106" i="55"/>
  <c r="Q105" i="55"/>
  <c r="O105" i="55"/>
  <c r="N105" i="55"/>
  <c r="Q104" i="55"/>
  <c r="O104" i="55"/>
  <c r="N104" i="55"/>
  <c r="Q103" i="55"/>
  <c r="P103" i="55"/>
  <c r="O103" i="55"/>
  <c r="N103" i="55"/>
  <c r="Q102" i="55"/>
  <c r="P102" i="55"/>
  <c r="O102" i="55"/>
  <c r="N102" i="55"/>
  <c r="Q101" i="55"/>
  <c r="O101" i="55"/>
  <c r="N101" i="55"/>
  <c r="Q100" i="55"/>
  <c r="O100" i="55"/>
  <c r="N100" i="55"/>
  <c r="Q99" i="55"/>
  <c r="P99" i="55"/>
  <c r="N99" i="55"/>
  <c r="Q98" i="55"/>
  <c r="P98" i="55"/>
  <c r="O98" i="55"/>
  <c r="N98" i="55"/>
  <c r="Q97" i="55"/>
  <c r="P97" i="55"/>
  <c r="O97" i="55"/>
  <c r="N97" i="55"/>
  <c r="Q96" i="55"/>
  <c r="P96" i="55"/>
  <c r="O96" i="55"/>
  <c r="N96" i="55"/>
  <c r="Q95" i="55"/>
  <c r="P95" i="55"/>
  <c r="O95" i="55"/>
  <c r="N95" i="55"/>
  <c r="O21" i="55"/>
  <c r="N21" i="55"/>
  <c r="M21" i="55"/>
  <c r="L21" i="55"/>
  <c r="K21" i="55"/>
  <c r="J21" i="55"/>
  <c r="O20" i="55"/>
  <c r="N20" i="55"/>
  <c r="M20" i="55"/>
  <c r="L20" i="55"/>
  <c r="K20" i="55"/>
  <c r="J20" i="55"/>
  <c r="O19" i="55"/>
  <c r="N19" i="55"/>
  <c r="M19" i="55"/>
  <c r="L19" i="55"/>
  <c r="K19" i="55"/>
  <c r="J19" i="55"/>
  <c r="O18" i="55"/>
  <c r="N18" i="55"/>
  <c r="M18" i="55"/>
  <c r="L18" i="55"/>
  <c r="K18" i="55"/>
  <c r="J18" i="55"/>
  <c r="O17" i="55"/>
  <c r="N17" i="55"/>
  <c r="M17" i="55"/>
  <c r="L17" i="55"/>
  <c r="K17" i="55"/>
  <c r="J17" i="55"/>
  <c r="O16" i="55"/>
  <c r="N16" i="55"/>
  <c r="M16" i="55"/>
  <c r="L16" i="55"/>
  <c r="K16" i="55"/>
  <c r="J16" i="55"/>
  <c r="O15" i="55"/>
  <c r="N15" i="55"/>
  <c r="M15" i="55"/>
  <c r="L15" i="55"/>
  <c r="K15" i="55"/>
  <c r="J15" i="55"/>
  <c r="O14" i="55"/>
  <c r="N14" i="55"/>
  <c r="M14" i="55"/>
  <c r="L14" i="55"/>
  <c r="K14" i="55"/>
  <c r="J14" i="55"/>
  <c r="O13" i="55"/>
  <c r="N13" i="55"/>
  <c r="M13" i="55"/>
  <c r="L13" i="55"/>
  <c r="K13" i="55"/>
  <c r="J13" i="55"/>
  <c r="O12" i="55"/>
  <c r="N12" i="55"/>
  <c r="M12" i="55"/>
  <c r="L12" i="55"/>
  <c r="K12" i="55"/>
  <c r="J12" i="55"/>
  <c r="O10" i="55"/>
  <c r="N10" i="55"/>
  <c r="M10" i="55"/>
  <c r="L10" i="55"/>
  <c r="K10" i="55"/>
  <c r="J10" i="55"/>
  <c r="O8" i="55"/>
  <c r="N8" i="55"/>
  <c r="M8" i="55"/>
  <c r="L8" i="55"/>
  <c r="K8" i="55"/>
  <c r="J8" i="55"/>
  <c r="C50" i="55"/>
  <c r="C51" i="55" s="1"/>
  <c r="C52" i="55" s="1"/>
  <c r="C53" i="55" s="1"/>
  <c r="C54" i="55" s="1"/>
  <c r="C55" i="55" s="1"/>
  <c r="C56" i="55" s="1"/>
  <c r="C57" i="55" s="1"/>
  <c r="C58" i="55" s="1"/>
  <c r="C59" i="55" s="1"/>
  <c r="C60" i="55" s="1"/>
  <c r="C61" i="55" s="1"/>
  <c r="C62" i="55" s="1"/>
  <c r="C63" i="55" s="1"/>
  <c r="F23" i="59"/>
  <c r="C8" i="59"/>
  <c r="C9" i="59" s="1"/>
  <c r="C10" i="59" s="1"/>
  <c r="C11" i="59" s="1"/>
  <c r="C12" i="59" s="1"/>
  <c r="C13" i="59" s="1"/>
  <c r="C14" i="59" s="1"/>
  <c r="C15" i="59" s="1"/>
  <c r="C16" i="59" s="1"/>
  <c r="C17" i="59" s="1"/>
  <c r="C18" i="59" s="1"/>
  <c r="C19" i="59" s="1"/>
  <c r="C20" i="59" s="1"/>
  <c r="C21" i="59" s="1"/>
  <c r="F26" i="56"/>
  <c r="C11" i="56"/>
  <c r="C12" i="56" s="1"/>
  <c r="C13" i="56" s="1"/>
  <c r="C14" i="56" s="1"/>
  <c r="C15" i="56" s="1"/>
  <c r="C16" i="56" s="1"/>
  <c r="C17" i="56" s="1"/>
  <c r="C18" i="56" s="1"/>
  <c r="C19" i="56" s="1"/>
  <c r="C20" i="56" s="1"/>
  <c r="C21" i="56" s="1"/>
  <c r="C22" i="56" s="1"/>
  <c r="C23" i="56" s="1"/>
  <c r="C24" i="56" s="1"/>
  <c r="M108" i="55"/>
  <c r="L108" i="55"/>
  <c r="K108" i="55"/>
  <c r="J108" i="55"/>
  <c r="I108" i="55"/>
  <c r="M107" i="55"/>
  <c r="L107" i="55"/>
  <c r="K107" i="55"/>
  <c r="J107" i="55"/>
  <c r="I107" i="55"/>
  <c r="M106" i="55"/>
  <c r="L106" i="55"/>
  <c r="K106" i="55"/>
  <c r="J106" i="55"/>
  <c r="I106" i="55"/>
  <c r="P105" i="55"/>
  <c r="M105" i="55"/>
  <c r="L105" i="55"/>
  <c r="K105" i="55"/>
  <c r="J105" i="55"/>
  <c r="I105" i="55"/>
  <c r="P104" i="55"/>
  <c r="M104" i="55"/>
  <c r="L104" i="55"/>
  <c r="K104" i="55"/>
  <c r="J104" i="55"/>
  <c r="I104" i="55"/>
  <c r="M103" i="55"/>
  <c r="L103" i="55"/>
  <c r="K103" i="55"/>
  <c r="J103" i="55"/>
  <c r="I103" i="55"/>
  <c r="M102" i="55"/>
  <c r="L102" i="55"/>
  <c r="K102" i="55"/>
  <c r="J102" i="55"/>
  <c r="I102" i="55"/>
  <c r="P101" i="55"/>
  <c r="M101" i="55"/>
  <c r="L101" i="55"/>
  <c r="K101" i="55"/>
  <c r="J101" i="55"/>
  <c r="I101" i="55"/>
  <c r="P100" i="55"/>
  <c r="M100" i="55"/>
  <c r="L100" i="55"/>
  <c r="K100" i="55"/>
  <c r="J100" i="55"/>
  <c r="I100" i="55"/>
  <c r="O99" i="55"/>
  <c r="M99" i="55"/>
  <c r="L99" i="55"/>
  <c r="K99" i="55"/>
  <c r="J99" i="55"/>
  <c r="I99" i="55"/>
  <c r="M98" i="55"/>
  <c r="L98" i="55"/>
  <c r="K98" i="55"/>
  <c r="J98" i="55"/>
  <c r="I98" i="55"/>
  <c r="M97" i="55"/>
  <c r="L97" i="55"/>
  <c r="K97" i="55"/>
  <c r="J97" i="55"/>
  <c r="I97" i="55"/>
  <c r="M96" i="55"/>
  <c r="L96" i="55"/>
  <c r="K96" i="55"/>
  <c r="J96" i="55"/>
  <c r="I96" i="55"/>
  <c r="M95" i="55"/>
  <c r="L95" i="55"/>
  <c r="K95" i="55"/>
  <c r="J95" i="55"/>
  <c r="I95" i="55"/>
  <c r="C95" i="55"/>
  <c r="C96" i="55" s="1"/>
  <c r="C97" i="55" s="1"/>
  <c r="C98" i="55" s="1"/>
  <c r="C99" i="55" s="1"/>
  <c r="C100" i="55" s="1"/>
  <c r="C101" i="55" s="1"/>
  <c r="C102" i="55" s="1"/>
  <c r="C103" i="55" s="1"/>
  <c r="C104" i="55" s="1"/>
  <c r="C105" i="55" s="1"/>
  <c r="C106" i="55" s="1"/>
  <c r="C107" i="55" s="1"/>
  <c r="C108" i="55" s="1"/>
  <c r="K8" i="56"/>
  <c r="F87" i="55"/>
  <c r="C72" i="55"/>
  <c r="C73" i="55" s="1"/>
  <c r="C74" i="55" s="1"/>
  <c r="C75" i="55" s="1"/>
  <c r="C76" i="55" s="1"/>
  <c r="C77" i="55" s="1"/>
  <c r="C78" i="55" s="1"/>
  <c r="C79" i="55" s="1"/>
  <c r="C80" i="55" s="1"/>
  <c r="C81" i="55" s="1"/>
  <c r="C82" i="55" s="1"/>
  <c r="C83" i="55" s="1"/>
  <c r="C84" i="55" s="1"/>
  <c r="C85" i="55" s="1"/>
  <c r="F23" i="55"/>
  <c r="C8" i="55"/>
  <c r="C9" i="55" s="1"/>
  <c r="C10" i="55" s="1"/>
  <c r="C11" i="55" s="1"/>
  <c r="C12" i="55" s="1"/>
  <c r="C13" i="55" s="1"/>
  <c r="C14" i="55" s="1"/>
  <c r="C15" i="55" s="1"/>
  <c r="C16" i="55" s="1"/>
  <c r="C17" i="55" s="1"/>
  <c r="C18" i="55" s="1"/>
  <c r="C19" i="55" s="1"/>
  <c r="C20" i="55" s="1"/>
  <c r="C21" i="55" s="1"/>
  <c r="J4" i="1"/>
  <c r="D11" i="51" s="1"/>
  <c r="J6" i="1"/>
  <c r="D13" i="51" s="1"/>
  <c r="J7" i="1"/>
  <c r="D14" i="51" s="1"/>
  <c r="J10" i="1"/>
  <c r="D17" i="51" s="1"/>
  <c r="J11" i="1"/>
  <c r="D18" i="51" s="1"/>
  <c r="J12" i="1"/>
  <c r="D19" i="51" s="1"/>
  <c r="J13" i="1"/>
  <c r="D20" i="51" s="1"/>
  <c r="J14" i="1"/>
  <c r="D21" i="51" s="1"/>
  <c r="J15" i="1"/>
  <c r="D22" i="51" s="1"/>
  <c r="J16" i="1"/>
  <c r="D23" i="51" s="1"/>
  <c r="J17" i="1"/>
  <c r="D24" i="51" s="1"/>
  <c r="J18" i="1"/>
  <c r="D25" i="51" s="1"/>
  <c r="J19" i="1"/>
  <c r="D26" i="51" s="1"/>
  <c r="J20" i="1"/>
  <c r="D27" i="51" s="1"/>
  <c r="J21" i="1"/>
  <c r="D28" i="51" s="1"/>
  <c r="J22" i="1"/>
  <c r="D29" i="51" s="1"/>
  <c r="J23" i="1"/>
  <c r="D30" i="51" s="1"/>
  <c r="J23" i="50"/>
  <c r="G30" i="51" s="1"/>
  <c r="J22" i="50"/>
  <c r="G29" i="51" s="1"/>
  <c r="J20" i="50"/>
  <c r="G27" i="51" s="1"/>
  <c r="J19" i="50"/>
  <c r="G26" i="51" s="1"/>
  <c r="J18" i="50"/>
  <c r="G25" i="51" s="1"/>
  <c r="J17" i="50"/>
  <c r="G24" i="51" s="1"/>
  <c r="J16" i="50"/>
  <c r="G23" i="51" s="1"/>
  <c r="J15" i="50"/>
  <c r="G22" i="51" s="1"/>
  <c r="J14" i="50"/>
  <c r="G21" i="51" s="1"/>
  <c r="J13" i="50"/>
  <c r="G20" i="51" s="1"/>
  <c r="J21" i="50"/>
  <c r="G28" i="51" s="1"/>
  <c r="J12" i="50"/>
  <c r="G19" i="51" s="1"/>
  <c r="J11" i="50"/>
  <c r="G18" i="51" s="1"/>
  <c r="J10" i="50"/>
  <c r="G17" i="51" s="1"/>
  <c r="J7" i="50"/>
  <c r="G14" i="51" s="1"/>
  <c r="J6" i="50"/>
  <c r="G13" i="51" s="1"/>
  <c r="J4" i="50"/>
  <c r="G11" i="51" s="1"/>
  <c r="J4" i="39"/>
  <c r="E11" i="51" s="1"/>
  <c r="J6" i="39"/>
  <c r="E13" i="51" s="1"/>
  <c r="J7" i="39"/>
  <c r="E14" i="51" s="1"/>
  <c r="J10" i="39"/>
  <c r="E17" i="51" s="1"/>
  <c r="J11" i="39"/>
  <c r="E18" i="51" s="1"/>
  <c r="I18" i="51" s="1" a="1"/>
  <c r="J12" i="39"/>
  <c r="E19" i="51" s="1"/>
  <c r="J13" i="39"/>
  <c r="E20" i="51" s="1"/>
  <c r="J14" i="39"/>
  <c r="E21" i="51" s="1"/>
  <c r="J15" i="39"/>
  <c r="E22" i="51" s="1"/>
  <c r="J16" i="39"/>
  <c r="E23" i="51" s="1"/>
  <c r="J17" i="39"/>
  <c r="E24" i="51" s="1"/>
  <c r="J18" i="39"/>
  <c r="E25" i="51" s="1"/>
  <c r="J19" i="39"/>
  <c r="E26" i="51" s="1"/>
  <c r="I26" i="51" s="1" a="1"/>
  <c r="J20" i="39"/>
  <c r="E27" i="51" s="1"/>
  <c r="J21" i="39"/>
  <c r="E28" i="51" s="1"/>
  <c r="J22" i="39"/>
  <c r="E29" i="51" s="1"/>
  <c r="J23" i="39"/>
  <c r="E30" i="51" s="1"/>
  <c r="J4" i="26"/>
  <c r="F11" i="51" s="1"/>
  <c r="J6" i="26"/>
  <c r="F13" i="51" s="1"/>
  <c r="J7" i="26"/>
  <c r="F14" i="51" s="1"/>
  <c r="J10" i="26"/>
  <c r="F17" i="51" s="1"/>
  <c r="J11" i="26"/>
  <c r="F18" i="51" s="1"/>
  <c r="J12" i="26"/>
  <c r="F19" i="51" s="1"/>
  <c r="J13" i="26"/>
  <c r="F20" i="51" s="1"/>
  <c r="J14" i="26"/>
  <c r="F21" i="51" s="1"/>
  <c r="J15" i="26"/>
  <c r="F22" i="51" s="1"/>
  <c r="J16" i="26"/>
  <c r="F23" i="51" s="1"/>
  <c r="J17" i="26"/>
  <c r="F24" i="51" s="1"/>
  <c r="J18" i="26"/>
  <c r="F25" i="51" s="1"/>
  <c r="J19" i="26"/>
  <c r="F26" i="51" s="1"/>
  <c r="J20" i="26"/>
  <c r="F27" i="51" s="1"/>
  <c r="J22" i="26"/>
  <c r="F29" i="51" s="1"/>
  <c r="J23" i="26"/>
  <c r="F30" i="51" s="1"/>
  <c r="J21" i="26"/>
  <c r="F28" i="51" s="1"/>
  <c r="I26" i="51" l="1"/>
  <c r="I18" i="51"/>
  <c r="I27" i="51" a="1"/>
  <c r="I27" i="51" s="1"/>
  <c r="I19" i="51" a="1"/>
  <c r="I19" i="51" s="1"/>
  <c r="I25" i="51" a="1"/>
  <c r="I25" i="51" s="1"/>
  <c r="I17" i="51" a="1"/>
  <c r="I17" i="51" s="1"/>
  <c r="I24" i="51" a="1"/>
  <c r="I24" i="51" s="1"/>
  <c r="I14" i="51" a="1"/>
  <c r="I14" i="51" s="1"/>
  <c r="I23" i="51" a="1"/>
  <c r="I23" i="51" s="1"/>
  <c r="I13" i="51" a="1"/>
  <c r="I13" i="51" s="1"/>
  <c r="I30" i="51" a="1"/>
  <c r="I30" i="51" s="1"/>
  <c r="I22" i="51" a="1"/>
  <c r="I22" i="51" s="1"/>
  <c r="I11" i="51" a="1"/>
  <c r="I11" i="51" s="1"/>
  <c r="I29" i="51" a="1"/>
  <c r="I29" i="51" s="1"/>
  <c r="I21" i="51" a="1"/>
  <c r="I21" i="51" s="1"/>
  <c r="I28" i="51" a="1"/>
  <c r="I28" i="51" s="1"/>
  <c r="I20" i="51" a="1"/>
  <c r="I20" i="51" s="1"/>
  <c r="T103" i="55"/>
  <c r="T102" i="55"/>
  <c r="T104" i="55"/>
  <c r="T101" i="55"/>
  <c r="T100" i="55"/>
  <c r="T106" i="55"/>
  <c r="T107" i="55"/>
  <c r="T108" i="55"/>
  <c r="T95" i="55"/>
  <c r="T96" i="55"/>
  <c r="T97" i="55"/>
  <c r="T98" i="55"/>
  <c r="T99" i="55"/>
  <c r="T105" i="55"/>
  <c r="F25" i="59"/>
  <c r="F25" i="61"/>
  <c r="F26" i="59"/>
  <c r="F26" i="61"/>
  <c r="J9" i="26"/>
  <c r="F16" i="51" s="1"/>
  <c r="J31" i="39"/>
  <c r="M14" i="51" s="1"/>
  <c r="J9" i="39"/>
  <c r="E16" i="51" s="1"/>
  <c r="J8" i="39"/>
  <c r="E15" i="51" s="1"/>
  <c r="J31" i="50"/>
  <c r="O14" i="51" s="1"/>
  <c r="J31" i="26"/>
  <c r="N14" i="51" s="1"/>
  <c r="J8" i="50"/>
  <c r="G15" i="51" s="1"/>
  <c r="J32" i="50"/>
  <c r="O15" i="51" s="1"/>
  <c r="J9" i="50"/>
  <c r="G16" i="51" s="1"/>
  <c r="J5" i="50"/>
  <c r="G12" i="51" s="1"/>
  <c r="J5" i="26"/>
  <c r="F12" i="51" s="1"/>
  <c r="J8" i="26"/>
  <c r="F15" i="51" s="1"/>
  <c r="J32" i="26"/>
  <c r="N15" i="51" s="1"/>
  <c r="J5" i="39"/>
  <c r="E12" i="51" s="1"/>
  <c r="I12" i="51" s="1" a="1"/>
  <c r="J32" i="39"/>
  <c r="M15" i="51" s="1"/>
  <c r="Q15" i="51" s="1" a="1"/>
  <c r="M119" i="55"/>
  <c r="L119" i="55"/>
  <c r="N119" i="55"/>
  <c r="J9" i="1"/>
  <c r="D16" i="51" s="1"/>
  <c r="P119" i="55"/>
  <c r="O119" i="55"/>
  <c r="Q13" i="55"/>
  <c r="Q17" i="55"/>
  <c r="Q12" i="55"/>
  <c r="Q16" i="55"/>
  <c r="Q20" i="55"/>
  <c r="Q10" i="55"/>
  <c r="Q15" i="55"/>
  <c r="Q19" i="55"/>
  <c r="Q21" i="55"/>
  <c r="Q8" i="55"/>
  <c r="Q14" i="55"/>
  <c r="Q18" i="55"/>
  <c r="K119" i="55"/>
  <c r="J119" i="55"/>
  <c r="J121" i="55" s="1"/>
  <c r="Q15" i="51" l="1"/>
  <c r="I12" i="51"/>
  <c r="I15" i="51" a="1"/>
  <c r="I15" i="51" s="1"/>
  <c r="Q14" i="51" a="1"/>
  <c r="Q14" i="51" s="1"/>
  <c r="I16" i="51" a="1"/>
  <c r="I16" i="51" s="1"/>
  <c r="E31" i="51"/>
  <c r="E39" i="51" s="1"/>
  <c r="E40" i="51" s="1"/>
  <c r="E64" i="51" s="1"/>
  <c r="L121" i="55"/>
  <c r="K69" i="55" s="1"/>
  <c r="F31" i="51"/>
  <c r="F39" i="51" s="1"/>
  <c r="F40" i="51" s="1"/>
  <c r="F51" i="51" s="1"/>
  <c r="J42" i="50"/>
  <c r="J24" i="50"/>
  <c r="G31" i="51"/>
  <c r="G39" i="51" s="1"/>
  <c r="G40" i="51" s="1"/>
  <c r="O25" i="51"/>
  <c r="O39" i="51" s="1"/>
  <c r="O40" i="51" s="1"/>
  <c r="O51" i="51" s="1"/>
  <c r="J24" i="26"/>
  <c r="J42" i="26"/>
  <c r="N25" i="51"/>
  <c r="N39" i="51" s="1"/>
  <c r="N40" i="51" s="1"/>
  <c r="J24" i="39"/>
  <c r="J42" i="39"/>
  <c r="M25" i="51"/>
  <c r="M39" i="51" s="1"/>
  <c r="M40" i="51" s="1"/>
  <c r="M51" i="51" s="1"/>
  <c r="O121" i="55"/>
  <c r="N69" i="55" s="1"/>
  <c r="N121" i="55"/>
  <c r="M69" i="55" s="1"/>
  <c r="M121" i="55"/>
  <c r="L69" i="55" s="1"/>
  <c r="H31" i="51"/>
  <c r="P121" i="55"/>
  <c r="O69" i="55" s="1"/>
  <c r="K121" i="55"/>
  <c r="J69" i="55" s="1"/>
  <c r="J85" i="55" l="1"/>
  <c r="J77" i="55"/>
  <c r="J75" i="55"/>
  <c r="J81" i="55"/>
  <c r="J80" i="55"/>
  <c r="J72" i="55"/>
  <c r="J84" i="55"/>
  <c r="J76" i="55"/>
  <c r="J74" i="55"/>
  <c r="J73" i="55"/>
  <c r="J83" i="55"/>
  <c r="J82" i="55"/>
  <c r="K82" i="55" s="1"/>
  <c r="J79" i="55"/>
  <c r="J78" i="55"/>
  <c r="J43" i="39"/>
  <c r="J43" i="50"/>
  <c r="O26" i="51"/>
  <c r="O50" i="51"/>
  <c r="O53" i="51"/>
  <c r="O60" i="51"/>
  <c r="O48" i="51"/>
  <c r="O52" i="51"/>
  <c r="O57" i="51"/>
  <c r="O54" i="51"/>
  <c r="O58" i="51"/>
  <c r="O56" i="51"/>
  <c r="O59" i="51"/>
  <c r="O47" i="51"/>
  <c r="O49" i="51"/>
  <c r="O55" i="51"/>
  <c r="Q25" i="51"/>
  <c r="Q39" i="51" s="1"/>
  <c r="P25" i="51"/>
  <c r="P39" i="51" s="1"/>
  <c r="N54" i="51"/>
  <c r="N55" i="51"/>
  <c r="N56" i="51"/>
  <c r="N48" i="51"/>
  <c r="N47" i="51"/>
  <c r="N57" i="51"/>
  <c r="N52" i="51"/>
  <c r="N53" i="51"/>
  <c r="N59" i="51"/>
  <c r="N58" i="51"/>
  <c r="N49" i="51"/>
  <c r="N60" i="51"/>
  <c r="N51" i="51"/>
  <c r="N26" i="51"/>
  <c r="N50" i="51"/>
  <c r="J43" i="26"/>
  <c r="E50" i="51"/>
  <c r="E48" i="51"/>
  <c r="E58" i="51"/>
  <c r="M50" i="51"/>
  <c r="M26" i="51"/>
  <c r="E55" i="51"/>
  <c r="E54" i="51"/>
  <c r="E63" i="51"/>
  <c r="E59" i="51"/>
  <c r="E52" i="51"/>
  <c r="E56" i="51"/>
  <c r="E51" i="51"/>
  <c r="J5" i="1"/>
  <c r="D12" i="51" s="1"/>
  <c r="J31" i="1"/>
  <c r="L14" i="51" s="1"/>
  <c r="M54" i="51"/>
  <c r="M48" i="51"/>
  <c r="M60" i="51"/>
  <c r="M53" i="51"/>
  <c r="M47" i="51"/>
  <c r="M58" i="51"/>
  <c r="M57" i="51"/>
  <c r="M52" i="51"/>
  <c r="M59" i="51"/>
  <c r="M49" i="51"/>
  <c r="M55" i="51"/>
  <c r="M56" i="51"/>
  <c r="J32" i="1"/>
  <c r="J8" i="1"/>
  <c r="E65" i="51"/>
  <c r="E62" i="51"/>
  <c r="E61" i="51"/>
  <c r="E49" i="51"/>
  <c r="E47" i="51"/>
  <c r="E57" i="51"/>
  <c r="E53" i="51"/>
  <c r="E66" i="51"/>
  <c r="E60" i="51"/>
  <c r="F58" i="51"/>
  <c r="F54" i="51"/>
  <c r="F66" i="51"/>
  <c r="F47" i="51"/>
  <c r="F65" i="51"/>
  <c r="F49" i="51"/>
  <c r="F60" i="51"/>
  <c r="F61" i="51"/>
  <c r="F50" i="51"/>
  <c r="F62" i="51"/>
  <c r="H39" i="51"/>
  <c r="F53" i="51"/>
  <c r="F56" i="51"/>
  <c r="F48" i="51"/>
  <c r="F55" i="51"/>
  <c r="G58" i="51"/>
  <c r="G50" i="51"/>
  <c r="G49" i="51"/>
  <c r="G64" i="51"/>
  <c r="G52" i="51"/>
  <c r="G66" i="51"/>
  <c r="G47" i="51"/>
  <c r="G61" i="51"/>
  <c r="G65" i="51"/>
  <c r="G54" i="51"/>
  <c r="G55" i="51"/>
  <c r="G53" i="51"/>
  <c r="G60" i="51"/>
  <c r="G62" i="51"/>
  <c r="G59" i="51"/>
  <c r="G57" i="51"/>
  <c r="G51" i="51"/>
  <c r="G63" i="51"/>
  <c r="G48" i="51"/>
  <c r="G56" i="51"/>
  <c r="F57" i="51"/>
  <c r="F59" i="51"/>
  <c r="F63" i="51"/>
  <c r="F52" i="51"/>
  <c r="F64" i="51"/>
  <c r="I31" i="51"/>
  <c r="J67" i="62"/>
  <c r="J53" i="55"/>
  <c r="K80" i="55" l="1"/>
  <c r="K58" i="55" s="1"/>
  <c r="K63" i="62" s="1"/>
  <c r="J58" i="55"/>
  <c r="J63" i="62" s="1"/>
  <c r="K83" i="55"/>
  <c r="J61" i="55"/>
  <c r="J66" i="62" s="1"/>
  <c r="K72" i="55"/>
  <c r="K50" i="55" s="1"/>
  <c r="K55" i="62" s="1"/>
  <c r="J50" i="55"/>
  <c r="J55" i="62" s="1"/>
  <c r="K73" i="55"/>
  <c r="J51" i="55"/>
  <c r="J56" i="62" s="1"/>
  <c r="J52" i="55"/>
  <c r="J57" i="62" s="1"/>
  <c r="J59" i="55"/>
  <c r="J64" i="62" s="1"/>
  <c r="J56" i="55"/>
  <c r="J61" i="62" s="1"/>
  <c r="J54" i="55"/>
  <c r="J59" i="62" s="1"/>
  <c r="J65" i="62"/>
  <c r="K74" i="55"/>
  <c r="K52" i="55" s="1"/>
  <c r="K57" i="62" s="1"/>
  <c r="O61" i="51"/>
  <c r="P26" i="51"/>
  <c r="N61" i="51"/>
  <c r="E67" i="51"/>
  <c r="M61" i="51"/>
  <c r="D15" i="51"/>
  <c r="D31" i="51" s="1"/>
  <c r="J24" i="1"/>
  <c r="L15" i="51"/>
  <c r="L25" i="51" s="1"/>
  <c r="L39" i="51" s="1"/>
  <c r="L40" i="51" s="1"/>
  <c r="L50" i="51" s="1"/>
  <c r="J42" i="1"/>
  <c r="H38" i="51"/>
  <c r="H40" i="51" s="1"/>
  <c r="F67" i="51"/>
  <c r="I39" i="51"/>
  <c r="Q26" i="51"/>
  <c r="G67" i="51"/>
  <c r="K84" i="55"/>
  <c r="L84" i="55" s="1"/>
  <c r="K76" i="55"/>
  <c r="K81" i="55"/>
  <c r="K59" i="55" s="1"/>
  <c r="J87" i="55"/>
  <c r="K78" i="55"/>
  <c r="K75" i="55"/>
  <c r="K53" i="55" s="1"/>
  <c r="J58" i="62"/>
  <c r="K77" i="55"/>
  <c r="J60" i="62"/>
  <c r="K85" i="55"/>
  <c r="J68" i="62"/>
  <c r="K79" i="55"/>
  <c r="J62" i="62"/>
  <c r="K67" i="62"/>
  <c r="K65" i="62"/>
  <c r="L82" i="55"/>
  <c r="L72" i="55"/>
  <c r="L50" i="55" s="1"/>
  <c r="L80" i="55" l="1"/>
  <c r="L58" i="55" s="1"/>
  <c r="L63" i="62" s="1"/>
  <c r="L74" i="55"/>
  <c r="L52" i="55" s="1"/>
  <c r="L76" i="55"/>
  <c r="L54" i="55" s="1"/>
  <c r="L59" i="62" s="1"/>
  <c r="K54" i="55"/>
  <c r="K59" i="62" s="1"/>
  <c r="L73" i="55"/>
  <c r="K51" i="55"/>
  <c r="K56" i="62" s="1"/>
  <c r="L83" i="55"/>
  <c r="K61" i="55"/>
  <c r="K66" i="62" s="1"/>
  <c r="K56" i="55"/>
  <c r="K61" i="62" s="1"/>
  <c r="O62" i="51"/>
  <c r="J14" i="62"/>
  <c r="J70" i="62"/>
  <c r="J36" i="62"/>
  <c r="J16" i="62"/>
  <c r="N62" i="51"/>
  <c r="L58" i="51"/>
  <c r="L47" i="51"/>
  <c r="L57" i="51"/>
  <c r="L52" i="51"/>
  <c r="L59" i="51"/>
  <c r="L56" i="51"/>
  <c r="L51" i="51"/>
  <c r="L54" i="51"/>
  <c r="M62" i="51"/>
  <c r="L55" i="51"/>
  <c r="L49" i="51"/>
  <c r="J43" i="1"/>
  <c r="L60" i="51"/>
  <c r="L53" i="51"/>
  <c r="L48" i="51"/>
  <c r="D39" i="51"/>
  <c r="D40" i="51" s="1"/>
  <c r="L26" i="51"/>
  <c r="P38" i="51"/>
  <c r="P40" i="51" s="1"/>
  <c r="P53" i="51" s="1"/>
  <c r="H56" i="51"/>
  <c r="H47" i="51"/>
  <c r="H60" i="51"/>
  <c r="H51" i="51"/>
  <c r="H66" i="51"/>
  <c r="H48" i="51"/>
  <c r="H54" i="51"/>
  <c r="H55" i="51"/>
  <c r="H49" i="51"/>
  <c r="H63" i="51"/>
  <c r="H65" i="51"/>
  <c r="H57" i="51"/>
  <c r="H59" i="51"/>
  <c r="H61" i="51"/>
  <c r="H50" i="51"/>
  <c r="H64" i="51"/>
  <c r="H53" i="51"/>
  <c r="H58" i="51"/>
  <c r="H52" i="51"/>
  <c r="H62" i="51"/>
  <c r="P60" i="51"/>
  <c r="I38" i="51"/>
  <c r="I40" i="51" s="1"/>
  <c r="J31" i="55"/>
  <c r="L78" i="55"/>
  <c r="L81" i="55"/>
  <c r="L59" i="55" s="1"/>
  <c r="K64" i="62"/>
  <c r="J11" i="55"/>
  <c r="L75" i="55"/>
  <c r="L53" i="55" s="1"/>
  <c r="K58" i="62"/>
  <c r="K60" i="62"/>
  <c r="L77" i="55"/>
  <c r="L85" i="55"/>
  <c r="K68" i="62"/>
  <c r="K87" i="55"/>
  <c r="J65" i="55"/>
  <c r="L79" i="55"/>
  <c r="K62" i="62"/>
  <c r="J9" i="55"/>
  <c r="L67" i="62"/>
  <c r="M84" i="55"/>
  <c r="L57" i="62"/>
  <c r="M72" i="55"/>
  <c r="M50" i="55" s="1"/>
  <c r="L55" i="62"/>
  <c r="M82" i="55"/>
  <c r="L65" i="62"/>
  <c r="M76" i="55" l="1"/>
  <c r="M54" i="55" s="1"/>
  <c r="M74" i="55"/>
  <c r="M52" i="55" s="1"/>
  <c r="P55" i="51"/>
  <c r="M80" i="55"/>
  <c r="M58" i="55" s="1"/>
  <c r="M63" i="62" s="1"/>
  <c r="L51" i="55"/>
  <c r="L56" i="62" s="1"/>
  <c r="M73" i="55"/>
  <c r="M78" i="55"/>
  <c r="M56" i="55" s="1"/>
  <c r="M61" i="62" s="1"/>
  <c r="L56" i="55"/>
  <c r="L61" i="62" s="1"/>
  <c r="L61" i="55"/>
  <c r="L66" i="62" s="1"/>
  <c r="M83" i="55"/>
  <c r="P58" i="51"/>
  <c r="P47" i="51"/>
  <c r="P54" i="51"/>
  <c r="K14" i="62"/>
  <c r="K70" i="62"/>
  <c r="K36" i="62"/>
  <c r="K16" i="62"/>
  <c r="J48" i="62"/>
  <c r="J28" i="62"/>
  <c r="H67" i="51"/>
  <c r="P48" i="51"/>
  <c r="Q38" i="51"/>
  <c r="Q40" i="51" s="1"/>
  <c r="Q54" i="51" s="1"/>
  <c r="J38" i="56" s="1"/>
  <c r="L61" i="51"/>
  <c r="D47" i="51"/>
  <c r="D60" i="51"/>
  <c r="D56" i="51"/>
  <c r="D62" i="51"/>
  <c r="D64" i="51"/>
  <c r="D57" i="51"/>
  <c r="D51" i="51"/>
  <c r="D65" i="51"/>
  <c r="D52" i="51"/>
  <c r="D49" i="51"/>
  <c r="D50" i="51"/>
  <c r="D59" i="51"/>
  <c r="D61" i="51"/>
  <c r="D66" i="51"/>
  <c r="D63" i="51"/>
  <c r="D58" i="51"/>
  <c r="D55" i="51"/>
  <c r="D53" i="51"/>
  <c r="D54" i="51"/>
  <c r="D48" i="51"/>
  <c r="I48" i="51"/>
  <c r="J12" i="56" s="1"/>
  <c r="I63" i="51"/>
  <c r="I54" i="51"/>
  <c r="J18" i="56" s="1"/>
  <c r="I60" i="51"/>
  <c r="J24" i="56" s="1"/>
  <c r="I57" i="51"/>
  <c r="P59" i="51"/>
  <c r="P50" i="51"/>
  <c r="P56" i="51"/>
  <c r="P49" i="51"/>
  <c r="P51" i="51"/>
  <c r="P52" i="51"/>
  <c r="P57" i="51"/>
  <c r="I66" i="51"/>
  <c r="I49" i="51"/>
  <c r="J13" i="56" s="1"/>
  <c r="I56" i="51"/>
  <c r="I50" i="51"/>
  <c r="I51" i="51"/>
  <c r="J15" i="56" s="1"/>
  <c r="I53" i="51"/>
  <c r="J17" i="56" s="1"/>
  <c r="I64" i="51"/>
  <c r="I65" i="51"/>
  <c r="I47" i="51"/>
  <c r="I55" i="51"/>
  <c r="I61" i="51"/>
  <c r="I58" i="51"/>
  <c r="J22" i="56" s="1"/>
  <c r="I52" i="51"/>
  <c r="I59" i="51"/>
  <c r="I62" i="51"/>
  <c r="J43" i="55"/>
  <c r="K31" i="55"/>
  <c r="L64" i="62"/>
  <c r="M81" i="55"/>
  <c r="M59" i="55" s="1"/>
  <c r="K11" i="55"/>
  <c r="M77" i="55"/>
  <c r="L60" i="62"/>
  <c r="L87" i="55"/>
  <c r="J23" i="55"/>
  <c r="K9" i="55"/>
  <c r="L62" i="62"/>
  <c r="M79" i="55"/>
  <c r="M75" i="55"/>
  <c r="M53" i="55" s="1"/>
  <c r="L58" i="62"/>
  <c r="K65" i="55"/>
  <c r="M85" i="55"/>
  <c r="L68" i="62"/>
  <c r="N82" i="55"/>
  <c r="M65" i="62"/>
  <c r="N76" i="55"/>
  <c r="N54" i="55" s="1"/>
  <c r="M59" i="62"/>
  <c r="M55" i="62"/>
  <c r="N72" i="55"/>
  <c r="N50" i="55" s="1"/>
  <c r="M67" i="62"/>
  <c r="N84" i="55"/>
  <c r="M57" i="62"/>
  <c r="N80" i="55" l="1"/>
  <c r="N58" i="55" s="1"/>
  <c r="N63" i="62" s="1"/>
  <c r="N78" i="55"/>
  <c r="N56" i="55" s="1"/>
  <c r="N61" i="62" s="1"/>
  <c r="N74" i="55"/>
  <c r="N52" i="55" s="1"/>
  <c r="N57" i="62" s="1"/>
  <c r="J20" i="56"/>
  <c r="J17" i="61" s="1"/>
  <c r="J14" i="56"/>
  <c r="J11" i="59" s="1"/>
  <c r="J23" i="56"/>
  <c r="J20" i="61" s="1"/>
  <c r="J19" i="56"/>
  <c r="J16" i="61" s="1"/>
  <c r="J16" i="56"/>
  <c r="J13" i="61" s="1"/>
  <c r="J11" i="56"/>
  <c r="K11" i="56" s="1"/>
  <c r="J21" i="56"/>
  <c r="J18" i="61" s="1"/>
  <c r="M61" i="55"/>
  <c r="M66" i="62" s="1"/>
  <c r="N83" i="55"/>
  <c r="M51" i="55"/>
  <c r="M56" i="62" s="1"/>
  <c r="N73" i="55"/>
  <c r="L14" i="62"/>
  <c r="L70" i="62"/>
  <c r="J50" i="62"/>
  <c r="K17" i="56"/>
  <c r="K14" i="61" s="1"/>
  <c r="J14" i="61"/>
  <c r="K18" i="56"/>
  <c r="K15" i="59" s="1"/>
  <c r="J15" i="61"/>
  <c r="K22" i="56"/>
  <c r="K19" i="61" s="1"/>
  <c r="J19" i="61"/>
  <c r="J12" i="59"/>
  <c r="J12" i="61"/>
  <c r="J38" i="59"/>
  <c r="J38" i="61"/>
  <c r="L16" i="62"/>
  <c r="J21" i="59"/>
  <c r="J21" i="61"/>
  <c r="K13" i="56"/>
  <c r="K10" i="61" s="1"/>
  <c r="J10" i="61"/>
  <c r="L36" i="62"/>
  <c r="K12" i="56"/>
  <c r="K9" i="59" s="1"/>
  <c r="J9" i="61"/>
  <c r="J30" i="62"/>
  <c r="J25" i="61"/>
  <c r="K48" i="62"/>
  <c r="K28" i="62"/>
  <c r="Q53" i="51"/>
  <c r="Q51" i="51"/>
  <c r="J35" i="56" s="1"/>
  <c r="K38" i="56"/>
  <c r="I67" i="51"/>
  <c r="Q57" i="51"/>
  <c r="J41" i="56" s="1"/>
  <c r="Q55" i="51"/>
  <c r="J39" i="56" s="1"/>
  <c r="Q58" i="51"/>
  <c r="J42" i="56" s="1"/>
  <c r="Q56" i="51"/>
  <c r="J40" i="56" s="1"/>
  <c r="Q47" i="51"/>
  <c r="J31" i="56" s="1"/>
  <c r="Q60" i="51"/>
  <c r="J44" i="56" s="1"/>
  <c r="K15" i="56"/>
  <c r="Q50" i="51"/>
  <c r="J34" i="56" s="1"/>
  <c r="Q59" i="51"/>
  <c r="J43" i="56" s="1"/>
  <c r="Q52" i="51"/>
  <c r="J36" i="56" s="1"/>
  <c r="Q48" i="51"/>
  <c r="J32" i="56" s="1"/>
  <c r="Q49" i="51"/>
  <c r="J33" i="56" s="1"/>
  <c r="J9" i="59"/>
  <c r="D67" i="51"/>
  <c r="L62" i="51" s="1"/>
  <c r="K21" i="56"/>
  <c r="P61" i="51"/>
  <c r="P62" i="51" s="1"/>
  <c r="K20" i="56"/>
  <c r="J19" i="59"/>
  <c r="J14" i="59"/>
  <c r="J10" i="59"/>
  <c r="J15" i="59"/>
  <c r="K24" i="56"/>
  <c r="K21" i="61" s="1"/>
  <c r="J45" i="55"/>
  <c r="K43" i="55"/>
  <c r="L31" i="55"/>
  <c r="M64" i="62"/>
  <c r="N81" i="55"/>
  <c r="N59" i="55" s="1"/>
  <c r="L11" i="55"/>
  <c r="M58" i="62"/>
  <c r="N75" i="55"/>
  <c r="N53" i="55" s="1"/>
  <c r="L9" i="55"/>
  <c r="L65" i="55"/>
  <c r="K23" i="55"/>
  <c r="M87" i="55"/>
  <c r="M60" i="62"/>
  <c r="N77" i="55"/>
  <c r="J25" i="59"/>
  <c r="J25" i="55"/>
  <c r="M68" i="62"/>
  <c r="N85" i="55"/>
  <c r="M62" i="62"/>
  <c r="N79" i="55"/>
  <c r="O82" i="55"/>
  <c r="O65" i="62" s="1"/>
  <c r="N65" i="62"/>
  <c r="O72" i="55"/>
  <c r="N55" i="62"/>
  <c r="N59" i="62"/>
  <c r="O76" i="55"/>
  <c r="O78" i="55"/>
  <c r="N67" i="62"/>
  <c r="O84" i="55"/>
  <c r="O67" i="62" s="1"/>
  <c r="O74" i="55" l="1"/>
  <c r="O80" i="55"/>
  <c r="O58" i="55" s="1"/>
  <c r="O63" i="62" s="1"/>
  <c r="J17" i="59"/>
  <c r="M16" i="62"/>
  <c r="K16" i="56"/>
  <c r="L16" i="56" s="1"/>
  <c r="L13" i="59" s="1"/>
  <c r="J13" i="59"/>
  <c r="J16" i="59"/>
  <c r="K23" i="56"/>
  <c r="K20" i="61" s="1"/>
  <c r="J18" i="59"/>
  <c r="J20" i="59"/>
  <c r="K19" i="56"/>
  <c r="K16" i="61" s="1"/>
  <c r="K10" i="59"/>
  <c r="J26" i="56"/>
  <c r="J26" i="61" s="1"/>
  <c r="J8" i="59"/>
  <c r="J11" i="61"/>
  <c r="J8" i="61"/>
  <c r="K14" i="56"/>
  <c r="J37" i="56"/>
  <c r="K37" i="56" s="1"/>
  <c r="K37" i="61" s="1"/>
  <c r="L17" i="56"/>
  <c r="L14" i="59" s="1"/>
  <c r="N51" i="55"/>
  <c r="N56" i="62" s="1"/>
  <c r="O73" i="55"/>
  <c r="O51" i="55" s="1"/>
  <c r="O56" i="62" s="1"/>
  <c r="O50" i="55"/>
  <c r="O55" i="62" s="1"/>
  <c r="O52" i="55"/>
  <c r="O57" i="62" s="1"/>
  <c r="O56" i="55"/>
  <c r="O61" i="62" s="1"/>
  <c r="N61" i="55"/>
  <c r="N66" i="62" s="1"/>
  <c r="O83" i="55"/>
  <c r="O54" i="55"/>
  <c r="O59" i="62" s="1"/>
  <c r="L13" i="56"/>
  <c r="L10" i="61" s="1"/>
  <c r="L22" i="56"/>
  <c r="L19" i="61" s="1"/>
  <c r="K19" i="59"/>
  <c r="M36" i="62"/>
  <c r="M48" i="62" s="1"/>
  <c r="J32" i="59"/>
  <c r="J32" i="61"/>
  <c r="J40" i="59"/>
  <c r="J40" i="61"/>
  <c r="M14" i="62"/>
  <c r="J26" i="59"/>
  <c r="K14" i="59"/>
  <c r="J36" i="59"/>
  <c r="J36" i="61"/>
  <c r="K12" i="59"/>
  <c r="K12" i="61"/>
  <c r="K42" i="56"/>
  <c r="K42" i="61" s="1"/>
  <c r="J42" i="61"/>
  <c r="L38" i="56"/>
  <c r="L38" i="61" s="1"/>
  <c r="K38" i="61"/>
  <c r="K34" i="56"/>
  <c r="L34" i="56" s="1"/>
  <c r="J34" i="61"/>
  <c r="K30" i="62"/>
  <c r="K25" i="61"/>
  <c r="L21" i="56"/>
  <c r="L18" i="61" s="1"/>
  <c r="K18" i="61"/>
  <c r="K8" i="59"/>
  <c r="K8" i="61"/>
  <c r="K44" i="56"/>
  <c r="K44" i="61" s="1"/>
  <c r="J44" i="61"/>
  <c r="J39" i="59"/>
  <c r="J39" i="61"/>
  <c r="J35" i="59"/>
  <c r="J35" i="61"/>
  <c r="K50" i="62"/>
  <c r="M70" i="62"/>
  <c r="L48" i="62"/>
  <c r="L18" i="56"/>
  <c r="K15" i="61"/>
  <c r="K17" i="59"/>
  <c r="K17" i="61"/>
  <c r="J33" i="59"/>
  <c r="J33" i="61"/>
  <c r="K43" i="56"/>
  <c r="L43" i="56" s="1"/>
  <c r="J43" i="61"/>
  <c r="J31" i="59"/>
  <c r="J31" i="61"/>
  <c r="K41" i="56"/>
  <c r="K41" i="61" s="1"/>
  <c r="J41" i="61"/>
  <c r="L12" i="56"/>
  <c r="L9" i="59" s="1"/>
  <c r="K9" i="61"/>
  <c r="L28" i="62"/>
  <c r="K39" i="56"/>
  <c r="K39" i="61" s="1"/>
  <c r="J44" i="59"/>
  <c r="K36" i="56"/>
  <c r="K36" i="59" s="1"/>
  <c r="K33" i="56"/>
  <c r="K35" i="56"/>
  <c r="K18" i="59"/>
  <c r="L15" i="56"/>
  <c r="K40" i="56"/>
  <c r="K40" i="61" s="1"/>
  <c r="J41" i="59"/>
  <c r="K31" i="56"/>
  <c r="J43" i="59"/>
  <c r="K38" i="59"/>
  <c r="L11" i="56"/>
  <c r="J42" i="59"/>
  <c r="L20" i="56"/>
  <c r="K32" i="56"/>
  <c r="Q61" i="51"/>
  <c r="Q62" i="51" s="1"/>
  <c r="J34" i="59"/>
  <c r="L24" i="56"/>
  <c r="L21" i="61" s="1"/>
  <c r="K21" i="59"/>
  <c r="K45" i="55"/>
  <c r="M31" i="55"/>
  <c r="L43" i="55"/>
  <c r="N64" i="62"/>
  <c r="O81" i="55"/>
  <c r="M9" i="55"/>
  <c r="M11" i="55"/>
  <c r="M65" i="55"/>
  <c r="N62" i="62"/>
  <c r="O79" i="55"/>
  <c r="O62" i="62" s="1"/>
  <c r="O77" i="55"/>
  <c r="O60" i="62" s="1"/>
  <c r="N60" i="62"/>
  <c r="K25" i="59"/>
  <c r="K25" i="55"/>
  <c r="O85" i="55"/>
  <c r="O68" i="62" s="1"/>
  <c r="N68" i="62"/>
  <c r="L23" i="55"/>
  <c r="O75" i="55"/>
  <c r="N58" i="62"/>
  <c r="N87" i="55"/>
  <c r="L23" i="56" l="1"/>
  <c r="M23" i="56" s="1"/>
  <c r="M20" i="59" s="1"/>
  <c r="K20" i="59"/>
  <c r="K13" i="59"/>
  <c r="K13" i="61"/>
  <c r="K26" i="56"/>
  <c r="K26" i="61" s="1"/>
  <c r="M17" i="56"/>
  <c r="M14" i="61" s="1"/>
  <c r="L14" i="61"/>
  <c r="L19" i="56"/>
  <c r="L16" i="59" s="1"/>
  <c r="J37" i="59"/>
  <c r="J46" i="59" s="1"/>
  <c r="J23" i="59"/>
  <c r="J28" i="59" s="1"/>
  <c r="K16" i="59"/>
  <c r="J28" i="56"/>
  <c r="J37" i="61"/>
  <c r="J46" i="61" s="1"/>
  <c r="J46" i="56"/>
  <c r="J48" i="56" s="1"/>
  <c r="J23" i="61"/>
  <c r="J28" i="61" s="1"/>
  <c r="M13" i="56"/>
  <c r="N13" i="56" s="1"/>
  <c r="N10" i="61" s="1"/>
  <c r="L14" i="56"/>
  <c r="K11" i="61"/>
  <c r="K11" i="59"/>
  <c r="M21" i="56"/>
  <c r="M18" i="61" s="1"/>
  <c r="O53" i="55"/>
  <c r="O58" i="62" s="1"/>
  <c r="O59" i="55"/>
  <c r="O9" i="55" s="1"/>
  <c r="O61" i="55"/>
  <c r="O66" i="62" s="1"/>
  <c r="K41" i="59"/>
  <c r="L42" i="56"/>
  <c r="L42" i="61" s="1"/>
  <c r="L37" i="56"/>
  <c r="L37" i="61" s="1"/>
  <c r="M22" i="56"/>
  <c r="M19" i="61" s="1"/>
  <c r="L19" i="59"/>
  <c r="L10" i="59"/>
  <c r="L44" i="56"/>
  <c r="L44" i="61" s="1"/>
  <c r="K37" i="59"/>
  <c r="M34" i="56"/>
  <c r="N34" i="56" s="1"/>
  <c r="O34" i="56" s="1"/>
  <c r="L18" i="59"/>
  <c r="L38" i="59"/>
  <c r="M38" i="56"/>
  <c r="M38" i="61" s="1"/>
  <c r="K42" i="59"/>
  <c r="K44" i="59"/>
  <c r="L41" i="56"/>
  <c r="L41" i="61" s="1"/>
  <c r="L40" i="56"/>
  <c r="L40" i="61" s="1"/>
  <c r="K39" i="59"/>
  <c r="L39" i="56"/>
  <c r="L39" i="61" s="1"/>
  <c r="N36" i="62"/>
  <c r="K40" i="59"/>
  <c r="N14" i="62"/>
  <c r="K28" i="56"/>
  <c r="L32" i="56"/>
  <c r="L32" i="61" s="1"/>
  <c r="K32" i="61"/>
  <c r="M11" i="56"/>
  <c r="N11" i="56" s="1"/>
  <c r="O11" i="56" s="1"/>
  <c r="O8" i="61" s="1"/>
  <c r="L8" i="61"/>
  <c r="M43" i="56"/>
  <c r="M43" i="61" s="1"/>
  <c r="L43" i="61"/>
  <c r="L12" i="59"/>
  <c r="L12" i="61"/>
  <c r="L36" i="56"/>
  <c r="L36" i="61" s="1"/>
  <c r="K36" i="61"/>
  <c r="L30" i="62"/>
  <c r="L25" i="61"/>
  <c r="L50" i="62"/>
  <c r="N16" i="62"/>
  <c r="L34" i="61"/>
  <c r="M16" i="56"/>
  <c r="L13" i="61"/>
  <c r="N70" i="62"/>
  <c r="M20" i="56"/>
  <c r="N20" i="56" s="1"/>
  <c r="L17" i="61"/>
  <c r="L35" i="56"/>
  <c r="L35" i="61" s="1"/>
  <c r="K35" i="61"/>
  <c r="L15" i="61"/>
  <c r="L15" i="59"/>
  <c r="M18" i="56"/>
  <c r="M28" i="62"/>
  <c r="M50" i="62" s="1"/>
  <c r="M20" i="61"/>
  <c r="K35" i="59"/>
  <c r="L31" i="56"/>
  <c r="L31" i="61" s="1"/>
  <c r="K31" i="61"/>
  <c r="L33" i="56"/>
  <c r="L33" i="61" s="1"/>
  <c r="K33" i="61"/>
  <c r="M12" i="56"/>
  <c r="N12" i="56" s="1"/>
  <c r="O12" i="56" s="1"/>
  <c r="L9" i="61"/>
  <c r="K43" i="59"/>
  <c r="K43" i="61"/>
  <c r="K34" i="59"/>
  <c r="K34" i="61"/>
  <c r="L34" i="59"/>
  <c r="K33" i="59"/>
  <c r="L17" i="59"/>
  <c r="L43" i="59"/>
  <c r="K32" i="59"/>
  <c r="M15" i="56"/>
  <c r="N15" i="56" s="1"/>
  <c r="L8" i="59"/>
  <c r="K46" i="56"/>
  <c r="K31" i="59"/>
  <c r="L21" i="59"/>
  <c r="M24" i="56"/>
  <c r="M21" i="61" s="1"/>
  <c r="N31" i="55"/>
  <c r="M43" i="55"/>
  <c r="N23" i="56"/>
  <c r="N20" i="61" s="1"/>
  <c r="L45" i="55"/>
  <c r="M23" i="55"/>
  <c r="O87" i="55"/>
  <c r="N9" i="55"/>
  <c r="N65" i="55"/>
  <c r="N11" i="55"/>
  <c r="L25" i="55"/>
  <c r="L25" i="59"/>
  <c r="L20" i="61" l="1"/>
  <c r="L20" i="59"/>
  <c r="N17" i="56"/>
  <c r="N14" i="61" s="1"/>
  <c r="L26" i="56"/>
  <c r="L26" i="61" s="1"/>
  <c r="M42" i="56"/>
  <c r="M42" i="61" s="1"/>
  <c r="M14" i="59"/>
  <c r="K48" i="56"/>
  <c r="K23" i="61"/>
  <c r="K28" i="61" s="1"/>
  <c r="K26" i="59"/>
  <c r="K23" i="59"/>
  <c r="J48" i="59"/>
  <c r="L16" i="61"/>
  <c r="M19" i="56"/>
  <c r="M16" i="61" s="1"/>
  <c r="L42" i="59"/>
  <c r="J48" i="61"/>
  <c r="M10" i="59"/>
  <c r="M18" i="59"/>
  <c r="M10" i="61"/>
  <c r="L37" i="59"/>
  <c r="N21" i="56"/>
  <c r="N18" i="59" s="1"/>
  <c r="L40" i="59"/>
  <c r="M14" i="56"/>
  <c r="L11" i="61"/>
  <c r="L11" i="59"/>
  <c r="M37" i="56"/>
  <c r="M37" i="61" s="1"/>
  <c r="N22" i="56"/>
  <c r="O22" i="56" s="1"/>
  <c r="O13" i="56"/>
  <c r="O10" i="61" s="1"/>
  <c r="M19" i="59"/>
  <c r="O11" i="55"/>
  <c r="O31" i="55"/>
  <c r="Q31" i="55" s="1"/>
  <c r="Q43" i="55" s="1"/>
  <c r="O16" i="62"/>
  <c r="O64" i="62"/>
  <c r="O14" i="62" s="1"/>
  <c r="Q14" i="62" s="1"/>
  <c r="O65" i="55"/>
  <c r="M40" i="56"/>
  <c r="M40" i="61" s="1"/>
  <c r="M43" i="59"/>
  <c r="M38" i="59"/>
  <c r="N43" i="56"/>
  <c r="N43" i="61" s="1"/>
  <c r="N38" i="56"/>
  <c r="N38" i="61" s="1"/>
  <c r="N10" i="59"/>
  <c r="M34" i="59"/>
  <c r="M34" i="61"/>
  <c r="N34" i="61"/>
  <c r="L41" i="59"/>
  <c r="M35" i="56"/>
  <c r="M35" i="61" s="1"/>
  <c r="L44" i="59"/>
  <c r="M41" i="56"/>
  <c r="M41" i="61" s="1"/>
  <c r="M44" i="56"/>
  <c r="M44" i="61" s="1"/>
  <c r="L35" i="59"/>
  <c r="L31" i="59"/>
  <c r="L33" i="59"/>
  <c r="Q34" i="56"/>
  <c r="L39" i="59"/>
  <c r="M39" i="56"/>
  <c r="M39" i="61" s="1"/>
  <c r="N48" i="62"/>
  <c r="N28" i="62"/>
  <c r="N30" i="62" s="1"/>
  <c r="M32" i="56"/>
  <c r="M32" i="61" s="1"/>
  <c r="L36" i="59"/>
  <c r="L32" i="59"/>
  <c r="M36" i="56"/>
  <c r="M36" i="61" s="1"/>
  <c r="M9" i="59"/>
  <c r="M33" i="56"/>
  <c r="M33" i="61" s="1"/>
  <c r="M31" i="56"/>
  <c r="M31" i="61" s="1"/>
  <c r="L46" i="61"/>
  <c r="L46" i="56"/>
  <c r="L48" i="56" s="1"/>
  <c r="N17" i="59"/>
  <c r="N17" i="61"/>
  <c r="N18" i="61"/>
  <c r="N8" i="59"/>
  <c r="N8" i="61"/>
  <c r="Q12" i="56"/>
  <c r="M9" i="61"/>
  <c r="N12" i="59"/>
  <c r="N12" i="61"/>
  <c r="M12" i="59"/>
  <c r="M12" i="61"/>
  <c r="M15" i="61"/>
  <c r="N18" i="56"/>
  <c r="M15" i="59"/>
  <c r="N9" i="61"/>
  <c r="L28" i="56"/>
  <c r="K46" i="61"/>
  <c r="M17" i="59"/>
  <c r="M17" i="61"/>
  <c r="M8" i="59"/>
  <c r="M8" i="61"/>
  <c r="M30" i="62"/>
  <c r="M25" i="61"/>
  <c r="M13" i="61"/>
  <c r="N16" i="56"/>
  <c r="M13" i="59"/>
  <c r="O9" i="59"/>
  <c r="N34" i="59"/>
  <c r="L26" i="59"/>
  <c r="O15" i="56"/>
  <c r="Q15" i="56" s="1"/>
  <c r="O20" i="56"/>
  <c r="K46" i="59"/>
  <c r="N43" i="55"/>
  <c r="N24" i="56"/>
  <c r="M21" i="59"/>
  <c r="M45" i="55"/>
  <c r="O23" i="56"/>
  <c r="N20" i="59"/>
  <c r="Q11" i="56"/>
  <c r="O8" i="59"/>
  <c r="Q9" i="55"/>
  <c r="M25" i="59"/>
  <c r="M25" i="55"/>
  <c r="N9" i="59"/>
  <c r="N23" i="55"/>
  <c r="M42" i="59" l="1"/>
  <c r="N42" i="56"/>
  <c r="N42" i="61" s="1"/>
  <c r="N14" i="59"/>
  <c r="O17" i="56"/>
  <c r="O14" i="61" s="1"/>
  <c r="Q14" i="61" s="1"/>
  <c r="K28" i="59"/>
  <c r="M26" i="56"/>
  <c r="M28" i="56" s="1"/>
  <c r="Q13" i="56"/>
  <c r="M16" i="59"/>
  <c r="N19" i="56"/>
  <c r="N16" i="61" s="1"/>
  <c r="K48" i="61"/>
  <c r="L23" i="59"/>
  <c r="L28" i="59" s="1"/>
  <c r="L23" i="61"/>
  <c r="L48" i="61" s="1"/>
  <c r="K48" i="59"/>
  <c r="M37" i="59"/>
  <c r="N37" i="56"/>
  <c r="N37" i="61" s="1"/>
  <c r="O21" i="56"/>
  <c r="O18" i="59" s="1"/>
  <c r="N14" i="56"/>
  <c r="N26" i="56" s="1"/>
  <c r="N26" i="61" s="1"/>
  <c r="M11" i="61"/>
  <c r="M11" i="59"/>
  <c r="M40" i="59"/>
  <c r="N40" i="56"/>
  <c r="N40" i="61" s="1"/>
  <c r="O19" i="61"/>
  <c r="Q22" i="56"/>
  <c r="O10" i="59"/>
  <c r="Q10" i="61"/>
  <c r="O19" i="59"/>
  <c r="M35" i="59"/>
  <c r="N19" i="61"/>
  <c r="N19" i="59"/>
  <c r="N35" i="56"/>
  <c r="N35" i="61" s="1"/>
  <c r="O14" i="59"/>
  <c r="O38" i="56"/>
  <c r="O38" i="61" s="1"/>
  <c r="Q38" i="61" s="1"/>
  <c r="O43" i="56"/>
  <c r="O43" i="61" s="1"/>
  <c r="Q43" i="61" s="1"/>
  <c r="N38" i="59"/>
  <c r="Q11" i="55"/>
  <c r="Q23" i="55" s="1"/>
  <c r="O34" i="59"/>
  <c r="Q34" i="59" s="1"/>
  <c r="O43" i="55"/>
  <c r="O23" i="55"/>
  <c r="Q16" i="62"/>
  <c r="Q28" i="62" s="1"/>
  <c r="O28" i="62"/>
  <c r="O25" i="61" s="1"/>
  <c r="O9" i="61"/>
  <c r="O36" i="62"/>
  <c r="O70" i="62"/>
  <c r="N43" i="59"/>
  <c r="N39" i="56"/>
  <c r="N39" i="61" s="1"/>
  <c r="M36" i="59"/>
  <c r="N36" i="56"/>
  <c r="N36" i="61" s="1"/>
  <c r="Q17" i="56"/>
  <c r="M44" i="59"/>
  <c r="M33" i="59"/>
  <c r="M41" i="59"/>
  <c r="M46" i="56"/>
  <c r="N44" i="56"/>
  <c r="N44" i="61" s="1"/>
  <c r="M39" i="59"/>
  <c r="N33" i="56"/>
  <c r="N33" i="61" s="1"/>
  <c r="N41" i="56"/>
  <c r="N41" i="61" s="1"/>
  <c r="Q8" i="61"/>
  <c r="M32" i="59"/>
  <c r="N31" i="56"/>
  <c r="N31" i="61" s="1"/>
  <c r="N25" i="61"/>
  <c r="N32" i="56"/>
  <c r="N32" i="61" s="1"/>
  <c r="M31" i="59"/>
  <c r="N50" i="62"/>
  <c r="L46" i="59"/>
  <c r="M46" i="61"/>
  <c r="N13" i="61"/>
  <c r="N13" i="59"/>
  <c r="O16" i="56"/>
  <c r="N21" i="61"/>
  <c r="Q20" i="56"/>
  <c r="O17" i="61"/>
  <c r="O12" i="59"/>
  <c r="O12" i="61"/>
  <c r="O20" i="59"/>
  <c r="O20" i="61"/>
  <c r="M26" i="61"/>
  <c r="N15" i="61"/>
  <c r="O18" i="56"/>
  <c r="N15" i="59"/>
  <c r="O17" i="59"/>
  <c r="Q23" i="56"/>
  <c r="N45" i="55"/>
  <c r="N21" i="59"/>
  <c r="O24" i="56"/>
  <c r="O42" i="56"/>
  <c r="O42" i="61" s="1"/>
  <c r="Q42" i="61" s="1"/>
  <c r="N42" i="59"/>
  <c r="N35" i="59"/>
  <c r="Q8" i="59"/>
  <c r="Q9" i="59"/>
  <c r="N25" i="59"/>
  <c r="N25" i="55"/>
  <c r="N39" i="59" l="1"/>
  <c r="M26" i="59"/>
  <c r="N16" i="59"/>
  <c r="O19" i="56"/>
  <c r="O16" i="61" s="1"/>
  <c r="N37" i="59"/>
  <c r="N36" i="59"/>
  <c r="Q43" i="56"/>
  <c r="M48" i="56"/>
  <c r="Q18" i="59"/>
  <c r="L48" i="59"/>
  <c r="Q10" i="59"/>
  <c r="L28" i="61"/>
  <c r="O43" i="59"/>
  <c r="Q43" i="59" s="1"/>
  <c r="Q21" i="56"/>
  <c r="M23" i="61"/>
  <c r="M48" i="61" s="1"/>
  <c r="M23" i="59"/>
  <c r="M28" i="59" s="1"/>
  <c r="O40" i="56"/>
  <c r="O40" i="59" s="1"/>
  <c r="O37" i="56"/>
  <c r="O37" i="61" s="1"/>
  <c r="Q37" i="61" s="1"/>
  <c r="N40" i="59"/>
  <c r="O18" i="61"/>
  <c r="Q38" i="56"/>
  <c r="O38" i="59"/>
  <c r="Q38" i="59" s="1"/>
  <c r="O14" i="56"/>
  <c r="N11" i="61"/>
  <c r="N11" i="59"/>
  <c r="Q14" i="59"/>
  <c r="Q19" i="59"/>
  <c r="Q19" i="61"/>
  <c r="O35" i="56"/>
  <c r="O35" i="61" s="1"/>
  <c r="Q35" i="61" s="1"/>
  <c r="N33" i="59"/>
  <c r="Q12" i="59"/>
  <c r="N32" i="59"/>
  <c r="Q20" i="61"/>
  <c r="Q17" i="61"/>
  <c r="O39" i="56"/>
  <c r="O39" i="61" s="1"/>
  <c r="Q39" i="61" s="1"/>
  <c r="Q9" i="61"/>
  <c r="O32" i="56"/>
  <c r="O32" i="61" s="1"/>
  <c r="Q32" i="61" s="1"/>
  <c r="Q20" i="59"/>
  <c r="Q17" i="59"/>
  <c r="Q12" i="61"/>
  <c r="O45" i="55"/>
  <c r="A45" i="55" s="1"/>
  <c r="O30" i="62"/>
  <c r="A30" i="62" s="1"/>
  <c r="O25" i="55"/>
  <c r="A25" i="55" s="1"/>
  <c r="O25" i="59"/>
  <c r="O34" i="61"/>
  <c r="Q34" i="61" s="1"/>
  <c r="Q36" i="62"/>
  <c r="Q48" i="62" s="1"/>
  <c r="O48" i="62"/>
  <c r="O50" i="62" s="1"/>
  <c r="A50" i="62" s="1"/>
  <c r="O36" i="56"/>
  <c r="O36" i="61" s="1"/>
  <c r="Q36" i="61" s="1"/>
  <c r="O31" i="56"/>
  <c r="O31" i="61" s="1"/>
  <c r="Q31" i="61" s="1"/>
  <c r="N41" i="59"/>
  <c r="N31" i="59"/>
  <c r="O41" i="56"/>
  <c r="O41" i="61" s="1"/>
  <c r="Q41" i="61" s="1"/>
  <c r="N46" i="56"/>
  <c r="N48" i="56" s="1"/>
  <c r="M46" i="59"/>
  <c r="O44" i="56"/>
  <c r="O44" i="61" s="1"/>
  <c r="Q44" i="61" s="1"/>
  <c r="N28" i="56"/>
  <c r="N26" i="59"/>
  <c r="O33" i="56"/>
  <c r="O33" i="61" s="1"/>
  <c r="Q33" i="61" s="1"/>
  <c r="N44" i="59"/>
  <c r="N46" i="61"/>
  <c r="O13" i="61"/>
  <c r="O13" i="59"/>
  <c r="Q16" i="56"/>
  <c r="O15" i="61"/>
  <c r="Q18" i="56"/>
  <c r="O15" i="59"/>
  <c r="O21" i="61"/>
  <c r="O42" i="59"/>
  <c r="Q42" i="59" s="1"/>
  <c r="Q42" i="56"/>
  <c r="Q24" i="56"/>
  <c r="O21" i="59"/>
  <c r="O26" i="56" l="1"/>
  <c r="O26" i="61" s="1"/>
  <c r="O16" i="59"/>
  <c r="Q19" i="56"/>
  <c r="O40" i="61"/>
  <c r="Q40" i="61" s="1"/>
  <c r="Q46" i="61" s="1"/>
  <c r="Q18" i="61"/>
  <c r="Q40" i="56"/>
  <c r="Q37" i="56"/>
  <c r="O36" i="59"/>
  <c r="Q36" i="59" s="1"/>
  <c r="O37" i="59"/>
  <c r="Q37" i="59" s="1"/>
  <c r="M48" i="59"/>
  <c r="M28" i="61"/>
  <c r="N23" i="59"/>
  <c r="N28" i="59" s="1"/>
  <c r="N23" i="61"/>
  <c r="N28" i="61" s="1"/>
  <c r="Q35" i="56"/>
  <c r="O11" i="59"/>
  <c r="O11" i="61"/>
  <c r="Q14" i="56"/>
  <c r="O35" i="59"/>
  <c r="Q35" i="59" s="1"/>
  <c r="O31" i="59"/>
  <c r="Q31" i="59" s="1"/>
  <c r="Q36" i="56"/>
  <c r="A1" i="62"/>
  <c r="Q31" i="56"/>
  <c r="Q39" i="56"/>
  <c r="Q16" i="59"/>
  <c r="O46" i="56"/>
  <c r="O48" i="56" s="1"/>
  <c r="A48" i="56" s="1"/>
  <c r="Q21" i="61"/>
  <c r="Q13" i="59"/>
  <c r="O32" i="59"/>
  <c r="Q32" i="59" s="1"/>
  <c r="Q15" i="61"/>
  <c r="O39" i="59"/>
  <c r="Q39" i="59" s="1"/>
  <c r="Q32" i="56"/>
  <c r="Q15" i="59"/>
  <c r="Q16" i="61"/>
  <c r="N46" i="59"/>
  <c r="Q41" i="56"/>
  <c r="O44" i="59"/>
  <c r="Q44" i="59" s="1"/>
  <c r="Q33" i="56"/>
  <c r="Q44" i="56"/>
  <c r="O33" i="59"/>
  <c r="Q33" i="59" s="1"/>
  <c r="O41" i="59"/>
  <c r="Q41" i="59" s="1"/>
  <c r="O28" i="56"/>
  <c r="A28" i="56" s="1"/>
  <c r="Q13" i="61"/>
  <c r="O26" i="59"/>
  <c r="A1" i="55"/>
  <c r="Q40" i="59"/>
  <c r="Q21" i="59"/>
  <c r="O46" i="61" l="1"/>
  <c r="Q26" i="56"/>
  <c r="Q11" i="59"/>
  <c r="Q23" i="59" s="1"/>
  <c r="N48" i="61"/>
  <c r="N48" i="59"/>
  <c r="Q11" i="61"/>
  <c r="Q23" i="61" s="1"/>
  <c r="O23" i="59"/>
  <c r="O28" i="59" s="1"/>
  <c r="A28" i="59" s="1"/>
  <c r="O23" i="61"/>
  <c r="O28" i="61" s="1"/>
  <c r="A28" i="61" s="1"/>
  <c r="Q46" i="56"/>
  <c r="A1" i="56"/>
  <c r="O46" i="59"/>
  <c r="Q46" i="59"/>
  <c r="O48" i="59" l="1"/>
  <c r="A48" i="59" s="1"/>
  <c r="A1" i="59" s="1"/>
  <c r="O48" i="61"/>
  <c r="A48" i="61" s="1"/>
  <c r="A1" i="61" s="1"/>
</calcChain>
</file>

<file path=xl/sharedStrings.xml><?xml version="1.0" encoding="utf-8"?>
<sst xmlns="http://schemas.openxmlformats.org/spreadsheetml/2006/main" count="6534" uniqueCount="410">
  <si>
    <t>Asset Description</t>
  </si>
  <si>
    <t>Cost</t>
  </si>
  <si>
    <t>Value</t>
  </si>
  <si>
    <t>Report month</t>
  </si>
  <si>
    <t>Substations</t>
  </si>
  <si>
    <t>Distribution Lines</t>
  </si>
  <si>
    <t>Transmission Lines</t>
  </si>
  <si>
    <t>LV Services</t>
  </si>
  <si>
    <t>Distribution Substations</t>
  </si>
  <si>
    <t>Distribution Switchgear</t>
  </si>
  <si>
    <t>Protection</t>
  </si>
  <si>
    <t>SCADA</t>
  </si>
  <si>
    <t>Communications</t>
  </si>
  <si>
    <t>Land and Easements</t>
  </si>
  <si>
    <t>Property</t>
  </si>
  <si>
    <t>IT and Communications</t>
  </si>
  <si>
    <t>Motor Vehicles</t>
  </si>
  <si>
    <t>Plant and Equipment</t>
  </si>
  <si>
    <t>Mechanical meters</t>
  </si>
  <si>
    <t>Electronic meters</t>
  </si>
  <si>
    <t>Metering communications</t>
  </si>
  <si>
    <t>Metering Dedicated CTs and VTs</t>
  </si>
  <si>
    <t>Metering Non-Network Other</t>
  </si>
  <si>
    <t>Metering Non-Network IT &amp; Communications</t>
  </si>
  <si>
    <t>Asset classes</t>
  </si>
  <si>
    <t>RAB asset class</t>
  </si>
  <si>
    <t>No.</t>
  </si>
  <si>
    <t>Total</t>
  </si>
  <si>
    <t>LV Reticulation – Overhead (ABC conductors)</t>
  </si>
  <si>
    <t>LV Reticulation – Overhead without Poles (ABC conductors)</t>
  </si>
  <si>
    <t>22kV, 33kV Reticulation – Overhead (Metro)</t>
  </si>
  <si>
    <t>Transformer 200kVA</t>
  </si>
  <si>
    <t>Transformer 100kVA</t>
  </si>
  <si>
    <t>Single Pole Substation Structure (SPS) less pole and tx</t>
  </si>
  <si>
    <t>N/A</t>
  </si>
  <si>
    <t>Transformer 25kVA</t>
  </si>
  <si>
    <t>Transformer 300kVA</t>
  </si>
  <si>
    <t>Comments</t>
  </si>
  <si>
    <t>Batch Number</t>
  </si>
  <si>
    <t>Action Officer</t>
  </si>
  <si>
    <t>Defect Liability Period</t>
  </si>
  <si>
    <t>Date of Acceptance of Asset</t>
  </si>
  <si>
    <t>Asset Value (plus 15%)</t>
  </si>
  <si>
    <t>Asset Value</t>
  </si>
  <si>
    <t>Unit Rate</t>
  </si>
  <si>
    <t>Unit</t>
  </si>
  <si>
    <t>Quantity</t>
  </si>
  <si>
    <t>Look up Category</t>
  </si>
  <si>
    <t>Drg No.</t>
  </si>
  <si>
    <t>Feeder No.</t>
  </si>
  <si>
    <t>Substation No</t>
  </si>
  <si>
    <t>Survey Plan No.</t>
  </si>
  <si>
    <t>New Lot No.s</t>
  </si>
  <si>
    <t>File number</t>
  </si>
  <si>
    <t>Developer</t>
  </si>
  <si>
    <t>LAIS No.</t>
  </si>
  <si>
    <t>Street Name</t>
  </si>
  <si>
    <t>Project Title</t>
  </si>
  <si>
    <t>Power Networks Gifted Asset Ledger - 2013/2014 Financial Year, JULY 13 Report</t>
  </si>
  <si>
    <t>Actual Table is located in 04/05 BA304:BE335</t>
  </si>
  <si>
    <t>Description</t>
  </si>
  <si>
    <t>Look up category</t>
  </si>
  <si>
    <t>Estimated life</t>
  </si>
  <si>
    <t>Rate</t>
  </si>
  <si>
    <t>Items with one year life eg landscaping and consultancies that are not attached to asset</t>
  </si>
  <si>
    <t>No</t>
  </si>
  <si>
    <t>Ground level substn (101 - 300 kVA) - less tx (Superceded)</t>
  </si>
  <si>
    <t>Each</t>
  </si>
  <si>
    <t>Ground level substn (500 kVA) - less tx (Superceded)</t>
  </si>
  <si>
    <t>Ground level substn (750 kVA) - less tx (Superceded)</t>
  </si>
  <si>
    <t>Ground level substn (1000 kVA and up) - less tx (Superceded)</t>
  </si>
  <si>
    <t>Single Pole Substation Structure (SPS) single phase less pole and tx</t>
  </si>
  <si>
    <t>Pole &amp; half Substation Structure (PHS) less poles and tx</t>
  </si>
  <si>
    <t>Double Pole Substation Structure (DPS) less poles and tx (Superceded)</t>
  </si>
  <si>
    <t>Package substation 300kVA</t>
  </si>
  <si>
    <t>Package substation 500kVA incl 4way Striple</t>
  </si>
  <si>
    <t>Package substation 750kVA incl 4way Striple</t>
  </si>
  <si>
    <t>Indoor Substation (excl circuit breaker panels, switchgear, tx)</t>
  </si>
  <si>
    <t>Transformer 16kVA single phase</t>
  </si>
  <si>
    <t>Transformer 63kVA</t>
  </si>
  <si>
    <t>Transformer 500kVA</t>
  </si>
  <si>
    <t>Transformer 750kVA</t>
  </si>
  <si>
    <t>Transformer 1000kVA</t>
  </si>
  <si>
    <t>Three way Magnefix MD4</t>
  </si>
  <si>
    <t>Four way Magnefix MD5</t>
  </si>
  <si>
    <t>Four way Schnieder RM6</t>
  </si>
  <si>
    <t>LV Reticulation – Overhead (Bare conductors)</t>
  </si>
  <si>
    <t>Metres</t>
  </si>
  <si>
    <t>LV Reticulation – Overhead without Poles (Bare conductors)</t>
  </si>
  <si>
    <t>LV Reticulation – Underground</t>
  </si>
  <si>
    <t>LV Reticulation – Underground without Trenches</t>
  </si>
  <si>
    <t>URD Pillar</t>
  </si>
  <si>
    <t>URD link pillar</t>
  </si>
  <si>
    <t>Distribution pillar</t>
  </si>
  <si>
    <t>11kV Reticulation – Overhead</t>
  </si>
  <si>
    <t>11kV Reticulation – Underground</t>
  </si>
  <si>
    <t>Line / Site Markers (hard plastic)</t>
  </si>
  <si>
    <t>22kV, 33kV Reticulation – Overhead (Rural)</t>
  </si>
  <si>
    <t>22kV, 33kV Reticulation – Underground</t>
  </si>
  <si>
    <t>Street Lights</t>
  </si>
  <si>
    <t>Distribution airbreak switches and fuse gear</t>
  </si>
  <si>
    <t>Distribution Reclosers</t>
  </si>
  <si>
    <t>Unique</t>
  </si>
  <si>
    <t>[insert number]</t>
  </si>
  <si>
    <t>Power Networks Gifted Asset Ledger - 2013/2014 Financial Year, SEP 13 Report</t>
  </si>
  <si>
    <t>LV Reticulation – Underground, Circuit Breaker 1600A</t>
  </si>
  <si>
    <t>Power Networks Gifted Asset Ledger - 2013/2014 Financial Year, OCT 13 Report</t>
  </si>
  <si>
    <t>Power Networks Gifted Asset Ledger - 2013/2014 Financial Year, NOV 13 Report</t>
  </si>
  <si>
    <t>LV Reticulation – Underground, Circuit Breaker 2000A</t>
  </si>
  <si>
    <t>Three way Ring Main Unit</t>
  </si>
  <si>
    <t>Power Networks Gifted Asset Ledger - 2013/2014 Financial Year, DEC 13 Report</t>
  </si>
  <si>
    <t>Power Networks Gifted Asset Ledger - 2013/2014 Financial Year, JAN 14 Report</t>
  </si>
  <si>
    <t>Power Networks Gifted Asset Ledger - 2013/2014 Financial Year, FEB 14 Report</t>
  </si>
  <si>
    <t>LV Reticulation – Underground, Circuit Breaker 1250A</t>
  </si>
  <si>
    <t>Power Networks Gifted Asset Ledger - 2013/2014 Financial Year, MAR 14 Report</t>
  </si>
  <si>
    <t>Distribution substation 1000kVA incl 3way Ring Mains Unit</t>
  </si>
  <si>
    <t>Power Networks Gifted Asset Ledger - 2013/2014 Financial Year, APR 14 Report</t>
  </si>
  <si>
    <t>Power Networks Gifted Asset Ledger - 2013/2014 Financial Year, MAY 14 Report</t>
  </si>
  <si>
    <t>Power Networks Gifted Asset Ledger - 2013/2014 Financial Year, JUNE 14 Report</t>
  </si>
  <si>
    <r>
      <t xml:space="preserve">PLEASE FILL IN </t>
    </r>
    <r>
      <rPr>
        <b/>
        <u/>
        <sz val="11"/>
        <color theme="1"/>
        <rFont val="Calibri"/>
        <family val="2"/>
      </rPr>
      <t>ALL</t>
    </r>
    <r>
      <rPr>
        <b/>
        <sz val="11"/>
        <color theme="1"/>
        <rFont val="Calibri"/>
        <family val="2"/>
        <scheme val="minor"/>
      </rPr>
      <t xml:space="preserve"> THE LIGHT BLUE FIELDS BELOW:</t>
    </r>
  </si>
  <si>
    <t>Power Networks Gifted Assets - 2015/2016 Financial Year, July 2015 Report (New Rates)</t>
  </si>
  <si>
    <t>Fixed Column</t>
  </si>
  <si>
    <t>Use Categories as per listing tab provided</t>
  </si>
  <si>
    <t>Qty</t>
  </si>
  <si>
    <t>Use Locations as per listing tab provided</t>
  </si>
  <si>
    <t>FMS Acct Code Stream</t>
  </si>
  <si>
    <t>Auto</t>
  </si>
  <si>
    <t>Default</t>
  </si>
  <si>
    <t>Please keep format as below including the full stops and spaces. FMS uses this to populate the relevant fields. This is used for the address/project name so that it can be easily identified in FMS.</t>
  </si>
  <si>
    <t>Maximo ID</t>
  </si>
  <si>
    <t>Corporate Asset Book</t>
  </si>
  <si>
    <t>Category</t>
  </si>
  <si>
    <t>Units</t>
  </si>
  <si>
    <t>Asset Region</t>
  </si>
  <si>
    <t>Asset Location</t>
  </si>
  <si>
    <t>Service</t>
  </si>
  <si>
    <t>Entity</t>
  </si>
  <si>
    <t>Business Unit</t>
  </si>
  <si>
    <t>Location</t>
  </si>
  <si>
    <t>Activity</t>
  </si>
  <si>
    <t>Cost Type</t>
  </si>
  <si>
    <t>Date Placed In Service (Developer's Handover)</t>
  </si>
  <si>
    <t>Asset Number</t>
  </si>
  <si>
    <t>In Physical Inventory</t>
  </si>
  <si>
    <t>Status</t>
  </si>
  <si>
    <t>Descriptive Flexfield</t>
  </si>
  <si>
    <t>Tag Number</t>
  </si>
  <si>
    <t>Context</t>
  </si>
  <si>
    <t>11kV 3ph Kiosk &amp; Pad Mount 500kVA</t>
  </si>
  <si>
    <t>11kV UG Medium</t>
  </si>
  <si>
    <t>415V UG Heavy</t>
  </si>
  <si>
    <t>Pillar Service</t>
  </si>
  <si>
    <t>Power Networks Gifted Assets - 2015/2016 Financial Year, August 2015 Report (New Rates)</t>
  </si>
  <si>
    <t>11kV 3ph Kiosk &amp; Pad Mount 300kVA</t>
  </si>
  <si>
    <t>Power Networks Gifted Assets - 2015/2016 Financial Year, September 2015 Report (New Rates)</t>
  </si>
  <si>
    <t>22kV 3ph Kiosk &amp; Pad Mount 500kVA</t>
  </si>
  <si>
    <t>22kV UG Medium</t>
  </si>
  <si>
    <t>Power Networks Gifted Assets - 2015/2016 Financial Year, October 2015 Report (New Rates)</t>
  </si>
  <si>
    <t>Structures</t>
  </si>
  <si>
    <t>Ring Main Unit</t>
  </si>
  <si>
    <t>Power Networks Gifted Assets - 2015/2016 Financial Year, November 2015 Report (New Rates)</t>
  </si>
  <si>
    <t>11kV 3ph Kiosk &amp; Pad Mount 1000kVA</t>
  </si>
  <si>
    <t>Power Networks Gifted Assets - 2015/2016 Financial Year, December 2015 Report (New Rates)</t>
  </si>
  <si>
    <t>11kV 3ph Kiosk &amp; Pad Mount 750kVA</t>
  </si>
  <si>
    <t>Units (EA or km)</t>
  </si>
  <si>
    <t>22kV 3ph Pole Mount 200kVA</t>
  </si>
  <si>
    <t>22kV 3ph Pole Mount 100kVA</t>
  </si>
  <si>
    <t>22kV OH Medium Rural</t>
  </si>
  <si>
    <t>415V Underbuild Light Urban</t>
  </si>
  <si>
    <t>415V OH Light Urban</t>
  </si>
  <si>
    <t>Power Networks Gifted Assets - 2015/2016 Financial Year, February 2016 Report (New Rates)</t>
  </si>
  <si>
    <t>11kV Overbuild Light Urban</t>
  </si>
  <si>
    <t>11kV OH Medium Urban</t>
  </si>
  <si>
    <t>Power Networks Gifted Assets - 2015/2016 Financial Year, March 2016 Report</t>
  </si>
  <si>
    <t>11kV UG Heavy</t>
  </si>
  <si>
    <t>22kV OH Light Rural</t>
  </si>
  <si>
    <t>Power Networks Gifted Assets - 2015/2016 Financial Year Revised Rates as at 15/04/16 - April 2016 Report</t>
  </si>
  <si>
    <t>Power Networks Gifted Assets - 2015/2016 Financial Year Revised Rates as at 15/04/16 - May 2016 Report</t>
  </si>
  <si>
    <t>11kV 3ph Pole Mount 100kVA</t>
  </si>
  <si>
    <t>415V OH Heavy Urban</t>
  </si>
  <si>
    <t>Power Networks Gifted Assets - 2015/2016 Financial Year Revised Rates as at 15/04/16 - June 2016 Report</t>
  </si>
  <si>
    <t>Load Break Overhead</t>
  </si>
  <si>
    <t>HV Electricity Service Point Metered</t>
  </si>
  <si>
    <t>Recloser</t>
  </si>
  <si>
    <t>Power Networks Gifted Assets - 2014/2015 Financial Year, July 2014 Report (New Rates)</t>
  </si>
  <si>
    <t>Power Networks Gifted Assets - 2014/2015 Financial Year, August 2014 Report (New Rates)</t>
  </si>
  <si>
    <t>Power Networks Gifted Assets - 2014/2015 Financial Year, September 2014 Report (New Rates)</t>
  </si>
  <si>
    <t>Power Networks Gifted Assets - 2014/2015 Financial Year, October 2014 Report (New Rates)</t>
  </si>
  <si>
    <t>22kV 3ph Kiosk &amp; Pad Mount 1000kVA</t>
  </si>
  <si>
    <t>22kV 3ph Pole Mount 63kVA</t>
  </si>
  <si>
    <t>Power Networks Gifted Assets - 2014/2015 Financial Year, November 2014 Report (New Rates)</t>
  </si>
  <si>
    <t>Power Networks Gifted Assets - 2014/2015 Financial Year, December 2014 Report (New Rates)</t>
  </si>
  <si>
    <t>Power Networks Gifted Assets - 2014/2015 Financial Year, January 2015 Report (New Rates)</t>
  </si>
  <si>
    <t>Power Networks Gifted Assets - 2014/2015 Financial Year, February 2015 Report (New Rates)</t>
  </si>
  <si>
    <t>11kV 3ph Kiosk &amp; Pad Mount 1500kVA</t>
  </si>
  <si>
    <t>22kV 3ph Pole Mount 315 kVA</t>
  </si>
  <si>
    <t>22kV 3ph Pole Mount 200 kVA</t>
  </si>
  <si>
    <t>22kV 3ph Pole Mount 100 kVA</t>
  </si>
  <si>
    <t>Power Networks Gifted Assets - 2014/2015 Financial Year, March 2015 Report (New Rates)</t>
  </si>
  <si>
    <t>11kV 3ph Pole Mount 200kVA</t>
  </si>
  <si>
    <t>415V Underbuild Heavy Urban</t>
  </si>
  <si>
    <t>Power Networks Gifted Assets - 2014/2015 Financial Year, April 2015 Report (New Rates)</t>
  </si>
  <si>
    <t>Date Placed In Service</t>
  </si>
  <si>
    <t>22kV 3ph Kiosk &amp; Pad Mount 750kVA</t>
  </si>
  <si>
    <t>Power Networks Gifted Assets - 2014/2015 Financial Year, May 2015 Report (New Rates)</t>
  </si>
  <si>
    <t>Power Networks Gifted Assets - 2014/2015 Financial Year, June 2015 Report (New Rates)</t>
  </si>
  <si>
    <t>11kV 3ph Pole Mount 25kVA</t>
  </si>
  <si>
    <t>Power Networks Gifted Assets - 2016/2017 Financial Year (Revised Rates as at 15/04/16) - July 2016 Report</t>
  </si>
  <si>
    <t>Power Networks Gifted Assets - 2016/2017 Financial Year (Revised Rates as at 15/04/16) - September 2016 Report</t>
  </si>
  <si>
    <t>11kV UG Light</t>
  </si>
  <si>
    <t>Power Networks Gifted Assets - 2016/2017 Financial Year (Revised Rates as at 15/04/16) - October 2016 Report</t>
  </si>
  <si>
    <t>Pillar Fused</t>
  </si>
  <si>
    <t>Power Networks Gifted Assets - 2016/2017 Financial Year (Revised Rates as at 15/04/16) - November 2016 Report</t>
  </si>
  <si>
    <t>22kV Overbuild Light Rural</t>
  </si>
  <si>
    <t>Power Networks Gifted Assets - 2016/2017 Financial Year (Revised Rates as at 15/04/16) - December 2016 Report</t>
  </si>
  <si>
    <t>22kV UG Heavy</t>
  </si>
  <si>
    <t>Power Networks Gifted Assets - 2016/2017 Financial Year (Revised Rates as at 15/04/16) - January 2017 Report</t>
  </si>
  <si>
    <t>Power Networks Gifted Assets - 2016/2017 Financial Year (Revised Rates as at 15/04/16) - March 2017 Report</t>
  </si>
  <si>
    <t>22kV 3ph Pole Mount 500kVA</t>
  </si>
  <si>
    <t>Power Networks Gifted Assets - 2016/2017 Financial Year (Revised Rates as at 15/04/16) - April 2017 Report</t>
  </si>
  <si>
    <t>11kV 3ph Pole Mount 500kVA</t>
  </si>
  <si>
    <t>Power Networks Gifted Assets - 2016/2017 Financial Year (Revised Rates as at 15/04/16) - May 2017 Report</t>
  </si>
  <si>
    <t>Power Networks Gifted Assets - 2016/2017 Financial Year (Revised Rates as at 15/04/16) - June 2017 Report</t>
  </si>
  <si>
    <t>FY14</t>
  </si>
  <si>
    <t>FY15</t>
  </si>
  <si>
    <t>FY16</t>
  </si>
  <si>
    <t>FY17</t>
  </si>
  <si>
    <t>Gifted assets in the P&amp;L</t>
  </si>
  <si>
    <t>Adjustment</t>
  </si>
  <si>
    <t>Values</t>
  </si>
  <si>
    <t>Gifted assets from Asset Management (Thanh)</t>
  </si>
  <si>
    <t>FY18</t>
  </si>
  <si>
    <t>FY19</t>
  </si>
  <si>
    <t>Power Networks Gifted Assets - FY14 to FY19</t>
  </si>
  <si>
    <t>Step 1: Extract raw gifted asset values from data provided to Finance (A$M)</t>
  </si>
  <si>
    <t>Step 2: Calculate adjustment required to reconcile to P&amp;L (A$M)</t>
  </si>
  <si>
    <t>Step 3: Adjust gifted asset values by asset class (A$M)</t>
  </si>
  <si>
    <t>$nominal (mid year)</t>
  </si>
  <si>
    <t>Inputs</t>
  </si>
  <si>
    <t>REGULATORY REPORTING STATEMENT</t>
  </si>
  <si>
    <t>Power and Water Corporation</t>
  </si>
  <si>
    <t>2.5 CONNECTIONS</t>
  </si>
  <si>
    <t>2.5.1 - DESCRIPTOR METRICS</t>
  </si>
  <si>
    <t>VOLUMES AND EXPENDITURE - ALL</t>
  </si>
  <si>
    <t>VOLUMES AND EXPENDITURE</t>
  </si>
  <si>
    <t>2008-09</t>
  </si>
  <si>
    <t>2009-10</t>
  </si>
  <si>
    <t>2010-11</t>
  </si>
  <si>
    <t>2011-12</t>
  </si>
  <si>
    <t>2012-13</t>
  </si>
  <si>
    <t>2013-14</t>
  </si>
  <si>
    <t>2014-15</t>
  </si>
  <si>
    <t>2015-16</t>
  </si>
  <si>
    <t>2016-17</t>
  </si>
  <si>
    <t>RESIDENTIAL</t>
  </si>
  <si>
    <t>Underground connections</t>
  </si>
  <si>
    <t>0's</t>
  </si>
  <si>
    <t>Overhead connections</t>
  </si>
  <si>
    <t>Distribution substation installed (MVA added)</t>
  </si>
  <si>
    <t>MVA</t>
  </si>
  <si>
    <t>Distribution substations installed</t>
  </si>
  <si>
    <t>Distribution substation installed (total spend $0's)</t>
  </si>
  <si>
    <t>total spend $0s</t>
  </si>
  <si>
    <t>Augmentation HV (net circuit KM added)</t>
  </si>
  <si>
    <t>KM</t>
  </si>
  <si>
    <t>Augmentation HV (total spend $0's)</t>
  </si>
  <si>
    <t>Augmentation LV (net circuit KM added)</t>
  </si>
  <si>
    <t>Augmentation LV (total spend $0's)</t>
  </si>
  <si>
    <t>Mean days to connect residential customer with LV single phase connection</t>
  </si>
  <si>
    <t>Volume of GSL breaches for residential customers</t>
  </si>
  <si>
    <t>Volume of customer complaints relating to connection services</t>
  </si>
  <si>
    <t>GSL payments</t>
  </si>
  <si>
    <t>$0s</t>
  </si>
  <si>
    <t>COMMERCIAL/INDUSTRIAL</t>
  </si>
  <si>
    <t>Distribution substations installed (0's)</t>
  </si>
  <si>
    <t>Distribution substation installed (total spend ($0's)</t>
  </si>
  <si>
    <t>SUBDIVISION</t>
  </si>
  <si>
    <t>Cost per lot ($)</t>
  </si>
  <si>
    <t>EMBEDDED GENERATION</t>
  </si>
  <si>
    <t>VOLUMES AND EXPENDITURE - STANDARD CONTROL SERVICES</t>
  </si>
  <si>
    <t>2.5.2 - COST METRICS BY CONNECTION CLASSIFICATION</t>
  </si>
  <si>
    <t>EXPENDITURE - ALL</t>
  </si>
  <si>
    <t>EXPENDITURE
($0's)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</si>
  <si>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</si>
  <si>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</si>
  <si>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</si>
  <si>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</si>
  <si>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</si>
  <si>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</si>
  <si>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</si>
  <si>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</si>
  <si>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</si>
  <si>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</si>
  <si>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</si>
  <si>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EXPENDITURE - STANDARD CONTROL SERVICES</t>
  </si>
  <si>
    <t>EXPENDITURE - STANDARD CONTROL SERVICES - CAPITAL CONTRIBUTIONS</t>
  </si>
  <si>
    <t>2.5.3 - VOLUMES BY CONNECTION CLASSIFICATION</t>
  </si>
  <si>
    <t>NEW CONNECTIONS - ALL</t>
  </si>
  <si>
    <t>VOLUMES
(0's)</t>
  </si>
  <si>
    <t>NEW CONNECTIONS - STANDARD CONTROL SERVICES</t>
  </si>
  <si>
    <t>EXISTING CONNECTIONS</t>
  </si>
  <si>
    <t>Calculations</t>
  </si>
  <si>
    <t>Consolidated Capital Expenditure Forecast</t>
  </si>
  <si>
    <t>Ref.</t>
  </si>
  <si>
    <t>Regulatory Asset Class</t>
  </si>
  <si>
    <t>Basis</t>
  </si>
  <si>
    <t>Timing</t>
  </si>
  <si>
    <t>RY18</t>
  </si>
  <si>
    <t>RY19</t>
  </si>
  <si>
    <t>RY20</t>
  </si>
  <si>
    <t>RY21</t>
  </si>
  <si>
    <t>RY22</t>
  </si>
  <si>
    <t>RY23</t>
  </si>
  <si>
    <t>RY24</t>
  </si>
  <si>
    <t>Dollars</t>
  </si>
  <si>
    <t>Real $2018</t>
  </si>
  <si>
    <t>End_Year</t>
  </si>
  <si>
    <t>Distribution Substation</t>
  </si>
  <si>
    <t>Forecast volumes</t>
  </si>
  <si>
    <t>Forecast growth rate</t>
  </si>
  <si>
    <t>Per cent</t>
  </si>
  <si>
    <t>Nominal</t>
  </si>
  <si>
    <t>Customer Class</t>
  </si>
  <si>
    <t>Connection Type</t>
  </si>
  <si>
    <t>Number</t>
  </si>
  <si>
    <t>Unit rate</t>
  </si>
  <si>
    <t>Forecast inflation</t>
  </si>
  <si>
    <t>RY09</t>
  </si>
  <si>
    <t>RY10</t>
  </si>
  <si>
    <t>RY11</t>
  </si>
  <si>
    <t>RY12</t>
  </si>
  <si>
    <t>RY13</t>
  </si>
  <si>
    <t>RY14</t>
  </si>
  <si>
    <t>RY15</t>
  </si>
  <si>
    <t>RY16</t>
  </si>
  <si>
    <t>RY17</t>
  </si>
  <si>
    <t>$Nominal</t>
  </si>
  <si>
    <t>Mid_Year</t>
  </si>
  <si>
    <t>End</t>
  </si>
  <si>
    <t>Gifted Assets Forecasts</t>
  </si>
  <si>
    <t>Total FY20 to FY24</t>
  </si>
  <si>
    <t>Outputs</t>
  </si>
  <si>
    <t>Forecast Connection Capex (Including Gifted Assets)</t>
  </si>
  <si>
    <t>Gifted assets</t>
  </si>
  <si>
    <t>Input data</t>
  </si>
  <si>
    <t>Direct Costs (Excluding Capitalised Overheads and Cost Escalation) by RAB asset class</t>
  </si>
  <si>
    <t>Direct Costs (Excluding Capitalised Overheads and Cost Escalation) by RIN category</t>
  </si>
  <si>
    <t>A$million</t>
  </si>
  <si>
    <r>
      <t xml:space="preserve">There are </t>
    </r>
    <r>
      <rPr>
        <b/>
        <sz val="11"/>
        <color rgb="FFFF0000"/>
        <rFont val="Calibri"/>
        <family val="2"/>
        <scheme val="minor"/>
      </rPr>
      <t>THREE</t>
    </r>
    <r>
      <rPr>
        <sz val="11"/>
        <color theme="1"/>
        <rFont val="Calibri"/>
        <family val="2"/>
        <scheme val="minor"/>
      </rPr>
      <t xml:space="preserve"> tables on this worksheet - each has been 'grouped' (and sub-grouped) for easy navigation. See the </t>
    </r>
    <r>
      <rPr>
        <i/>
        <sz val="11"/>
        <color theme="1"/>
        <rFont val="Calibri"/>
        <family val="2"/>
        <scheme val="minor"/>
      </rPr>
      <t>Instructions</t>
    </r>
    <r>
      <rPr>
        <sz val="11"/>
        <color theme="1"/>
        <rFont val="Calibri"/>
        <family val="2"/>
        <scheme val="minor"/>
      </rPr>
      <t xml:space="preserve"> sheet on how to group or ungroup tables. </t>
    </r>
  </si>
  <si>
    <t>Net Connection capex - Total</t>
  </si>
  <si>
    <t>Gifted assets - Total</t>
  </si>
  <si>
    <t>Check</t>
  </si>
  <si>
    <t>Net Connection Capex Forecasts</t>
  </si>
  <si>
    <t>AEMO connection forecast</t>
  </si>
  <si>
    <t>Darwin - Katherine</t>
  </si>
  <si>
    <t>Alice Springs</t>
  </si>
  <si>
    <t>Tennant Creek</t>
  </si>
  <si>
    <t>Connection Area</t>
  </si>
  <si>
    <t>Source</t>
  </si>
  <si>
    <t>AEMO</t>
  </si>
  <si>
    <t>Forecast new connections</t>
  </si>
  <si>
    <t>Forecast new connection growth rate</t>
  </si>
  <si>
    <t>UC asset class</t>
  </si>
  <si>
    <t xml:space="preserve">Transmission terminal station </t>
  </si>
  <si>
    <t>RAB asset classes</t>
  </si>
  <si>
    <t>UC asset classes</t>
  </si>
  <si>
    <t xml:space="preserve">Zone substations </t>
  </si>
  <si>
    <t xml:space="preserve">Transmission lines </t>
  </si>
  <si>
    <t xml:space="preserve">Distribution mains </t>
  </si>
  <si>
    <t xml:space="preserve">Distribution substations </t>
  </si>
  <si>
    <t xml:space="preserve">Metering </t>
  </si>
  <si>
    <t xml:space="preserve">Land and easements </t>
  </si>
  <si>
    <t xml:space="preserve">Secondary systems - control, communications &amp; protection </t>
  </si>
  <si>
    <t xml:space="preserve">Other </t>
  </si>
  <si>
    <t xml:space="preserve">Non-network - IT and communications </t>
  </si>
  <si>
    <t xml:space="preserve">Non-network - motor vehicles </t>
  </si>
  <si>
    <t xml:space="preserve">Non-network - property </t>
  </si>
  <si>
    <t xml:space="preserve">Non-network - plant &amp; equipment </t>
  </si>
  <si>
    <t xml:space="preserve">Non-network - other </t>
  </si>
  <si>
    <t>RAB Asset Class</t>
  </si>
  <si>
    <t>UC Asset Class</t>
  </si>
  <si>
    <t>Data</t>
  </si>
  <si>
    <t>Gifted asset by month</t>
  </si>
  <si>
    <t>COMMERCIAL IN CONFIDENCE</t>
  </si>
  <si>
    <t>Cash contributions - Total</t>
  </si>
  <si>
    <t>Forecast Capital Contributions (Including Gifted Assets)</t>
  </si>
  <si>
    <t>Cash Contribution Forecasts</t>
  </si>
  <si>
    <t>Assumption</t>
  </si>
  <si>
    <t>Ratio of cash contributions to net connection capex</t>
  </si>
  <si>
    <t>Assumptions</t>
  </si>
  <si>
    <t>2017-18</t>
  </si>
  <si>
    <t>CATEGORY ANALYSIS  2008-09 to 2017-18</t>
  </si>
  <si>
    <t>Power Networks Gifted Assets - 2017/2018 Financial Year (Revised Rates as at 15/04/16) - July 2017 Report</t>
  </si>
  <si>
    <t>Power Networks Gifted Assets - 2017/2018 Financial Year (Revised Rates as at 15/04/16) - August 2017 Report</t>
  </si>
  <si>
    <t>Power Networks Gifted Assets - 2017/2018 Financial Year (Revised Rates as at 15/04/16) - September 2017 Report</t>
  </si>
  <si>
    <t>Power Networks Gifted Assets - 2017/2018 Financial Year (Revised Rates as at 15/04/16) - October 2017 Report</t>
  </si>
  <si>
    <t>Power Networks Gifted Assets - 2017/2018 Financial Year (Revised Rates as at 15/04/16) - November 2017 Report</t>
  </si>
  <si>
    <t>Power Networks Gifted Assets - 2017/2018 Financial Year (Revised Rates as at 15/04/16) - December 2017 Report</t>
  </si>
  <si>
    <t>Power Networks Gifted Assets - 2017/2018 Financial Year (Revised Rates as at 15/04/16) - January 2018 Report</t>
  </si>
  <si>
    <t>Power Networks Gifted Assets - 2017/2018 Financial Year (Revised Rates as at 15/04/16) - February 2018 Report</t>
  </si>
  <si>
    <t>Power Networks Gifted Assets - 2017/2018 Financial Year (Revised Rates as at 15/04/16) - March 2018 Report</t>
  </si>
  <si>
    <t>Power Networks Gifted Assets - 2017/2018 Financial Year (Revised Rates as at 15/04/16) - April 2018 Report</t>
  </si>
  <si>
    <t>11kV Overbuild Medium Urban</t>
  </si>
  <si>
    <t>11kV 3ph Pole Mount 315kVA</t>
  </si>
  <si>
    <t>Power Networks Gifted Assets - 2017/2018 Financial Year (Revised Rates as at 15/04/16) - May 2018 Report</t>
  </si>
  <si>
    <t>Power Networks Gifted Assets - 2017/2018 Financial Year (Revised Rates as at 15/04/16) - Jun 2018 Report</t>
  </si>
  <si>
    <t>$2018 (mid year)</t>
  </si>
  <si>
    <t>Average</t>
  </si>
  <si>
    <t>Inflation</t>
  </si>
  <si>
    <t>Index to RY19 mid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</si>
</sst>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164" formatCode="&quot;$&quot;#,##0.00"/>
    <numFmt numFmtId="165" formatCode="_(&quot;$&quot;* #,##0.00_);_(&quot;$&quot;* \(#,##0.00\);_(&quot;$&quot;* &quot;-&quot;??_);_(@_)"/>
    <numFmt numFmtId="166" formatCode="_-* #,##0_-;[Red]\(#,##0\)_-;_-* &quot;-&quot;??_-;_-@_-"/>
    <numFmt numFmtId="167" formatCode="[Red]\●;[Red]\●;[Color10]\●"/>
    <numFmt numFmtId="168" formatCode="_(#,##0.0_);\(#,##0.0\);_(&quot;-&quot;_)"/>
    <numFmt numFmtId="169" formatCode="_(#,##0_);\(#,##0\);_(&quot;-&quot;_)"/>
    <numFmt numFmtId="170" formatCode="_(#,##0.0%_);\(#,##0.0%\);_(&quot;-&quot;_)"/>
    <numFmt numFmtId="171" formatCode="_(#,##0.00%_);\(#,##0.00%\);_(&quot;-&quot;_)"/>
  </numFmts>
  <fonts count="6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b/>
      <i/>
      <sz val="11"/>
      <color theme="0"/>
      <name val="Calibri"/>
      <family val="2"/>
      <scheme val="minor"/>
    </font>
    <font>
      <sz val="11"/>
      <color theme="1"/>
      <name val="Calibri"/>
      <family val="2"/>
      <scheme val="minor"/>
    </font>
    <font>
      <sz val="10"/>
      <name val="Arial"/>
      <family val="2"/>
    </font>
    <font>
      <b/>
      <sz val="10"/>
      <name val="Arial"/>
      <family val="2"/>
    </font>
    <font>
      <b/>
      <sz val="12"/>
      <name val="Arial"/>
      <family val="2"/>
    </font>
    <font>
      <sz val="8"/>
      <name val="Arial"/>
      <family val="2"/>
    </font>
    <font>
      <b/>
      <sz val="20"/>
      <name val="Arial"/>
      <family val="2"/>
    </font>
    <font>
      <b/>
      <u/>
      <sz val="11"/>
      <color theme="1"/>
      <name val="Calibri"/>
      <family val="2"/>
    </font>
    <font>
      <b/>
      <sz val="16"/>
      <color theme="1"/>
      <name val="Calibri"/>
      <family val="2"/>
      <scheme val="minor"/>
    </font>
    <font>
      <b/>
      <i/>
      <sz val="11"/>
      <color theme="1"/>
      <name val="Calibri"/>
      <family val="2"/>
      <scheme val="minor"/>
    </font>
    <font>
      <b/>
      <sz val="18"/>
      <color theme="1"/>
      <name val="Calibri"/>
      <family val="2"/>
      <scheme val="minor"/>
    </font>
    <font>
      <sz val="72"/>
      <color theme="0"/>
      <name val="Calibri"/>
      <family val="2"/>
      <scheme val="minor"/>
    </font>
    <font>
      <b/>
      <sz val="16"/>
      <color rgb="FFFFFFFF"/>
      <name val="Arial"/>
      <family val="2"/>
    </font>
    <font>
      <b/>
      <sz val="11"/>
      <color rgb="FFFF0000"/>
      <name val="Calibri"/>
      <family val="2"/>
      <scheme val="minor"/>
    </font>
    <font>
      <b/>
      <sz val="12"/>
      <color rgb="FFFFFFFF"/>
      <name val="Calibri"/>
      <family val="2"/>
      <scheme val="minor"/>
    </font>
    <font>
      <sz val="11"/>
      <color theme="1"/>
      <name val="Arial"/>
      <family val="2"/>
    </font>
    <font>
      <sz val="8"/>
      <name val="Helvetica"/>
      <family val="2"/>
    </font>
    <font>
      <b/>
      <sz val="15"/>
      <color theme="4"/>
      <name val="Helvetica"/>
      <family val="2"/>
    </font>
    <font>
      <sz val="8"/>
      <color rgb="FFFF0066"/>
      <name val="Helvetica"/>
      <family val="2"/>
    </font>
    <font>
      <b/>
      <sz val="12"/>
      <color theme="0"/>
      <name val="Helvetica"/>
      <family val="2"/>
    </font>
    <font>
      <b/>
      <sz val="11"/>
      <color theme="4"/>
      <name val="Helvetica"/>
      <family val="2"/>
    </font>
    <font>
      <b/>
      <sz val="10"/>
      <name val="Helvetica"/>
      <family val="2"/>
    </font>
    <font>
      <sz val="10"/>
      <color theme="1"/>
      <name val="Helvetica"/>
      <family val="2"/>
    </font>
    <font>
      <sz val="10"/>
      <color theme="4"/>
      <name val="Helvetica"/>
      <family val="2"/>
    </font>
    <font>
      <b/>
      <sz val="10"/>
      <color theme="1"/>
      <name val="Helvetica"/>
    </font>
    <font>
      <sz val="10"/>
      <name val="Helvetica"/>
    </font>
    <font>
      <b/>
      <sz val="36"/>
      <color rgb="FFFF0000"/>
      <name val="Calibri"/>
      <family val="2"/>
      <scheme val="minor"/>
    </font>
    <font>
      <sz val="10"/>
      <name val="Arial"/>
      <family val="2"/>
    </font>
    <font>
      <b/>
      <sz val="16"/>
      <color indexed="9"/>
      <name val="Arial"/>
      <family val="2"/>
    </font>
    <font>
      <sz val="11"/>
      <color theme="1"/>
      <name val="Calibri"/>
      <family val="2"/>
      <scheme val="minor"/>
    </font>
    <font>
      <b/>
      <sz val="16"/>
      <color rgb="FFFFFFFF"/>
      <name val="Arial"/>
      <family val="2"/>
    </font>
    <font>
      <sz val="11"/>
      <color theme="0"/>
      <name val="Calibri"/>
      <family val="2"/>
      <scheme val="minor"/>
    </font>
    <font>
      <sz val="11"/>
      <name val="Calibri"/>
      <family val="2"/>
      <scheme val="minor"/>
    </font>
    <font>
      <sz val="10"/>
      <name val="Calibri"/>
      <family val="2"/>
      <scheme val="minor"/>
    </font>
    <font>
      <b/>
      <sz val="16"/>
      <color rgb="FFFFFFFF"/>
      <name val="Calibri"/>
      <family val="2"/>
      <scheme val="minor"/>
    </font>
    <font>
      <b/>
      <sz val="12"/>
      <color rgb="FFFFFFFF"/>
      <name val="Calibri"/>
      <family val="2"/>
      <scheme val="minor"/>
    </font>
    <font>
      <b/>
      <sz val="16"/>
      <name val="Calibri"/>
      <family val="2"/>
      <scheme val="minor"/>
    </font>
    <font>
      <b/>
      <sz val="10"/>
      <name val="Arial"/>
      <family val="2"/>
    </font>
    <font>
      <b/>
      <sz val="10"/>
      <name val="Calibri"/>
      <family val="2"/>
      <scheme val="minor"/>
    </font>
    <font>
      <b/>
      <sz val="11"/>
      <name val="Arial"/>
      <family val="2"/>
    </font>
    <font>
      <sz val="10"/>
      <color theme="0"/>
      <name val="Arial"/>
      <family val="2"/>
    </font>
    <font>
      <sz val="11"/>
      <color theme="1"/>
      <name val="Arial"/>
      <family val="2"/>
    </font>
    <font>
      <sz val="8"/>
      <name val="Helvetica"/>
      <family val="2"/>
    </font>
    <font>
      <b/>
      <sz val="15"/>
      <color theme="4"/>
      <name val="Helvetica"/>
      <family val="2"/>
    </font>
    <font>
      <sz val="8"/>
      <color rgb="FFFF0066"/>
      <name val="Helvetica"/>
      <family val="2"/>
    </font>
    <font>
      <b/>
      <sz val="12"/>
      <color theme="0"/>
      <name val="Helvetica"/>
      <family val="2"/>
    </font>
    <font>
      <b/>
      <sz val="11"/>
      <color theme="4"/>
      <name val="Helvetica"/>
      <family val="2"/>
    </font>
    <font>
      <b/>
      <sz val="10"/>
      <name val="Helvetica"/>
      <family val="2"/>
    </font>
    <font>
      <sz val="10"/>
      <color theme="1"/>
      <name val="Helvetica"/>
      <family val="2"/>
    </font>
    <font>
      <sz val="10"/>
      <color theme="4"/>
      <name val="Helvetica"/>
      <family val="2"/>
    </font>
    <font>
      <b/>
      <sz val="10"/>
      <color theme="1"/>
      <name val="Helvetica"/>
    </font>
    <font>
      <sz val="10"/>
      <name val="Helvetica"/>
    </font>
    <font>
      <sz val="11"/>
      <color rgb="FFFF0000"/>
      <name val="Calibri"/>
      <family val="2"/>
      <scheme val="minor"/>
    </font>
    <font>
      <b/>
      <sz val="14"/>
      <color theme="1"/>
      <name val="Calibri"/>
      <family val="2"/>
      <scheme val="minor"/>
    </font>
    <font>
      <sz val="14"/>
      <color theme="1"/>
      <name val="Calibri"/>
      <family val="2"/>
      <scheme val="minor"/>
    </font>
    <font>
      <b/>
      <sz val="18"/>
      <color rgb="FFFFFF00"/>
      <name val="Calibri"/>
      <family val="2"/>
      <scheme val="minor"/>
    </font>
    <font>
      <b/>
      <sz val="14"/>
      <color rgb="FFFF0000"/>
      <name val="Arial"/>
      <family val="2"/>
    </font>
    <font>
      <i/>
      <sz val="10"/>
      <color theme="1"/>
      <name val="Calibri"/>
      <family val="2"/>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theme="4" tint="-0.249977111117893"/>
        <bgColor indexed="64"/>
      </patternFill>
    </fill>
    <fill>
      <patternFill patternType="solid">
        <fgColor indexed="8"/>
        <bgColor indexed="64"/>
      </patternFill>
    </fill>
    <fill>
      <patternFill patternType="solid">
        <fgColor rgb="FF808080"/>
        <bgColor rgb="FF000000"/>
      </patternFill>
    </fill>
    <fill>
      <patternFill patternType="solid">
        <fgColor theme="9" tint="0.79998168889431442"/>
        <bgColor indexed="64"/>
      </patternFill>
    </fill>
    <fill>
      <patternFill patternType="solid">
        <fgColor rgb="FF000000"/>
        <bgColor rgb="FF000000"/>
      </patternFill>
    </fill>
    <fill>
      <patternFill patternType="solid">
        <fgColor theme="0" tint="-0.34998626667073579"/>
        <bgColor rgb="FF000000"/>
      </patternFill>
    </fill>
    <fill>
      <patternFill patternType="solid">
        <fgColor theme="0" tint="-0.14999847407452621"/>
        <bgColor indexed="64"/>
      </patternFill>
    </fill>
    <fill>
      <patternFill patternType="solid">
        <fgColor rgb="FFFFFFCC"/>
        <bgColor indexed="64"/>
      </patternFill>
    </fill>
    <fill>
      <patternFill patternType="solid">
        <fgColor rgb="FFD9D9D9"/>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4"/>
        <bgColor indexed="64"/>
      </patternFill>
    </fill>
    <fill>
      <patternFill patternType="solid">
        <fgColor theme="6" tint="0.39994506668294322"/>
        <bgColor indexed="64"/>
      </patternFill>
    </fill>
    <fill>
      <patternFill patternType="solid">
        <fgColor theme="4" tint="0.79998168889431442"/>
        <bgColor indexed="64"/>
      </patternFill>
    </fill>
    <fill>
      <patternFill patternType="lightUp"/>
    </fill>
  </fills>
  <borders count="9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bottom/>
      <diagonal/>
    </border>
    <border>
      <left/>
      <right/>
      <top style="thin">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diagonal/>
    </border>
    <border>
      <left style="medium">
        <color indexed="64"/>
      </left>
      <right/>
      <top/>
      <bottom/>
      <diagonal/>
    </border>
    <border>
      <left/>
      <right style="medium">
        <color indexed="64"/>
      </right>
      <top/>
      <bottom style="medium">
        <color indexed="64"/>
      </bottom>
      <diagonal/>
    </border>
    <border>
      <left style="medium">
        <color auto="1"/>
      </left>
      <right style="thin">
        <color theme="0" tint="-0.24994659260841701"/>
      </right>
      <top style="medium">
        <color auto="1"/>
      </top>
      <bottom style="medium">
        <color indexed="64"/>
      </bottom>
      <diagonal/>
    </border>
    <border>
      <left style="thin">
        <color theme="0" tint="-0.24994659260841701"/>
      </left>
      <right style="thin">
        <color theme="0" tint="-0.24994659260841701"/>
      </right>
      <top style="medium">
        <color auto="1"/>
      </top>
      <bottom style="medium">
        <color indexed="64"/>
      </bottom>
      <diagonal/>
    </border>
    <border>
      <left style="thin">
        <color theme="0" tint="-0.24994659260841701"/>
      </left>
      <right/>
      <top style="medium">
        <color auto="1"/>
      </top>
      <bottom style="medium">
        <color indexed="64"/>
      </bottom>
      <diagonal/>
    </border>
    <border>
      <left style="medium">
        <color indexed="64"/>
      </left>
      <right/>
      <top style="medium">
        <color indexed="64"/>
      </top>
      <bottom style="thin">
        <color theme="0" tint="-0.34998626667073579"/>
      </bottom>
      <diagonal/>
    </border>
    <border>
      <left style="medium">
        <color auto="1"/>
      </left>
      <right/>
      <top style="medium">
        <color auto="1"/>
      </top>
      <bottom style="thin">
        <color theme="0" tint="-0.24994659260841701"/>
      </bottom>
      <diagonal/>
    </border>
    <border>
      <left/>
      <right style="medium">
        <color indexed="64"/>
      </right>
      <top style="medium">
        <color indexed="64"/>
      </top>
      <bottom style="thin">
        <color theme="0" tint="-0.34998626667073579"/>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medium">
        <color indexed="64"/>
      </left>
      <right/>
      <top style="thin">
        <color theme="0" tint="-0.34998626667073579"/>
      </top>
      <bottom style="thin">
        <color indexed="64"/>
      </bottom>
      <diagonal/>
    </border>
    <border>
      <left style="medium">
        <color auto="1"/>
      </left>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medium">
        <color indexed="64"/>
      </left>
      <right/>
      <top/>
      <bottom style="thin">
        <color theme="0" tint="-0.34998626667073579"/>
      </bottom>
      <diagonal/>
    </border>
    <border>
      <left style="medium">
        <color auto="1"/>
      </left>
      <right/>
      <top/>
      <bottom style="thin">
        <color theme="0" tint="-0.24994659260841701"/>
      </bottom>
      <diagonal/>
    </border>
    <border>
      <left style="medium">
        <color auto="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auto="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auto="1"/>
      </left>
      <right/>
      <top style="thin">
        <color theme="0" tint="-0.34998626667073579"/>
      </top>
      <bottom style="medium">
        <color auto="1"/>
      </bottom>
      <diagonal/>
    </border>
    <border>
      <left style="medium">
        <color auto="1"/>
      </left>
      <right/>
      <top style="thin">
        <color theme="0" tint="-0.24994659260841701"/>
      </top>
      <bottom style="medium">
        <color auto="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indexed="64"/>
      </bottom>
      <diagonal/>
    </border>
    <border>
      <left style="medium">
        <color auto="1"/>
      </left>
      <right style="medium">
        <color auto="1"/>
      </right>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auto="1"/>
      </left>
      <right style="medium">
        <color auto="1"/>
      </right>
      <top style="thin">
        <color theme="0" tint="-0.34998626667073579"/>
      </top>
      <bottom/>
      <diagonal/>
    </border>
    <border>
      <left style="medium">
        <color indexed="64"/>
      </left>
      <right/>
      <top style="thin">
        <color theme="0" tint="-0.34998626667073579"/>
      </top>
      <bottom/>
      <diagonal/>
    </border>
    <border>
      <left style="medium">
        <color auto="1"/>
      </left>
      <right style="medium">
        <color auto="1"/>
      </right>
      <top style="thin">
        <color auto="1"/>
      </top>
      <bottom style="medium">
        <color auto="1"/>
      </bottom>
      <diagonal/>
    </border>
    <border>
      <left style="medium">
        <color indexed="64"/>
      </left>
      <right/>
      <top style="thin">
        <color indexed="64"/>
      </top>
      <bottom style="medium">
        <color auto="1"/>
      </bottom>
      <diagonal/>
    </border>
    <border>
      <left style="medium">
        <color auto="1"/>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style="medium">
        <color auto="1"/>
      </left>
      <right style="medium">
        <color indexed="64"/>
      </right>
      <top style="thin">
        <color theme="0" tint="-0.24994659260841701"/>
      </top>
      <bottom style="thin">
        <color indexed="64"/>
      </bottom>
      <diagonal/>
    </border>
    <border>
      <left style="medium">
        <color indexed="64"/>
      </left>
      <right style="medium">
        <color indexed="64"/>
      </right>
      <top style="thin">
        <color theme="0" tint="-0.34998626667073579"/>
      </top>
      <bottom style="medium">
        <color indexed="64"/>
      </bottom>
      <diagonal/>
    </border>
    <border>
      <left style="medium">
        <color indexed="64"/>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top style="medium">
        <color auto="1"/>
      </top>
      <bottom/>
      <diagonal/>
    </border>
    <border>
      <left style="medium">
        <color auto="1"/>
      </left>
      <right/>
      <top style="medium">
        <color auto="1"/>
      </top>
      <bottom/>
      <diagonal/>
    </border>
    <border>
      <left/>
      <right/>
      <top style="medium">
        <color indexed="64"/>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style="thin">
        <color theme="0" tint="-0.34998626667073579"/>
      </top>
      <bottom style="medium">
        <color indexed="64"/>
      </bottom>
      <diagonal/>
    </border>
    <border>
      <left/>
      <right/>
      <top/>
      <bottom style="thin">
        <color theme="0" tint="-0.34998626667073579"/>
      </bottom>
      <diagonal/>
    </border>
    <border>
      <left/>
      <right style="thin">
        <color theme="0" tint="-0.24994659260841701"/>
      </right>
      <top style="medium">
        <color auto="1"/>
      </top>
      <bottom style="medium">
        <color auto="1"/>
      </bottom>
      <diagonal/>
    </border>
    <border>
      <left/>
      <right/>
      <top/>
      <bottom style="thin">
        <color auto="1"/>
      </bottom>
      <diagonal/>
    </border>
    <border>
      <left style="dotted">
        <color auto="1"/>
      </left>
      <right/>
      <top/>
      <bottom style="thin">
        <color auto="1"/>
      </bottom>
      <diagonal/>
    </border>
    <border>
      <left/>
      <right style="dotted">
        <color auto="1"/>
      </right>
      <top/>
      <bottom style="thin">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dotted">
        <color auto="1"/>
      </left>
      <right style="thin">
        <color theme="0"/>
      </right>
      <top style="thin">
        <color theme="0"/>
      </top>
      <bottom style="thin">
        <color theme="0"/>
      </bottom>
      <diagonal/>
    </border>
    <border>
      <left style="thin">
        <color theme="0"/>
      </left>
      <right style="dotted">
        <color auto="1"/>
      </right>
      <top style="thin">
        <color theme="0"/>
      </top>
      <bottom style="thin">
        <color theme="0"/>
      </bottom>
      <diagonal/>
    </border>
    <border>
      <left style="dotted">
        <color auto="1"/>
      </left>
      <right/>
      <top/>
      <bottom/>
      <diagonal/>
    </border>
    <border>
      <left/>
      <right style="dotted">
        <color auto="1"/>
      </right>
      <top/>
      <bottom/>
      <diagonal/>
    </border>
    <border>
      <left style="dotted">
        <color auto="1"/>
      </left>
      <right/>
      <top style="thin">
        <color auto="1"/>
      </top>
      <bottom/>
      <diagonal/>
    </border>
    <border>
      <left/>
      <right style="dotted">
        <color auto="1"/>
      </right>
      <top style="thin">
        <color auto="1"/>
      </top>
      <bottom/>
      <diagonal/>
    </border>
  </borders>
  <cellStyleXfs count="23">
    <xf numFmtId="0" fontId="0" fillId="0" borderId="0"/>
    <xf numFmtId="44" fontId="1" fillId="0" borderId="0" applyFont="0" applyFill="0" applyBorder="0" applyAlignment="0" applyProtection="0"/>
    <xf numFmtId="0" fontId="7" fillId="0" borderId="0"/>
    <xf numFmtId="165" fontId="7"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17" fillId="10" borderId="0" applyAlignment="0">
      <alignment horizontal="left" vertical="center"/>
    </xf>
    <xf numFmtId="0" fontId="7" fillId="0" borderId="0"/>
    <xf numFmtId="0" fontId="19" fillId="12" borderId="0">
      <alignment vertical="center"/>
      <protection locked="0"/>
    </xf>
    <xf numFmtId="0" fontId="7" fillId="0" borderId="0"/>
    <xf numFmtId="166" fontId="20" fillId="15" borderId="32" applyFill="0" applyBorder="0">
      <alignment horizontal="right" indent="2"/>
      <protection locked="0"/>
    </xf>
    <xf numFmtId="167" fontId="21" fillId="0" borderId="0">
      <alignment horizontal="center" vertical="center"/>
    </xf>
    <xf numFmtId="0" fontId="22" fillId="0" borderId="0" applyFill="0" applyBorder="0">
      <alignment horizontal="left" vertical="center"/>
    </xf>
    <xf numFmtId="0" fontId="23" fillId="0" borderId="0"/>
    <xf numFmtId="0" fontId="24" fillId="19" borderId="0" applyBorder="0">
      <alignment horizontal="left" vertical="center"/>
    </xf>
    <xf numFmtId="0" fontId="25" fillId="20" borderId="0" applyBorder="0">
      <alignment horizontal="left" vertical="center"/>
    </xf>
    <xf numFmtId="0" fontId="26" fillId="0" borderId="0" applyFill="0" applyBorder="0">
      <alignment horizontal="left" vertical="center"/>
    </xf>
    <xf numFmtId="168" fontId="27" fillId="0" borderId="0" applyFill="0" applyBorder="0">
      <alignment horizontal="right" vertical="center"/>
    </xf>
    <xf numFmtId="0" fontId="28" fillId="21" borderId="88">
      <alignment horizontal="left" vertical="center"/>
      <protection locked="0"/>
    </xf>
    <xf numFmtId="0" fontId="27" fillId="0" borderId="0" applyFill="0" applyBorder="0">
      <alignment vertical="center"/>
    </xf>
    <xf numFmtId="168" fontId="28" fillId="21" borderId="88">
      <alignment horizontal="right" vertical="center"/>
      <protection locked="0"/>
    </xf>
    <xf numFmtId="170" fontId="27" fillId="0" borderId="0" applyFill="0" applyBorder="0">
      <alignment horizontal="right" vertical="center"/>
    </xf>
  </cellStyleXfs>
  <cellXfs count="313">
    <xf numFmtId="0" fontId="0" fillId="0" borderId="0" xfId="0"/>
    <xf numFmtId="0" fontId="3" fillId="0" borderId="1" xfId="0" applyFont="1" applyBorder="1"/>
    <xf numFmtId="0" fontId="0" fillId="4" borderId="0" xfId="0" applyFill="1" applyAlignment="1">
      <alignment vertical="top"/>
    </xf>
    <xf numFmtId="0" fontId="0" fillId="6" borderId="4" xfId="0" applyFont="1" applyFill="1" applyBorder="1"/>
    <xf numFmtId="0" fontId="0" fillId="4" borderId="5" xfId="0" applyFont="1" applyFill="1" applyBorder="1" applyAlignment="1">
      <alignment vertical="top"/>
    </xf>
    <xf numFmtId="17" fontId="0" fillId="6" borderId="5" xfId="0" applyNumberFormat="1" applyFont="1" applyFill="1" applyBorder="1"/>
    <xf numFmtId="44" fontId="0" fillId="3" borderId="2" xfId="1" applyNumberFormat="1" applyFont="1" applyFill="1" applyBorder="1" applyAlignment="1">
      <alignment vertical="top"/>
    </xf>
    <xf numFmtId="0" fontId="0" fillId="0" borderId="4" xfId="0" applyFont="1" applyBorder="1"/>
    <xf numFmtId="17" fontId="0" fillId="0" borderId="5" xfId="0" applyNumberFormat="1" applyFont="1" applyBorder="1"/>
    <xf numFmtId="0" fontId="5" fillId="5" borderId="6" xfId="0" applyFont="1" applyFill="1" applyBorder="1"/>
    <xf numFmtId="0" fontId="5" fillId="5" borderId="3" xfId="0" applyFont="1" applyFill="1" applyBorder="1"/>
    <xf numFmtId="0" fontId="2" fillId="4" borderId="0" xfId="0" applyFont="1" applyFill="1" applyAlignment="1">
      <alignment vertical="top"/>
    </xf>
    <xf numFmtId="44" fontId="2" fillId="3" borderId="2" xfId="1" applyNumberFormat="1" applyFont="1" applyFill="1" applyBorder="1" applyAlignment="1">
      <alignment vertical="top"/>
    </xf>
    <xf numFmtId="17" fontId="6" fillId="0" borderId="5" xfId="0" applyNumberFormat="1" applyFont="1" applyBorder="1"/>
    <xf numFmtId="0" fontId="7" fillId="0" borderId="0" xfId="2" applyAlignment="1">
      <alignment vertical="top"/>
    </xf>
    <xf numFmtId="4" fontId="7" fillId="0" borderId="0" xfId="2" applyNumberFormat="1" applyAlignment="1">
      <alignment vertical="top"/>
    </xf>
    <xf numFmtId="0" fontId="7" fillId="0" borderId="0" xfId="2" applyBorder="1" applyAlignment="1">
      <alignment vertical="top"/>
    </xf>
    <xf numFmtId="0" fontId="7" fillId="0" borderId="0" xfId="2" applyAlignment="1">
      <alignment vertical="top" wrapText="1"/>
    </xf>
    <xf numFmtId="1" fontId="7" fillId="0" borderId="0" xfId="2" applyNumberFormat="1" applyAlignment="1">
      <alignment vertical="top"/>
    </xf>
    <xf numFmtId="0" fontId="7" fillId="0" borderId="0" xfId="2" applyAlignment="1">
      <alignment horizontal="center" vertical="top"/>
    </xf>
    <xf numFmtId="15" fontId="7" fillId="0" borderId="0" xfId="2" applyNumberFormat="1" applyAlignment="1">
      <alignment horizontal="center" vertical="top"/>
    </xf>
    <xf numFmtId="164" fontId="7" fillId="0" borderId="0" xfId="2" applyNumberFormat="1" applyAlignment="1">
      <alignment horizontal="center" vertical="top"/>
    </xf>
    <xf numFmtId="0" fontId="7" fillId="0" borderId="0" xfId="2" applyFill="1" applyAlignment="1">
      <alignment vertical="top"/>
    </xf>
    <xf numFmtId="0" fontId="7" fillId="0" borderId="0" xfId="2" applyAlignment="1">
      <alignment horizontal="left" vertical="top" wrapText="1"/>
    </xf>
    <xf numFmtId="0" fontId="8" fillId="0" borderId="0" xfId="2" applyFont="1" applyAlignment="1">
      <alignment vertical="center"/>
    </xf>
    <xf numFmtId="0" fontId="9" fillId="0" borderId="0" xfId="2" applyFont="1" applyAlignment="1">
      <alignment horizontal="center" vertical="center"/>
    </xf>
    <xf numFmtId="0" fontId="9" fillId="0" borderId="0" xfId="2" applyFont="1" applyAlignment="1">
      <alignment vertical="center"/>
    </xf>
    <xf numFmtId="4" fontId="7" fillId="0" borderId="0" xfId="2" applyNumberFormat="1" applyAlignment="1">
      <alignment horizontal="center"/>
    </xf>
    <xf numFmtId="0" fontId="7" fillId="0" borderId="0" xfId="2" applyAlignment="1">
      <alignment horizontal="center"/>
    </xf>
    <xf numFmtId="0" fontId="7" fillId="0" borderId="0" xfId="2"/>
    <xf numFmtId="0" fontId="2" fillId="2" borderId="0" xfId="0" applyFont="1" applyFill="1"/>
    <xf numFmtId="0" fontId="3" fillId="2" borderId="2" xfId="0" applyFont="1" applyFill="1" applyBorder="1" applyAlignment="1">
      <alignment horizontal="center" wrapText="1"/>
    </xf>
    <xf numFmtId="17" fontId="1" fillId="0" borderId="5" xfId="0" applyNumberFormat="1" applyFont="1" applyBorder="1"/>
    <xf numFmtId="0" fontId="0" fillId="0" borderId="19" xfId="0" applyFont="1" applyBorder="1"/>
    <xf numFmtId="0" fontId="0" fillId="4" borderId="20" xfId="0" applyFont="1" applyFill="1" applyBorder="1" applyAlignment="1">
      <alignment vertical="top"/>
    </xf>
    <xf numFmtId="17" fontId="0" fillId="0" borderId="20" xfId="0" applyNumberFormat="1" applyFont="1" applyBorder="1"/>
    <xf numFmtId="44" fontId="0" fillId="3" borderId="10" xfId="1" applyNumberFormat="1" applyFont="1" applyFill="1" applyBorder="1" applyAlignment="1">
      <alignment vertical="top"/>
    </xf>
    <xf numFmtId="0" fontId="14" fillId="0" borderId="1" xfId="0" applyFont="1" applyBorder="1"/>
    <xf numFmtId="0" fontId="2" fillId="0" borderId="0" xfId="0" applyFont="1"/>
    <xf numFmtId="10" fontId="2" fillId="3" borderId="2" xfId="4" applyNumberFormat="1" applyFont="1" applyFill="1" applyBorder="1" applyAlignment="1">
      <alignment vertical="top"/>
    </xf>
    <xf numFmtId="0" fontId="15" fillId="0" borderId="0" xfId="0" applyFont="1"/>
    <xf numFmtId="0" fontId="14" fillId="0" borderId="12" xfId="0" applyFont="1" applyBorder="1"/>
    <xf numFmtId="0" fontId="0" fillId="8" borderId="0" xfId="0" applyFill="1"/>
    <xf numFmtId="0" fontId="16" fillId="8" borderId="0" xfId="0" applyFont="1" applyFill="1"/>
    <xf numFmtId="167" fontId="21" fillId="0" borderId="0" xfId="12" applyBorder="1" applyAlignment="1">
      <alignment horizontal="center" vertical="center"/>
    </xf>
    <xf numFmtId="0" fontId="22" fillId="0" borderId="0" xfId="13">
      <alignment horizontal="left" vertical="center"/>
    </xf>
    <xf numFmtId="0" fontId="23" fillId="0" borderId="0" xfId="14" applyFont="1"/>
    <xf numFmtId="0" fontId="24" fillId="19" borderId="0" xfId="15">
      <alignment horizontal="left" vertical="center"/>
    </xf>
    <xf numFmtId="0" fontId="23" fillId="0" borderId="0" xfId="14" applyFont="1" applyFill="1"/>
    <xf numFmtId="0" fontId="25" fillId="20" borderId="0" xfId="16">
      <alignment horizontal="left" vertical="center"/>
    </xf>
    <xf numFmtId="0" fontId="26" fillId="0" borderId="85" xfId="17" applyBorder="1" applyAlignment="1">
      <alignment horizontal="center" vertical="center"/>
    </xf>
    <xf numFmtId="0" fontId="26" fillId="0" borderId="85" xfId="17" applyBorder="1">
      <alignment horizontal="left" vertical="center"/>
    </xf>
    <xf numFmtId="0" fontId="26" fillId="0" borderId="85" xfId="17" applyBorder="1" applyAlignment="1">
      <alignment horizontal="center" vertical="center" wrapText="1"/>
    </xf>
    <xf numFmtId="0" fontId="26" fillId="0" borderId="86" xfId="17" applyBorder="1" applyAlignment="1">
      <alignment horizontal="center" vertical="center" wrapText="1"/>
    </xf>
    <xf numFmtId="0" fontId="26" fillId="0" borderId="87" xfId="17" applyBorder="1" applyAlignment="1">
      <alignment horizontal="center" vertical="center" wrapText="1"/>
    </xf>
    <xf numFmtId="169" fontId="27" fillId="0" borderId="0" xfId="18" applyNumberFormat="1" applyAlignment="1">
      <alignment horizontal="center" vertical="center"/>
    </xf>
    <xf numFmtId="0" fontId="28" fillId="21" borderId="88" xfId="19" applyBorder="1">
      <alignment horizontal="left" vertical="center"/>
      <protection locked="0"/>
    </xf>
    <xf numFmtId="0" fontId="27" fillId="0" borderId="0" xfId="20" applyFill="1" applyAlignment="1">
      <alignment horizontal="center" vertical="center"/>
    </xf>
    <xf numFmtId="168" fontId="28" fillId="21" borderId="89" xfId="21" applyBorder="1" applyAlignment="1">
      <alignment horizontal="center" vertical="center"/>
      <protection locked="0"/>
    </xf>
    <xf numFmtId="168" fontId="28" fillId="21" borderId="90" xfId="21" applyBorder="1" applyAlignment="1">
      <alignment horizontal="center" vertical="center"/>
      <protection locked="0"/>
    </xf>
    <xf numFmtId="168" fontId="28" fillId="21" borderId="88" xfId="21" applyBorder="1" applyAlignment="1">
      <alignment horizontal="center" vertical="center"/>
      <protection locked="0"/>
    </xf>
    <xf numFmtId="168" fontId="28" fillId="21" borderId="91" xfId="21" applyBorder="1" applyAlignment="1">
      <alignment horizontal="center" vertical="center"/>
      <protection locked="0"/>
    </xf>
    <xf numFmtId="0" fontId="23" fillId="0" borderId="92" xfId="14" applyFont="1" applyBorder="1"/>
    <xf numFmtId="0" fontId="23" fillId="0" borderId="0" xfId="14" applyFont="1" applyBorder="1"/>
    <xf numFmtId="0" fontId="23" fillId="0" borderId="93" xfId="14" applyFont="1" applyBorder="1"/>
    <xf numFmtId="0" fontId="26" fillId="0" borderId="7" xfId="17" applyFill="1" applyBorder="1" applyAlignment="1">
      <alignment horizontal="center" vertical="center"/>
    </xf>
    <xf numFmtId="168" fontId="29" fillId="0" borderId="7" xfId="18" applyFont="1" applyFill="1" applyBorder="1" applyAlignment="1">
      <alignment horizontal="center" vertical="center"/>
    </xf>
    <xf numFmtId="168" fontId="29" fillId="0" borderId="94" xfId="18" applyFont="1" applyFill="1" applyBorder="1" applyAlignment="1">
      <alignment horizontal="center" vertical="center"/>
    </xf>
    <xf numFmtId="168" fontId="29" fillId="0" borderId="95" xfId="18" applyFont="1" applyFill="1" applyBorder="1" applyAlignment="1">
      <alignment horizontal="center" vertical="center"/>
    </xf>
    <xf numFmtId="0" fontId="30" fillId="0" borderId="0" xfId="17" applyFont="1" applyBorder="1">
      <alignment horizontal="left" vertical="center"/>
    </xf>
    <xf numFmtId="0" fontId="30" fillId="0" borderId="0" xfId="17" applyFont="1" applyFill="1" applyBorder="1" applyAlignment="1">
      <alignment horizontal="center" vertical="center" wrapText="1"/>
    </xf>
    <xf numFmtId="171" fontId="27" fillId="0" borderId="88" xfId="22" applyNumberFormat="1" applyFill="1" applyBorder="1" applyAlignment="1">
      <alignment horizontal="center" vertical="center"/>
    </xf>
    <xf numFmtId="168" fontId="27" fillId="0" borderId="0" xfId="18" applyFill="1" applyAlignment="1">
      <alignment horizontal="center" vertical="center"/>
    </xf>
    <xf numFmtId="0" fontId="31" fillId="8" borderId="0" xfId="0" applyFont="1" applyFill="1"/>
    <xf numFmtId="0" fontId="32" fillId="0" borderId="0" xfId="5" applyFont="1" applyProtection="1"/>
    <xf numFmtId="0" fontId="33" fillId="9" borderId="21" xfId="6" applyFont="1" applyFill="1" applyBorder="1" applyAlignment="1" applyProtection="1">
      <alignment vertical="center"/>
      <protection locked="0"/>
    </xf>
    <xf numFmtId="0" fontId="33" fillId="9" borderId="21" xfId="5" applyFont="1" applyFill="1" applyBorder="1" applyAlignment="1" applyProtection="1">
      <alignment vertical="center"/>
    </xf>
    <xf numFmtId="0" fontId="33" fillId="9" borderId="21" xfId="5" applyFont="1" applyFill="1" applyBorder="1" applyAlignment="1" applyProtection="1">
      <alignment horizontal="center" vertical="center"/>
    </xf>
    <xf numFmtId="0" fontId="34" fillId="0" borderId="0" xfId="0" applyFont="1" applyProtection="1"/>
    <xf numFmtId="0" fontId="33" fillId="9" borderId="0" xfId="6" applyFont="1" applyFill="1" applyBorder="1" applyAlignment="1" applyProtection="1">
      <alignment horizontal="left" vertical="center"/>
    </xf>
    <xf numFmtId="0" fontId="33" fillId="9" borderId="0" xfId="5" applyFont="1" applyFill="1" applyBorder="1" applyAlignment="1" applyProtection="1">
      <alignment horizontal="left" vertical="center"/>
    </xf>
    <xf numFmtId="0" fontId="33" fillId="9" borderId="0" xfId="5" applyFont="1" applyFill="1" applyBorder="1" applyAlignment="1" applyProtection="1">
      <alignment horizontal="center" vertical="center"/>
    </xf>
    <xf numFmtId="0" fontId="33" fillId="9" borderId="0" xfId="5" applyFont="1" applyFill="1" applyBorder="1" applyAlignment="1" applyProtection="1">
      <alignment vertical="center"/>
    </xf>
    <xf numFmtId="0" fontId="35" fillId="10" borderId="0" xfId="7" applyFont="1" applyAlignment="1" applyProtection="1">
      <alignment horizontal="left" vertical="center"/>
    </xf>
    <xf numFmtId="0" fontId="35" fillId="10" borderId="0" xfId="7" applyFont="1" applyAlignment="1" applyProtection="1">
      <alignment horizontal="center" vertical="center"/>
    </xf>
    <xf numFmtId="0" fontId="32" fillId="0" borderId="0" xfId="5" applyFont="1" applyAlignment="1" applyProtection="1">
      <alignment horizontal="center"/>
    </xf>
    <xf numFmtId="0" fontId="36" fillId="7" borderId="0" xfId="0" applyFont="1" applyFill="1" applyProtection="1"/>
    <xf numFmtId="0" fontId="34" fillId="0" borderId="0" xfId="0" applyFont="1"/>
    <xf numFmtId="0" fontId="38" fillId="7" borderId="0" xfId="8" applyFont="1" applyFill="1" applyProtection="1"/>
    <xf numFmtId="0" fontId="39" fillId="12" borderId="0" xfId="9" applyFont="1" applyBorder="1" applyProtection="1">
      <alignment vertical="center"/>
    </xf>
    <xf numFmtId="0" fontId="40" fillId="12" borderId="0" xfId="9" applyFont="1" applyBorder="1" applyProtection="1">
      <alignment vertical="center"/>
    </xf>
    <xf numFmtId="0" fontId="40" fillId="12" borderId="0" xfId="9" applyFont="1" applyBorder="1" applyAlignment="1" applyProtection="1">
      <alignment horizontal="center" vertical="center"/>
    </xf>
    <xf numFmtId="0" fontId="34" fillId="0" borderId="0" xfId="0" applyFont="1" applyBorder="1"/>
    <xf numFmtId="0" fontId="41" fillId="13" borderId="22" xfId="9" applyFont="1" applyFill="1" applyBorder="1" applyProtection="1">
      <alignment vertical="center"/>
    </xf>
    <xf numFmtId="0" fontId="40" fillId="13" borderId="23" xfId="9" applyFont="1" applyFill="1" applyBorder="1" applyProtection="1">
      <alignment vertical="center"/>
    </xf>
    <xf numFmtId="0" fontId="32" fillId="0" borderId="0" xfId="10" applyFont="1" applyProtection="1"/>
    <xf numFmtId="0" fontId="34" fillId="0" borderId="21" xfId="0" applyFont="1" applyBorder="1"/>
    <xf numFmtId="0" fontId="34" fillId="0" borderId="24" xfId="0" applyFont="1" applyBorder="1"/>
    <xf numFmtId="0" fontId="43" fillId="0" borderId="17" xfId="5" applyFont="1" applyBorder="1" applyProtection="1"/>
    <xf numFmtId="0" fontId="43" fillId="0" borderId="17" xfId="5" applyFont="1" applyBorder="1" applyAlignment="1" applyProtection="1">
      <alignment horizontal="left" indent="1"/>
    </xf>
    <xf numFmtId="0" fontId="43" fillId="0" borderId="26" xfId="5" applyFont="1" applyBorder="1" applyAlignment="1" applyProtection="1">
      <alignment horizontal="center"/>
    </xf>
    <xf numFmtId="0" fontId="44" fillId="14" borderId="27" xfId="5" applyFont="1" applyFill="1" applyBorder="1" applyAlignment="1" applyProtection="1">
      <alignment horizontal="center" vertical="center"/>
    </xf>
    <xf numFmtId="0" fontId="44" fillId="14" borderId="28" xfId="5" applyFont="1" applyFill="1" applyBorder="1" applyAlignment="1" applyProtection="1">
      <alignment horizontal="center" vertical="center"/>
    </xf>
    <xf numFmtId="0" fontId="44" fillId="14" borderId="29" xfId="5" applyFont="1" applyFill="1" applyBorder="1" applyAlignment="1" applyProtection="1">
      <alignment horizontal="center" vertical="center"/>
    </xf>
    <xf numFmtId="0" fontId="45" fillId="0" borderId="0" xfId="5" applyFont="1" applyProtection="1">
      <protection hidden="1"/>
    </xf>
    <xf numFmtId="0" fontId="32" fillId="7" borderId="16" xfId="5" applyFont="1" applyFill="1" applyBorder="1" applyProtection="1"/>
    <xf numFmtId="0" fontId="32" fillId="7" borderId="30" xfId="5" applyFont="1" applyFill="1" applyBorder="1" applyAlignment="1" applyProtection="1">
      <alignment horizontal="left" wrapText="1" indent="1"/>
    </xf>
    <xf numFmtId="0" fontId="32" fillId="7" borderId="31" xfId="5" applyFont="1" applyFill="1" applyBorder="1" applyAlignment="1" applyProtection="1">
      <alignment horizontal="center" wrapText="1"/>
    </xf>
    <xf numFmtId="166" fontId="46" fillId="16" borderId="33" xfId="11" applyFont="1" applyFill="1" applyBorder="1">
      <alignment horizontal="right" indent="2"/>
      <protection locked="0"/>
    </xf>
    <xf numFmtId="166" fontId="46" fillId="16" borderId="34" xfId="11" applyFont="1" applyFill="1" applyBorder="1">
      <alignment horizontal="right" indent="2"/>
      <protection locked="0"/>
    </xf>
    <xf numFmtId="1" fontId="46" fillId="15" borderId="34" xfId="11" applyNumberFormat="1" applyFont="1" applyFill="1" applyBorder="1">
      <alignment horizontal="right" indent="2"/>
      <protection locked="0"/>
    </xf>
    <xf numFmtId="1" fontId="46" fillId="15" borderId="35" xfId="11" applyNumberFormat="1" applyFont="1" applyFill="1" applyBorder="1">
      <alignment horizontal="right" indent="2"/>
      <protection locked="0"/>
    </xf>
    <xf numFmtId="0" fontId="32" fillId="7" borderId="15" xfId="5" applyFont="1" applyFill="1" applyBorder="1" applyProtection="1"/>
    <xf numFmtId="0" fontId="32" fillId="7" borderId="36" xfId="5" applyFont="1" applyFill="1" applyBorder="1" applyAlignment="1" applyProtection="1">
      <alignment horizontal="left" wrapText="1" indent="1"/>
    </xf>
    <xf numFmtId="0" fontId="32" fillId="7" borderId="37" xfId="5" applyFont="1" applyFill="1" applyBorder="1" applyAlignment="1" applyProtection="1">
      <alignment horizontal="center" wrapText="1"/>
    </xf>
    <xf numFmtId="166" fontId="46" fillId="16" borderId="38" xfId="11" applyFont="1" applyFill="1" applyBorder="1">
      <alignment horizontal="right" indent="2"/>
      <protection locked="0"/>
    </xf>
    <xf numFmtId="166" fontId="46" fillId="16" borderId="39" xfId="11" applyFont="1" applyFill="1" applyBorder="1">
      <alignment horizontal="right" indent="2"/>
      <protection locked="0"/>
    </xf>
    <xf numFmtId="1" fontId="46" fillId="15" borderId="39" xfId="11" applyNumberFormat="1" applyFont="1" applyFill="1" applyBorder="1">
      <alignment horizontal="right" indent="2"/>
      <protection locked="0"/>
    </xf>
    <xf numFmtId="1" fontId="46" fillId="15" borderId="40" xfId="11" applyNumberFormat="1" applyFont="1" applyFill="1" applyBorder="1">
      <alignment horizontal="right" indent="2"/>
      <protection locked="0"/>
    </xf>
    <xf numFmtId="0" fontId="32" fillId="7" borderId="41" xfId="5" applyFont="1" applyFill="1" applyBorder="1" applyAlignment="1" applyProtection="1">
      <alignment horizontal="left" wrapText="1" indent="1"/>
    </xf>
    <xf numFmtId="0" fontId="32" fillId="7" borderId="42" xfId="5" applyFont="1" applyFill="1" applyBorder="1" applyAlignment="1" applyProtection="1">
      <alignment horizontal="center" wrapText="1"/>
    </xf>
    <xf numFmtId="166" fontId="46" fillId="16" borderId="43" xfId="11" applyFont="1" applyFill="1" applyBorder="1">
      <alignment horizontal="right" indent="2"/>
      <protection locked="0"/>
    </xf>
    <xf numFmtId="166" fontId="46" fillId="16" borderId="44" xfId="11" applyFont="1" applyFill="1" applyBorder="1">
      <alignment horizontal="right" indent="2"/>
      <protection locked="0"/>
    </xf>
    <xf numFmtId="1" fontId="46" fillId="15" borderId="44" xfId="11" applyNumberFormat="1" applyFont="1" applyFill="1" applyBorder="1">
      <alignment horizontal="right" indent="2"/>
      <protection locked="0"/>
    </xf>
    <xf numFmtId="1" fontId="46" fillId="15" borderId="45" xfId="11" applyNumberFormat="1" applyFont="1" applyFill="1" applyBorder="1">
      <alignment horizontal="right" indent="2"/>
      <protection locked="0"/>
    </xf>
    <xf numFmtId="0" fontId="32" fillId="7" borderId="46" xfId="5" applyFont="1" applyFill="1" applyBorder="1" applyAlignment="1" applyProtection="1">
      <alignment horizontal="left" wrapText="1" indent="1"/>
    </xf>
    <xf numFmtId="0" fontId="32" fillId="7" borderId="47" xfId="5" applyFont="1" applyFill="1" applyBorder="1" applyAlignment="1" applyProtection="1">
      <alignment horizontal="center" wrapText="1"/>
    </xf>
    <xf numFmtId="166" fontId="46" fillId="16" borderId="48" xfId="11" applyFont="1" applyFill="1" applyBorder="1">
      <alignment horizontal="right" indent="2"/>
      <protection locked="0"/>
    </xf>
    <xf numFmtId="166" fontId="46" fillId="16" borderId="49" xfId="11" applyFont="1" applyFill="1" applyBorder="1">
      <alignment horizontal="right" indent="2"/>
      <protection locked="0"/>
    </xf>
    <xf numFmtId="1" fontId="46" fillId="15" borderId="49" xfId="11" applyNumberFormat="1" applyFont="1" applyFill="1" applyBorder="1">
      <alignment horizontal="right" indent="2"/>
      <protection locked="0"/>
    </xf>
    <xf numFmtId="1" fontId="46" fillId="15" borderId="50" xfId="11" applyNumberFormat="1" applyFont="1" applyFill="1" applyBorder="1">
      <alignment horizontal="right" indent="2"/>
      <protection locked="0"/>
    </xf>
    <xf numFmtId="166" fontId="46" fillId="16" borderId="51" xfId="11" applyFont="1" applyFill="1" applyBorder="1">
      <alignment horizontal="right" indent="2"/>
      <protection locked="0"/>
    </xf>
    <xf numFmtId="166" fontId="46" fillId="16" borderId="52" xfId="11" applyFont="1" applyFill="1" applyBorder="1">
      <alignment horizontal="right" indent="2"/>
      <protection locked="0"/>
    </xf>
    <xf numFmtId="1" fontId="46" fillId="15" borderId="52" xfId="11" applyNumberFormat="1" applyFont="1" applyFill="1" applyBorder="1">
      <alignment horizontal="right" indent="2"/>
      <protection locked="0"/>
    </xf>
    <xf numFmtId="1" fontId="46" fillId="15" borderId="53" xfId="11" applyNumberFormat="1" applyFont="1" applyFill="1" applyBorder="1">
      <alignment horizontal="right" indent="2"/>
      <protection locked="0"/>
    </xf>
    <xf numFmtId="0" fontId="34" fillId="0" borderId="0" xfId="0" applyFont="1" applyFill="1"/>
    <xf numFmtId="166" fontId="46" fillId="16" borderId="54" xfId="11" applyFont="1" applyFill="1" applyBorder="1">
      <alignment horizontal="right" indent="2"/>
      <protection locked="0"/>
    </xf>
    <xf numFmtId="166" fontId="46" fillId="16" borderId="55" xfId="11" applyFont="1" applyFill="1" applyBorder="1">
      <alignment horizontal="right" indent="2"/>
      <protection locked="0"/>
    </xf>
    <xf numFmtId="1" fontId="46" fillId="15" borderId="55" xfId="11" applyNumberFormat="1" applyFont="1" applyFill="1" applyBorder="1">
      <alignment horizontal="right" indent="2"/>
      <protection locked="0"/>
    </xf>
    <xf numFmtId="1" fontId="46" fillId="15" borderId="56" xfId="11" applyNumberFormat="1" applyFont="1" applyFill="1" applyBorder="1">
      <alignment horizontal="right" indent="2"/>
      <protection locked="0"/>
    </xf>
    <xf numFmtId="0" fontId="32" fillId="7" borderId="9" xfId="5" applyFont="1" applyFill="1" applyBorder="1" applyProtection="1"/>
    <xf numFmtId="0" fontId="32" fillId="7" borderId="57" xfId="5" applyFont="1" applyFill="1" applyBorder="1" applyAlignment="1" applyProtection="1">
      <alignment horizontal="left" wrapText="1" indent="1"/>
    </xf>
    <xf numFmtId="0" fontId="32" fillId="7" borderId="58" xfId="5" applyFont="1" applyFill="1" applyBorder="1" applyAlignment="1" applyProtection="1">
      <alignment horizontal="center" wrapText="1"/>
    </xf>
    <xf numFmtId="166" fontId="46" fillId="16" borderId="59" xfId="11" applyFont="1" applyFill="1" applyBorder="1">
      <alignment horizontal="right" indent="2"/>
      <protection locked="0"/>
    </xf>
    <xf numFmtId="166" fontId="46" fillId="16" borderId="60" xfId="11" applyFont="1" applyFill="1" applyBorder="1">
      <alignment horizontal="right" indent="2"/>
      <protection locked="0"/>
    </xf>
    <xf numFmtId="1" fontId="46" fillId="15" borderId="60" xfId="11" applyNumberFormat="1" applyFont="1" applyFill="1" applyBorder="1">
      <alignment horizontal="right" indent="2"/>
      <protection locked="0"/>
    </xf>
    <xf numFmtId="1" fontId="46" fillId="15" borderId="61" xfId="11" applyNumberFormat="1" applyFont="1" applyFill="1" applyBorder="1">
      <alignment horizontal="right" indent="2"/>
      <protection locked="0"/>
    </xf>
    <xf numFmtId="0" fontId="32" fillId="7" borderId="62" xfId="5" applyFont="1" applyFill="1" applyBorder="1" applyAlignment="1" applyProtection="1">
      <alignment horizontal="left" wrapText="1" indent="1"/>
    </xf>
    <xf numFmtId="0" fontId="32" fillId="7" borderId="63" xfId="5" applyFont="1" applyFill="1" applyBorder="1" applyAlignment="1" applyProtection="1">
      <alignment horizontal="left" wrapText="1" indent="1"/>
    </xf>
    <xf numFmtId="0" fontId="32" fillId="7" borderId="64" xfId="5" applyFont="1" applyFill="1" applyBorder="1" applyAlignment="1" applyProtection="1">
      <alignment horizontal="left" wrapText="1" indent="1"/>
    </xf>
    <xf numFmtId="0" fontId="32" fillId="7" borderId="65" xfId="5" applyFont="1" applyFill="1" applyBorder="1" applyAlignment="1" applyProtection="1">
      <alignment horizontal="left" wrapText="1" indent="1"/>
    </xf>
    <xf numFmtId="0" fontId="32" fillId="7" borderId="46" xfId="5" applyFont="1" applyFill="1" applyBorder="1" applyAlignment="1" applyProtection="1">
      <alignment horizontal="center" wrapText="1"/>
    </xf>
    <xf numFmtId="0" fontId="32" fillId="7" borderId="66" xfId="5" applyFont="1" applyFill="1" applyBorder="1" applyAlignment="1" applyProtection="1">
      <alignment horizontal="left" wrapText="1" indent="1"/>
    </xf>
    <xf numFmtId="0" fontId="32" fillId="7" borderId="67" xfId="5" applyFont="1" applyFill="1" applyBorder="1" applyAlignment="1" applyProtection="1">
      <alignment horizontal="center" wrapText="1"/>
    </xf>
    <xf numFmtId="0" fontId="32" fillId="7" borderId="36" xfId="5" applyFont="1" applyFill="1" applyBorder="1" applyAlignment="1" applyProtection="1">
      <alignment horizontal="center" wrapText="1"/>
    </xf>
    <xf numFmtId="0" fontId="32" fillId="7" borderId="68" xfId="5" applyFont="1" applyFill="1" applyBorder="1" applyAlignment="1" applyProtection="1">
      <alignment horizontal="left" wrapText="1" indent="1"/>
    </xf>
    <xf numFmtId="0" fontId="32" fillId="7" borderId="69" xfId="5" applyFont="1" applyFill="1" applyBorder="1" applyAlignment="1" applyProtection="1">
      <alignment horizontal="center" wrapText="1"/>
    </xf>
    <xf numFmtId="166" fontId="46" fillId="16" borderId="70" xfId="11" applyFont="1" applyFill="1" applyBorder="1">
      <alignment horizontal="right" indent="2"/>
      <protection locked="0"/>
    </xf>
    <xf numFmtId="166" fontId="46" fillId="16" borderId="71" xfId="11" applyFont="1" applyFill="1" applyBorder="1">
      <alignment horizontal="right" indent="2"/>
      <protection locked="0"/>
    </xf>
    <xf numFmtId="1" fontId="46" fillId="15" borderId="71" xfId="11" applyNumberFormat="1" applyFont="1" applyFill="1" applyBorder="1">
      <alignment horizontal="right" indent="2"/>
      <protection locked="0"/>
    </xf>
    <xf numFmtId="1" fontId="46" fillId="15" borderId="72" xfId="11" applyNumberFormat="1" applyFont="1" applyFill="1" applyBorder="1">
      <alignment horizontal="right" indent="2"/>
      <protection locked="0"/>
    </xf>
    <xf numFmtId="0" fontId="32" fillId="7" borderId="73" xfId="5" applyFont="1" applyFill="1" applyBorder="1" applyAlignment="1" applyProtection="1">
      <alignment horizontal="center" wrapText="1"/>
    </xf>
    <xf numFmtId="0" fontId="32" fillId="7" borderId="74" xfId="5" applyFont="1" applyFill="1" applyBorder="1" applyAlignment="1" applyProtection="1">
      <alignment horizontal="left" wrapText="1" indent="1"/>
    </xf>
    <xf numFmtId="0" fontId="32" fillId="7" borderId="57" xfId="5" applyFont="1" applyFill="1" applyBorder="1" applyAlignment="1" applyProtection="1">
      <alignment horizontal="center" wrapText="1"/>
    </xf>
    <xf numFmtId="0" fontId="44" fillId="14" borderId="75" xfId="5" applyFont="1" applyFill="1" applyBorder="1" applyAlignment="1" applyProtection="1">
      <alignment horizontal="center" vertical="center"/>
    </xf>
    <xf numFmtId="0" fontId="44" fillId="14" borderId="76" xfId="5" applyFont="1" applyFill="1" applyBorder="1" applyAlignment="1" applyProtection="1">
      <alignment horizontal="center" vertical="center"/>
    </xf>
    <xf numFmtId="0" fontId="44" fillId="14" borderId="77" xfId="5" applyFont="1" applyFill="1" applyBorder="1" applyAlignment="1" applyProtection="1">
      <alignment horizontal="center" vertical="center"/>
    </xf>
    <xf numFmtId="0" fontId="34" fillId="0" borderId="0" xfId="0" applyFont="1" applyAlignment="1">
      <alignment horizontal="center"/>
    </xf>
    <xf numFmtId="0" fontId="39" fillId="13" borderId="23" xfId="9" applyFont="1" applyFill="1" applyBorder="1" applyProtection="1">
      <alignment vertical="center"/>
    </xf>
    <xf numFmtId="0" fontId="44" fillId="17" borderId="27" xfId="5" applyFont="1" applyFill="1" applyBorder="1" applyAlignment="1" applyProtection="1">
      <alignment horizontal="center" vertical="center"/>
    </xf>
    <xf numFmtId="0" fontId="44" fillId="17" borderId="28" xfId="5" applyFont="1" applyFill="1" applyBorder="1" applyAlignment="1" applyProtection="1">
      <alignment horizontal="center" vertical="center"/>
    </xf>
    <xf numFmtId="0" fontId="44" fillId="17" borderId="29" xfId="5" applyFont="1" applyFill="1" applyBorder="1" applyAlignment="1" applyProtection="1">
      <alignment horizontal="center" vertical="center"/>
    </xf>
    <xf numFmtId="0" fontId="32" fillId="7" borderId="25" xfId="6" applyFont="1" applyFill="1" applyBorder="1" applyAlignment="1" applyProtection="1"/>
    <xf numFmtId="0" fontId="32" fillId="7" borderId="30" xfId="6" applyFont="1" applyFill="1" applyBorder="1" applyAlignment="1" applyProtection="1">
      <alignment horizontal="left" indent="1"/>
    </xf>
    <xf numFmtId="0" fontId="32" fillId="7" borderId="79" xfId="6" applyFont="1" applyFill="1" applyBorder="1" applyAlignment="1" applyProtection="1"/>
    <xf numFmtId="0" fontId="32" fillId="7" borderId="46" xfId="6" applyFont="1" applyFill="1" applyBorder="1" applyAlignment="1" applyProtection="1">
      <alignment horizontal="left" indent="1"/>
    </xf>
    <xf numFmtId="0" fontId="32" fillId="7" borderId="80" xfId="6" applyFont="1" applyFill="1" applyBorder="1" applyAlignment="1" applyProtection="1"/>
    <xf numFmtId="0" fontId="32" fillId="7" borderId="8" xfId="6" applyFont="1" applyFill="1" applyBorder="1" applyAlignment="1" applyProtection="1"/>
    <xf numFmtId="0" fontId="32" fillId="7" borderId="67" xfId="6" applyFont="1" applyFill="1" applyBorder="1" applyAlignment="1" applyProtection="1">
      <alignment horizontal="left" indent="1"/>
    </xf>
    <xf numFmtId="0" fontId="32" fillId="7" borderId="81" xfId="6" applyFont="1" applyFill="1" applyBorder="1" applyAlignment="1" applyProtection="1"/>
    <xf numFmtId="0" fontId="32" fillId="7" borderId="78" xfId="6" applyFont="1" applyFill="1" applyBorder="1" applyAlignment="1" applyProtection="1"/>
    <xf numFmtId="0" fontId="32" fillId="7" borderId="57" xfId="6" applyFont="1" applyFill="1" applyBorder="1" applyAlignment="1" applyProtection="1">
      <alignment horizontal="left" indent="1"/>
    </xf>
    <xf numFmtId="0" fontId="32" fillId="7" borderId="82" xfId="6" applyFont="1" applyFill="1" applyBorder="1" applyAlignment="1" applyProtection="1"/>
    <xf numFmtId="0" fontId="32" fillId="7" borderId="41" xfId="6" applyFont="1" applyFill="1" applyBorder="1" applyAlignment="1" applyProtection="1">
      <alignment horizontal="left" indent="1"/>
    </xf>
    <xf numFmtId="0" fontId="32" fillId="7" borderId="83" xfId="6" applyFont="1" applyFill="1" applyBorder="1" applyAlignment="1" applyProtection="1"/>
    <xf numFmtId="0" fontId="44" fillId="18" borderId="84" xfId="5" applyFont="1" applyFill="1" applyBorder="1" applyAlignment="1" applyProtection="1">
      <alignment horizontal="center" vertical="center"/>
    </xf>
    <xf numFmtId="0" fontId="44" fillId="18" borderId="28" xfId="5" applyFont="1" applyFill="1" applyBorder="1" applyAlignment="1" applyProtection="1">
      <alignment horizontal="center" vertical="center"/>
    </xf>
    <xf numFmtId="0" fontId="44" fillId="18" borderId="29" xfId="5" applyFont="1" applyFill="1" applyBorder="1" applyAlignment="1" applyProtection="1">
      <alignment horizontal="center" vertical="center"/>
    </xf>
    <xf numFmtId="1" fontId="46" fillId="15" borderId="33" xfId="11" applyNumberFormat="1" applyFont="1" applyFill="1" applyBorder="1">
      <alignment horizontal="right" indent="2"/>
      <protection locked="0"/>
    </xf>
    <xf numFmtId="166" fontId="46" fillId="14" borderId="34" xfId="11" applyFont="1" applyFill="1" applyBorder="1">
      <alignment horizontal="right" indent="2"/>
      <protection locked="0"/>
    </xf>
    <xf numFmtId="166" fontId="46" fillId="14" borderId="35" xfId="11" applyFont="1" applyFill="1" applyBorder="1">
      <alignment horizontal="right" indent="2"/>
      <protection locked="0"/>
    </xf>
    <xf numFmtId="1" fontId="46" fillId="15" borderId="48" xfId="11" applyNumberFormat="1" applyFont="1" applyFill="1" applyBorder="1">
      <alignment horizontal="right" indent="2"/>
      <protection locked="0"/>
    </xf>
    <xf numFmtId="166" fontId="46" fillId="14" borderId="49" xfId="11" applyFont="1" applyFill="1" applyBorder="1">
      <alignment horizontal="right" indent="2"/>
      <protection locked="0"/>
    </xf>
    <xf numFmtId="166" fontId="46" fillId="14" borderId="50" xfId="11" applyFont="1" applyFill="1" applyBorder="1">
      <alignment horizontal="right" indent="2"/>
      <protection locked="0"/>
    </xf>
    <xf numFmtId="1" fontId="46" fillId="15" borderId="59" xfId="11" applyNumberFormat="1" applyFont="1" applyFill="1" applyBorder="1">
      <alignment horizontal="right" indent="2"/>
      <protection locked="0"/>
    </xf>
    <xf numFmtId="166" fontId="46" fillId="14" borderId="60" xfId="11" applyFont="1" applyFill="1" applyBorder="1">
      <alignment horizontal="right" indent="2"/>
      <protection locked="0"/>
    </xf>
    <xf numFmtId="166" fontId="46" fillId="14" borderId="61" xfId="11" applyFont="1" applyFill="1" applyBorder="1">
      <alignment horizontal="right" indent="2"/>
      <protection locked="0"/>
    </xf>
    <xf numFmtId="0" fontId="26" fillId="0" borderId="7" xfId="17" applyFill="1" applyBorder="1" applyAlignment="1">
      <alignment horizontal="left" vertical="center"/>
    </xf>
    <xf numFmtId="0" fontId="27" fillId="0" borderId="0" xfId="20" applyFill="1">
      <alignment vertical="center"/>
    </xf>
    <xf numFmtId="167" fontId="47" fillId="0" borderId="0" xfId="12" applyFont="1" applyBorder="1" applyAlignment="1">
      <alignment horizontal="center" vertical="center"/>
    </xf>
    <xf numFmtId="0" fontId="48" fillId="0" borderId="0" xfId="13" applyFont="1">
      <alignment horizontal="left" vertical="center"/>
    </xf>
    <xf numFmtId="0" fontId="49" fillId="0" borderId="0" xfId="14" applyFont="1"/>
    <xf numFmtId="0" fontId="50" fillId="19" borderId="0" xfId="15" applyFont="1">
      <alignment horizontal="left" vertical="center"/>
    </xf>
    <xf numFmtId="0" fontId="49" fillId="0" borderId="0" xfId="14" applyFont="1" applyFill="1"/>
    <xf numFmtId="0" fontId="51" fillId="20" borderId="0" xfId="16" applyFont="1">
      <alignment horizontal="left" vertical="center"/>
    </xf>
    <xf numFmtId="0" fontId="52" fillId="0" borderId="85" xfId="17" applyFont="1" applyBorder="1" applyAlignment="1">
      <alignment horizontal="center" vertical="center"/>
    </xf>
    <xf numFmtId="0" fontId="52" fillId="0" borderId="85" xfId="17" applyFont="1" applyBorder="1">
      <alignment horizontal="left" vertical="center"/>
    </xf>
    <xf numFmtId="0" fontId="52" fillId="0" borderId="85" xfId="17" applyFont="1" applyBorder="1" applyAlignment="1">
      <alignment horizontal="center" vertical="center" wrapText="1"/>
    </xf>
    <xf numFmtId="0" fontId="52" fillId="0" borderId="86" xfId="17" applyFont="1" applyBorder="1" applyAlignment="1">
      <alignment horizontal="center" vertical="center" wrapText="1"/>
    </xf>
    <xf numFmtId="0" fontId="52" fillId="0" borderId="87" xfId="17" applyFont="1" applyBorder="1" applyAlignment="1">
      <alignment horizontal="center" vertical="center" wrapText="1"/>
    </xf>
    <xf numFmtId="169" fontId="53" fillId="0" borderId="0" xfId="18" applyNumberFormat="1" applyFont="1" applyAlignment="1">
      <alignment horizontal="center" vertical="center"/>
    </xf>
    <xf numFmtId="0" fontId="54" fillId="21" borderId="88" xfId="19" applyFont="1" applyBorder="1">
      <alignment horizontal="left" vertical="center"/>
      <protection locked="0"/>
    </xf>
    <xf numFmtId="0" fontId="53" fillId="0" borderId="0" xfId="20" applyFont="1" applyFill="1" applyAlignment="1">
      <alignment horizontal="center" vertical="center"/>
    </xf>
    <xf numFmtId="168" fontId="54" fillId="21" borderId="89" xfId="21" applyFont="1" applyBorder="1" applyAlignment="1">
      <alignment horizontal="center" vertical="center"/>
      <protection locked="0"/>
    </xf>
    <xf numFmtId="168" fontId="54" fillId="21" borderId="90" xfId="21" applyFont="1" applyBorder="1" applyAlignment="1">
      <alignment horizontal="center" vertical="center"/>
      <protection locked="0"/>
    </xf>
    <xf numFmtId="168" fontId="54" fillId="21" borderId="88" xfId="21" applyFont="1" applyBorder="1" applyAlignment="1">
      <alignment horizontal="center" vertical="center"/>
      <protection locked="0"/>
    </xf>
    <xf numFmtId="168" fontId="54" fillId="21" borderId="91" xfId="21" applyFont="1" applyBorder="1" applyAlignment="1">
      <alignment horizontal="center" vertical="center"/>
      <protection locked="0"/>
    </xf>
    <xf numFmtId="0" fontId="49" fillId="0" borderId="92" xfId="14" applyFont="1" applyBorder="1"/>
    <xf numFmtId="0" fontId="49" fillId="0" borderId="0" xfId="14" applyFont="1" applyBorder="1"/>
    <xf numFmtId="0" fontId="49" fillId="0" borderId="93" xfId="14" applyFont="1" applyBorder="1"/>
    <xf numFmtId="0" fontId="52" fillId="0" borderId="7" xfId="17" applyFont="1" applyFill="1" applyBorder="1" applyAlignment="1">
      <alignment horizontal="left" vertical="center"/>
    </xf>
    <xf numFmtId="0" fontId="52" fillId="0" borderId="7" xfId="17" applyFont="1" applyFill="1" applyBorder="1" applyAlignment="1">
      <alignment horizontal="center" vertical="center"/>
    </xf>
    <xf numFmtId="168" fontId="55" fillId="0" borderId="7" xfId="18" applyFont="1" applyFill="1" applyBorder="1" applyAlignment="1">
      <alignment horizontal="center" vertical="center"/>
    </xf>
    <xf numFmtId="168" fontId="55" fillId="0" borderId="94" xfId="18" applyFont="1" applyFill="1" applyBorder="1" applyAlignment="1">
      <alignment horizontal="center" vertical="center"/>
    </xf>
    <xf numFmtId="168" fontId="55" fillId="0" borderId="95" xfId="18" applyFont="1" applyFill="1" applyBorder="1" applyAlignment="1">
      <alignment horizontal="center" vertical="center"/>
    </xf>
    <xf numFmtId="0" fontId="53" fillId="0" borderId="0" xfId="20" applyFont="1" applyFill="1">
      <alignment vertical="center"/>
    </xf>
    <xf numFmtId="169" fontId="54" fillId="21" borderId="88" xfId="21" applyNumberFormat="1" applyFont="1" applyAlignment="1">
      <alignment horizontal="center" vertical="center"/>
      <protection locked="0"/>
    </xf>
    <xf numFmtId="169" fontId="54" fillId="21" borderId="89" xfId="21" applyNumberFormat="1" applyFont="1" applyBorder="1" applyAlignment="1">
      <alignment horizontal="center" vertical="center"/>
      <protection locked="0"/>
    </xf>
    <xf numFmtId="169" fontId="54" fillId="21" borderId="90" xfId="21" applyNumberFormat="1" applyFont="1" applyBorder="1" applyAlignment="1">
      <alignment horizontal="center" vertical="center"/>
      <protection locked="0"/>
    </xf>
    <xf numFmtId="169" fontId="54" fillId="21" borderId="88" xfId="21" applyNumberFormat="1" applyFont="1" applyBorder="1" applyAlignment="1">
      <alignment horizontal="center" vertical="center"/>
      <protection locked="0"/>
    </xf>
    <xf numFmtId="169" fontId="54" fillId="21" borderId="91" xfId="21" applyNumberFormat="1" applyFont="1" applyBorder="1" applyAlignment="1">
      <alignment horizontal="center" vertical="center"/>
      <protection locked="0"/>
    </xf>
    <xf numFmtId="169" fontId="55" fillId="0" borderId="7" xfId="18" applyNumberFormat="1" applyFont="1" applyFill="1" applyBorder="1" applyAlignment="1">
      <alignment horizontal="center" vertical="center"/>
    </xf>
    <xf numFmtId="169" fontId="55" fillId="0" borderId="94" xfId="18" applyNumberFormat="1" applyFont="1" applyFill="1" applyBorder="1" applyAlignment="1">
      <alignment horizontal="center" vertical="center"/>
    </xf>
    <xf numFmtId="169" fontId="55" fillId="0" borderId="95" xfId="18" applyNumberFormat="1" applyFont="1" applyFill="1" applyBorder="1" applyAlignment="1">
      <alignment horizontal="center" vertical="center"/>
    </xf>
    <xf numFmtId="0" fontId="56" fillId="0" borderId="0" xfId="17" applyFont="1" applyBorder="1">
      <alignment horizontal="left" vertical="center"/>
    </xf>
    <xf numFmtId="0" fontId="56" fillId="0" borderId="0" xfId="17" applyFont="1" applyFill="1" applyBorder="1" applyAlignment="1">
      <alignment horizontal="center" vertical="center" wrapText="1"/>
    </xf>
    <xf numFmtId="170" fontId="53" fillId="14" borderId="89" xfId="22" applyFont="1" applyFill="1" applyBorder="1" applyAlignment="1">
      <alignment horizontal="center" vertical="center"/>
    </xf>
    <xf numFmtId="168" fontId="54" fillId="22" borderId="89" xfId="21" applyFont="1" applyFill="1" applyBorder="1" applyAlignment="1">
      <alignment horizontal="center" vertical="center"/>
      <protection locked="0"/>
    </xf>
    <xf numFmtId="168" fontId="54" fillId="22" borderId="90" xfId="21" applyFont="1" applyFill="1" applyBorder="1" applyAlignment="1">
      <alignment horizontal="center" vertical="center"/>
      <protection locked="0"/>
    </xf>
    <xf numFmtId="168" fontId="54" fillId="22" borderId="88" xfId="21" applyFont="1" applyFill="1" applyBorder="1" applyAlignment="1">
      <alignment horizontal="center" vertical="center"/>
      <protection locked="0"/>
    </xf>
    <xf numFmtId="169" fontId="49" fillId="0" borderId="0" xfId="14" applyNumberFormat="1" applyFont="1"/>
    <xf numFmtId="170" fontId="27" fillId="0" borderId="0" xfId="22" applyAlignment="1">
      <alignment horizontal="center" vertical="center"/>
    </xf>
    <xf numFmtId="0" fontId="53" fillId="22" borderId="0" xfId="20" applyFont="1" applyFill="1" applyAlignment="1">
      <alignment horizontal="center" vertical="center"/>
    </xf>
    <xf numFmtId="170" fontId="53" fillId="0" borderId="89" xfId="22" applyFont="1" applyFill="1" applyBorder="1" applyAlignment="1">
      <alignment horizontal="center" vertical="center"/>
    </xf>
    <xf numFmtId="10" fontId="34" fillId="0" borderId="0" xfId="4" applyNumberFormat="1" applyFont="1"/>
    <xf numFmtId="0" fontId="5" fillId="5" borderId="0" xfId="0" applyFont="1" applyFill="1" applyBorder="1"/>
    <xf numFmtId="0" fontId="0" fillId="3" borderId="11" xfId="0" applyFont="1" applyFill="1" applyBorder="1"/>
    <xf numFmtId="0" fontId="57" fillId="0" borderId="0" xfId="0" applyFont="1"/>
    <xf numFmtId="0" fontId="58" fillId="0" borderId="85" xfId="0" applyFont="1" applyBorder="1"/>
    <xf numFmtId="0" fontId="59" fillId="0" borderId="85" xfId="0" applyFont="1" applyBorder="1"/>
    <xf numFmtId="0" fontId="4" fillId="3" borderId="11" xfId="0" applyFont="1" applyFill="1" applyBorder="1"/>
    <xf numFmtId="0" fontId="1" fillId="3" borderId="11" xfId="0" applyFont="1" applyFill="1" applyBorder="1"/>
    <xf numFmtId="0" fontId="60" fillId="8" borderId="0" xfId="0" applyFont="1" applyFill="1"/>
    <xf numFmtId="0" fontId="7" fillId="2" borderId="0" xfId="2" applyFill="1" applyAlignment="1">
      <alignment horizontal="left" vertical="top" wrapText="1"/>
    </xf>
    <xf numFmtId="0" fontId="7" fillId="2" borderId="0" xfId="2" applyFill="1" applyAlignment="1">
      <alignment vertical="top"/>
    </xf>
    <xf numFmtId="0" fontId="7" fillId="2" borderId="0" xfId="2" applyFill="1" applyAlignment="1">
      <alignment horizontal="center" vertical="top"/>
    </xf>
    <xf numFmtId="164" fontId="7" fillId="2" borderId="0" xfId="2" applyNumberFormat="1" applyFill="1" applyAlignment="1">
      <alignment horizontal="center" vertical="top"/>
    </xf>
    <xf numFmtId="15" fontId="7" fillId="2" borderId="0" xfId="2" applyNumberFormat="1" applyFill="1" applyAlignment="1">
      <alignment horizontal="center" vertical="top"/>
    </xf>
    <xf numFmtId="1" fontId="7" fillId="2" borderId="0" xfId="2" applyNumberFormat="1" applyFill="1" applyAlignment="1">
      <alignment vertical="top"/>
    </xf>
    <xf numFmtId="0" fontId="7" fillId="2" borderId="0" xfId="2" applyFill="1" applyAlignment="1">
      <alignment vertical="top" wrapText="1"/>
    </xf>
    <xf numFmtId="0" fontId="7" fillId="2" borderId="0" xfId="2" applyFill="1" applyBorder="1" applyAlignment="1">
      <alignment vertical="top"/>
    </xf>
    <xf numFmtId="4" fontId="7" fillId="2" borderId="0" xfId="2" applyNumberFormat="1" applyFill="1" applyAlignment="1">
      <alignment vertical="top"/>
    </xf>
    <xf numFmtId="0" fontId="7" fillId="2" borderId="0" xfId="2" applyFill="1" applyBorder="1" applyAlignment="1">
      <alignment horizontal="left" vertical="top" wrapText="1"/>
    </xf>
    <xf numFmtId="4" fontId="7" fillId="2" borderId="0" xfId="2" applyNumberFormat="1" applyFill="1" applyBorder="1" applyAlignment="1">
      <alignment horizontal="left" vertical="top" wrapText="1"/>
    </xf>
    <xf numFmtId="0" fontId="7" fillId="2" borderId="6" xfId="2" applyFill="1" applyBorder="1" applyAlignment="1">
      <alignment horizontal="left" vertical="top" wrapText="1"/>
    </xf>
    <xf numFmtId="0" fontId="9" fillId="2" borderId="0" xfId="2" applyFont="1" applyFill="1" applyBorder="1" applyAlignment="1">
      <alignment horizontal="center" vertical="center" wrapText="1"/>
    </xf>
    <xf numFmtId="15" fontId="9" fillId="2" borderId="0" xfId="2" applyNumberFormat="1" applyFont="1" applyFill="1" applyBorder="1" applyAlignment="1">
      <alignment horizontal="center" vertical="center" wrapText="1"/>
    </xf>
    <xf numFmtId="0" fontId="61" fillId="2" borderId="0" xfId="2" applyFont="1" applyFill="1" applyAlignment="1">
      <alignment vertical="top"/>
    </xf>
    <xf numFmtId="0" fontId="13" fillId="2" borderId="0" xfId="0" applyFont="1" applyFill="1"/>
    <xf numFmtId="0" fontId="0" fillId="2" borderId="0" xfId="0" applyFill="1"/>
    <xf numFmtId="0" fontId="3" fillId="2" borderId="1" xfId="0" applyFont="1" applyFill="1" applyBorder="1"/>
    <xf numFmtId="0" fontId="3" fillId="2" borderId="11" xfId="0" applyFont="1" applyFill="1" applyBorder="1"/>
    <xf numFmtId="0" fontId="3" fillId="2" borderId="0" xfId="0" applyFont="1" applyFill="1"/>
    <xf numFmtId="0" fontId="3" fillId="2" borderId="11" xfId="0" applyFont="1" applyFill="1" applyBorder="1" applyAlignment="1">
      <alignment wrapText="1"/>
    </xf>
    <xf numFmtId="0" fontId="2" fillId="2" borderId="11" xfId="0" applyFont="1" applyFill="1" applyBorder="1"/>
    <xf numFmtId="0" fontId="2" fillId="2" borderId="11" xfId="0" applyFont="1" applyFill="1" applyBorder="1" applyAlignment="1">
      <alignment wrapText="1"/>
    </xf>
    <xf numFmtId="171" fontId="53" fillId="14" borderId="89" xfId="22" applyNumberFormat="1" applyFont="1" applyFill="1" applyBorder="1" applyAlignment="1">
      <alignment horizontal="center" vertical="center"/>
    </xf>
    <xf numFmtId="0" fontId="0" fillId="6" borderId="19" xfId="0" applyFont="1" applyFill="1" applyBorder="1"/>
    <xf numFmtId="17" fontId="0" fillId="6" borderId="20" xfId="0" applyNumberFormat="1" applyFont="1" applyFill="1" applyBorder="1"/>
    <xf numFmtId="44" fontId="0" fillId="2" borderId="2" xfId="1" applyNumberFormat="1" applyFont="1" applyFill="1" applyBorder="1" applyAlignment="1">
      <alignment vertical="top"/>
    </xf>
    <xf numFmtId="0" fontId="14" fillId="0" borderId="13" xfId="0" quotePrefix="1" applyFont="1" applyBorder="1" applyAlignment="1"/>
    <xf numFmtId="10" fontId="62" fillId="0" borderId="85" xfId="0" applyNumberFormat="1" applyFont="1" applyBorder="1"/>
    <xf numFmtId="2" fontId="3" fillId="0" borderId="0" xfId="0" applyNumberFormat="1" applyFont="1"/>
    <xf numFmtId="10" fontId="62" fillId="0" borderId="85" xfId="0" applyNumberFormat="1" applyFont="1" applyBorder="1" applyAlignment="1">
      <alignment horizontal="right"/>
    </xf>
    <xf numFmtId="2" fontId="3" fillId="0" borderId="0" xfId="0" applyNumberFormat="1" applyFont="1" applyAlignment="1">
      <alignment horizontal="right"/>
    </xf>
    <xf numFmtId="168" fontId="28" fillId="21" borderId="88" xfId="21" applyBorder="1" applyAlignment="1">
      <alignment horizontal="center" vertical="center"/>
      <protection locked="0"/>
    </xf>
    <xf numFmtId="0" fontId="26" fillId="0" borderId="0" xfId="17" applyBorder="1" applyAlignment="1">
      <alignment horizontal="center" vertical="center"/>
    </xf>
    <xf numFmtId="0" fontId="44" fillId="18" borderId="22" xfId="10" applyFont="1" applyFill="1" applyBorder="1" applyAlignment="1" applyProtection="1">
      <alignment horizontal="center" vertical="center"/>
    </xf>
    <xf numFmtId="0" fontId="44" fillId="18" borderId="23" xfId="10" applyFont="1" applyFill="1" applyBorder="1" applyAlignment="1" applyProtection="1">
      <alignment horizontal="center" vertical="center"/>
    </xf>
    <xf numFmtId="0" fontId="37" fillId="11" borderId="10" xfId="8" applyFont="1" applyFill="1" applyBorder="1" applyAlignment="1" applyProtection="1">
      <alignment horizontal="left" vertical="top" wrapText="1"/>
    </xf>
    <xf numFmtId="0" fontId="37" fillId="11" borderId="13" xfId="8" applyFont="1" applyFill="1" applyBorder="1" applyAlignment="1" applyProtection="1">
      <alignment horizontal="left" vertical="top" wrapText="1"/>
    </xf>
    <xf numFmtId="0" fontId="42" fillId="14" borderId="22" xfId="10" applyFont="1" applyFill="1" applyBorder="1" applyAlignment="1" applyProtection="1">
      <alignment horizontal="center" vertical="center" wrapText="1"/>
    </xf>
    <xf numFmtId="0" fontId="42" fillId="14" borderId="23" xfId="10" applyFont="1" applyFill="1" applyBorder="1" applyAlignment="1" applyProtection="1">
      <alignment horizontal="center" vertical="center" wrapText="1"/>
    </xf>
    <xf numFmtId="0" fontId="44" fillId="17" borderId="22" xfId="10" applyFont="1" applyFill="1" applyBorder="1" applyAlignment="1" applyProtection="1">
      <alignment horizontal="center" vertical="center"/>
    </xf>
    <xf numFmtId="0" fontId="44" fillId="17" borderId="23" xfId="10" applyFont="1" applyFill="1" applyBorder="1" applyAlignment="1" applyProtection="1">
      <alignment horizontal="center" vertical="center"/>
    </xf>
    <xf numFmtId="0" fontId="14" fillId="0" borderId="10" xfId="0" applyFont="1" applyBorder="1" applyAlignment="1">
      <alignment horizontal="center"/>
    </xf>
    <xf numFmtId="0" fontId="14" fillId="0" borderId="14" xfId="0" applyFont="1" applyBorder="1" applyAlignment="1">
      <alignment horizontal="center"/>
    </xf>
    <xf numFmtId="0" fontId="14" fillId="0" borderId="13" xfId="0" applyFont="1" applyBorder="1" applyAlignment="1">
      <alignment horizontal="center"/>
    </xf>
    <xf numFmtId="6" fontId="14" fillId="0" borderId="10" xfId="0" quotePrefix="1" applyNumberFormat="1" applyFont="1" applyBorder="1" applyAlignment="1">
      <alignment horizontal="center"/>
    </xf>
    <xf numFmtId="0" fontId="9" fillId="2" borderId="16" xfId="2" applyFont="1" applyFill="1" applyBorder="1" applyAlignment="1">
      <alignment horizontal="center" vertical="center" wrapText="1"/>
    </xf>
    <xf numFmtId="0" fontId="9" fillId="2" borderId="15" xfId="2" applyFont="1" applyFill="1" applyBorder="1" applyAlignment="1">
      <alignment horizontal="center" vertical="center" wrapText="1"/>
    </xf>
    <xf numFmtId="0" fontId="9" fillId="2" borderId="9" xfId="2" applyFont="1" applyFill="1" applyBorder="1" applyAlignment="1">
      <alignment horizontal="center" vertical="center" wrapText="1"/>
    </xf>
    <xf numFmtId="0" fontId="10" fillId="2" borderId="0" xfId="2" applyFont="1" applyFill="1" applyAlignment="1">
      <alignment horizontal="left" vertical="top" wrapText="1"/>
    </xf>
    <xf numFmtId="15" fontId="11" fillId="2" borderId="17" xfId="2" applyNumberFormat="1" applyFont="1" applyFill="1" applyBorder="1" applyAlignment="1">
      <alignment horizontal="center" vertical="top" wrapText="1"/>
    </xf>
    <xf numFmtId="15" fontId="9" fillId="2" borderId="16" xfId="2" applyNumberFormat="1" applyFont="1" applyFill="1" applyBorder="1" applyAlignment="1">
      <alignment horizontal="center" vertical="center" wrapText="1"/>
    </xf>
    <xf numFmtId="15" fontId="9" fillId="2" borderId="15" xfId="2" applyNumberFormat="1" applyFont="1" applyFill="1" applyBorder="1" applyAlignment="1">
      <alignment horizontal="center" vertical="center" wrapText="1"/>
    </xf>
    <xf numFmtId="15" fontId="9" fillId="2" borderId="9" xfId="2" applyNumberFormat="1" applyFont="1" applyFill="1" applyBorder="1" applyAlignment="1">
      <alignment horizontal="center" vertical="center" wrapText="1"/>
    </xf>
    <xf numFmtId="0" fontId="3" fillId="2" borderId="10" xfId="0" applyFont="1" applyFill="1" applyBorder="1" applyAlignment="1">
      <alignment horizontal="center"/>
    </xf>
    <xf numFmtId="0" fontId="3" fillId="2" borderId="14" xfId="0" applyFont="1" applyFill="1" applyBorder="1" applyAlignment="1">
      <alignment horizontal="center"/>
    </xf>
    <xf numFmtId="0" fontId="3" fillId="2" borderId="13" xfId="0" applyFont="1" applyFill="1" applyBorder="1" applyAlignment="1">
      <alignment horizontal="center"/>
    </xf>
    <xf numFmtId="0" fontId="3" fillId="2" borderId="2" xfId="0" applyFont="1" applyFill="1" applyBorder="1" applyAlignment="1">
      <alignment horizontal="center"/>
    </xf>
    <xf numFmtId="0" fontId="3" fillId="2" borderId="7" xfId="0" applyFont="1" applyFill="1" applyBorder="1" applyAlignment="1">
      <alignment horizontal="center"/>
    </xf>
    <xf numFmtId="0" fontId="3" fillId="2" borderId="18" xfId="0" applyFont="1" applyFill="1" applyBorder="1" applyAlignment="1">
      <alignment horizontal="center"/>
    </xf>
  </cellXfs>
  <cellStyles count="23">
    <cellStyle name="Check RedRedGreen" xfId="12"/>
    <cellStyle name="Currency" xfId="1" builtinId="4"/>
    <cellStyle name="Currency 2" xfId="3"/>
    <cellStyle name="dms_NUM_0dp" xfId="11"/>
    <cellStyle name="Heading 1 2" xfId="15"/>
    <cellStyle name="Heading 2 Input" xfId="16"/>
    <cellStyle name="Heading 3 Output" xfId="17"/>
    <cellStyle name="Heading 4 Assumptions" xfId="19"/>
    <cellStyle name="Heading 4 Output" xfId="20"/>
    <cellStyle name="Normal" xfId="0" builtinId="0"/>
    <cellStyle name="Normal 10" xfId="6"/>
    <cellStyle name="Normal 13" xfId="10"/>
    <cellStyle name="Normal 2" xfId="2"/>
    <cellStyle name="Normal 2 2" xfId="14"/>
    <cellStyle name="Normal 2 2 2" xfId="5"/>
    <cellStyle name="Normal 4" xfId="8"/>
    <cellStyle name="Number" xfId="18"/>
    <cellStyle name="Number Assumptions" xfId="21"/>
    <cellStyle name="Percent" xfId="4" builtinId="5"/>
    <cellStyle name="Percentage" xfId="22"/>
    <cellStyle name="RIN_TL2" xfId="7"/>
    <cellStyle name="RIN_TL3" xfId="9"/>
    <cellStyle name="Sheet Title Input" xfId="13"/>
  </cellStyles>
  <dxfs count="40">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249977111117893"/>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solid">
          <fgColor indexed="64"/>
          <bgColor theme="0" tint="-0.249977111117893"/>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34" formatCode="_-&quot;$&quot;* #,##0.00_-;\-&quot;$&quot;* #,##0.00_-;_-&quot;$&quot;* &quot;-&quot;??_-;_-@_-"/>
      <fill>
        <patternFill patternType="solid">
          <fgColor indexed="64"/>
          <bgColor theme="0" tint="-0.249977111117893"/>
        </patternFill>
      </fill>
      <alignment horizontal="general" vertical="top"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22" formatCode="mmm\-yy"/>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3" tint="0.79998168889431442"/>
        </patternFill>
      </fill>
      <alignment horizontal="general"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border outline="0">
        <top style="thin">
          <color rgb="FF000000"/>
        </top>
      </border>
    </dxf>
    <dxf>
      <font>
        <b/>
        <i/>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249977111117893"/>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solid">
          <fgColor indexed="64"/>
          <bgColor theme="0" tint="-0.249977111117893"/>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34" formatCode="_-&quot;$&quot;* #,##0.00_-;\-&quot;$&quot;* #,##0.00_-;_-&quot;$&quot;* &quot;-&quot;??_-;_-@_-"/>
      <fill>
        <patternFill patternType="solid">
          <fgColor indexed="64"/>
          <bgColor theme="0" tint="-0.249977111117893"/>
        </patternFill>
      </fill>
      <alignment horizontal="general" vertical="top"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22" formatCode="mmm\-yy"/>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3" tint="0.79998168889431442"/>
        </patternFill>
      </fill>
      <alignment horizontal="general"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border outline="0">
        <top style="thin">
          <color indexed="64"/>
        </top>
      </border>
    </dxf>
    <dxf>
      <font>
        <b/>
        <i/>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249977111117893"/>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solid">
          <fgColor indexed="64"/>
          <bgColor theme="0" tint="-0.249977111117893"/>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34" formatCode="_-&quot;$&quot;* #,##0.00_-;\-&quot;$&quot;* #,##0.00_-;_-&quot;$&quot;* &quot;-&quot;??_-;_-@_-"/>
      <fill>
        <patternFill patternType="solid">
          <fgColor indexed="64"/>
          <bgColor theme="0" tint="-0.249977111117893"/>
        </patternFill>
      </fill>
      <alignment horizontal="general" vertical="top"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numFmt numFmtId="22" formatCode="mmm\-yy"/>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3" tint="0.79998168889431442"/>
        </patternFill>
      </fill>
      <alignment horizontal="general"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border outline="0">
        <top style="thin">
          <color indexed="64"/>
        </top>
      </border>
    </dxf>
    <dxf>
      <font>
        <b/>
        <i/>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tint="-0.249977111117893"/>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tint="-0.249977111117893"/>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34" formatCode="_-&quot;$&quot;* #,##0.00_-;\-&quot;$&quot;* #,##0.00_-;_-&quot;$&quot;* &quot;-&quot;??_-;_-@_-"/>
      <fill>
        <patternFill patternType="solid">
          <fgColor indexed="64"/>
          <bgColor theme="0" tint="-0.249977111117893"/>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22" formatCode="mmm\-yy"/>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3" tint="0.79998168889431442"/>
        </patternFill>
      </fill>
      <alignment horizontal="general"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border outline="0">
        <top style="thin">
          <color indexed="64"/>
        </top>
      </border>
    </dxf>
    <dxf>
      <font>
        <b/>
        <i/>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solid">
          <fgColor indexed="64"/>
          <bgColor theme="0" tint="-0.249977111117893"/>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34" formatCode="_-&quot;$&quot;* #,##0.00_-;\-&quot;$&quot;* #,##0.00_-;_-&quot;$&quot;* &quot;-&quot;??_-;_-@_-"/>
      <fill>
        <patternFill patternType="solid">
          <fgColor indexed="64"/>
          <bgColor theme="0" tint="-0.249977111117893"/>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numFmt numFmtId="22" formatCode="mmm\-yy"/>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3" tint="0.79998168889431442"/>
        </patternFill>
      </fill>
      <alignment horizontal="general" vertical="top"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border outline="0">
        <top style="thin">
          <color indexed="64"/>
        </top>
      </border>
    </dxf>
    <dxf>
      <font>
        <b/>
        <i/>
        <strike val="0"/>
        <condense val="0"/>
        <extend val="0"/>
        <outline val="0"/>
        <shadow val="0"/>
        <u val="none"/>
        <vertAlign val="baseline"/>
        <sz val="11"/>
        <color theme="0"/>
        <name val="Calibri"/>
        <scheme val="minor"/>
      </font>
      <fill>
        <patternFill patternType="solid">
          <fgColor theme="4"/>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1780</xdr:colOff>
      <xdr:row>4</xdr:row>
      <xdr:rowOff>644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0" y="0"/>
          <a:ext cx="1106680" cy="1524644"/>
          <a:chOff x="165320" y="2985326"/>
          <a:chExt cx="963805" cy="1410158"/>
        </a:xfrm>
      </xdr:grpSpPr>
      <xdr:grpSp>
        <xdr:nvGrpSpPr>
          <xdr:cNvPr id="3" name="Group 2">
            <a:extLst>
              <a:ext uri="{FF2B5EF4-FFF2-40B4-BE49-F238E27FC236}">
                <a16:creationId xmlns:a16="http://schemas.microsoft.com/office/drawing/2014/main" id="{00000000-0008-0000-0800-000003000000}"/>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00000000-0008-0000-0800-000006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00000000-0008-0000-0800-000004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00000000-0008-0000-0800-000005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394608</xdr:colOff>
      <xdr:row>0</xdr:row>
      <xdr:rowOff>0</xdr:rowOff>
    </xdr:from>
    <xdr:to>
      <xdr:col>10</xdr:col>
      <xdr:colOff>156645</xdr:colOff>
      <xdr:row>3</xdr:row>
      <xdr:rowOff>12</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980818" y="0"/>
          <a:ext cx="6517167" cy="114301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16" name="Rounded Rectangle 26">
              <a:extLst>
                <a:ext uri="{FF2B5EF4-FFF2-40B4-BE49-F238E27FC236}">
                  <a16:creationId xmlns:a16="http://schemas.microsoft.com/office/drawing/2014/main" id="{00000000-0008-0000-08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27">
              <a:extLst>
                <a:ext uri="{FF2B5EF4-FFF2-40B4-BE49-F238E27FC236}">
                  <a16:creationId xmlns:a16="http://schemas.microsoft.com/office/drawing/2014/main" id="{00000000-0008-0000-08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800-00000A000000}"/>
              </a:ext>
            </a:extLst>
          </xdr:cNvPr>
          <xdr:cNvGrpSpPr/>
        </xdr:nvGrpSpPr>
        <xdr:grpSpPr>
          <a:xfrm>
            <a:off x="9047916" y="76200"/>
            <a:ext cx="3183786" cy="1034035"/>
            <a:chOff x="8959453" y="47625"/>
            <a:chExt cx="3191911" cy="1037397"/>
          </a:xfrm>
        </xdr:grpSpPr>
        <xdr:sp macro="" textlink="">
          <xdr:nvSpPr>
            <xdr:cNvPr id="11" name="Rounded Rectangle 15">
              <a:extLst>
                <a:ext uri="{FF2B5EF4-FFF2-40B4-BE49-F238E27FC236}">
                  <a16:creationId xmlns:a16="http://schemas.microsoft.com/office/drawing/2014/main" id="{00000000-0008-0000-08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8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24">
                <a:extLst>
                  <a:ext uri="{FF2B5EF4-FFF2-40B4-BE49-F238E27FC236}">
                    <a16:creationId xmlns:a16="http://schemas.microsoft.com/office/drawing/2014/main" id="{00000000-0008-0000-08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25">
                <a:extLst>
                  <a:ext uri="{FF2B5EF4-FFF2-40B4-BE49-F238E27FC236}">
                    <a16:creationId xmlns:a16="http://schemas.microsoft.com/office/drawing/2014/main" id="{00000000-0008-0000-08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23">
              <a:extLst>
                <a:ext uri="{FF2B5EF4-FFF2-40B4-BE49-F238E27FC236}">
                  <a16:creationId xmlns:a16="http://schemas.microsoft.com/office/drawing/2014/main" id="{00000000-0008-0000-08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678180</xdr:colOff>
          <xdr:row>8</xdr:row>
          <xdr:rowOff>121920</xdr:rowOff>
        </xdr:to>
        <xdr:sp macro="" textlink="">
          <xdr:nvSpPr>
            <xdr:cNvPr id="10241" name="CommandButton1" hidden="1">
              <a:extLst>
                <a:ext uri="{63B3BB69-23CF-44E3-9099-C40C66FF867C}">
                  <a14:compatExt spid="_x0000_s10241"/>
                </a:ext>
                <a:ext uri="{FF2B5EF4-FFF2-40B4-BE49-F238E27FC236}">
                  <a16:creationId xmlns:a16="http://schemas.microsoft.com/office/drawing/2014/main" id="{00000000-0008-0000-19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678180</xdr:colOff>
          <xdr:row>8</xdr:row>
          <xdr:rowOff>121920</xdr:rowOff>
        </xdr:to>
        <xdr:sp macro="" textlink="">
          <xdr:nvSpPr>
            <xdr:cNvPr id="11265" name="CommandButton1" hidden="1">
              <a:extLst>
                <a:ext uri="{63B3BB69-23CF-44E3-9099-C40C66FF867C}">
                  <a14:compatExt spid="_x0000_s11265"/>
                </a:ext>
                <a:ext uri="{FF2B5EF4-FFF2-40B4-BE49-F238E27FC236}">
                  <a16:creationId xmlns:a16="http://schemas.microsoft.com/office/drawing/2014/main" id="{00000000-0008-0000-1A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678180</xdr:colOff>
          <xdr:row>8</xdr:row>
          <xdr:rowOff>121920</xdr:rowOff>
        </xdr:to>
        <xdr:sp macro="" textlink="">
          <xdr:nvSpPr>
            <xdr:cNvPr id="12289" name="CommandButton1" hidden="1">
              <a:extLst>
                <a:ext uri="{63B3BB69-23CF-44E3-9099-C40C66FF867C}">
                  <a14:compatExt spid="_x0000_s12289"/>
                </a:ext>
                <a:ext uri="{FF2B5EF4-FFF2-40B4-BE49-F238E27FC236}">
                  <a16:creationId xmlns:a16="http://schemas.microsoft.com/office/drawing/2014/main" id="{00000000-0008-0000-1B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731520</xdr:colOff>
          <xdr:row>8</xdr:row>
          <xdr:rowOff>137160</xdr:rowOff>
        </xdr:to>
        <xdr:sp macro="" textlink="">
          <xdr:nvSpPr>
            <xdr:cNvPr id="1025" name="CommandButton1" hidden="1">
              <a:extLst>
                <a:ext uri="{63B3BB69-23CF-44E3-9099-C40C66FF867C}">
                  <a14:compatExt spid="_x0000_s1025"/>
                </a:ext>
                <a:ext uri="{FF2B5EF4-FFF2-40B4-BE49-F238E27FC236}">
                  <a16:creationId xmlns:a16="http://schemas.microsoft.com/office/drawing/2014/main" id="{00000000-0008-0000-11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731520</xdr:colOff>
          <xdr:row>8</xdr:row>
          <xdr:rowOff>137160</xdr:rowOff>
        </xdr:to>
        <xdr:sp macro="" textlink="">
          <xdr:nvSpPr>
            <xdr:cNvPr id="2049" name="CommandButton1" hidden="1">
              <a:extLst>
                <a:ext uri="{63B3BB69-23CF-44E3-9099-C40C66FF867C}">
                  <a14:compatExt spid="_x0000_s2049"/>
                </a:ext>
                <a:ext uri="{FF2B5EF4-FFF2-40B4-BE49-F238E27FC236}">
                  <a16:creationId xmlns:a16="http://schemas.microsoft.com/office/drawing/2014/main" id="{00000000-0008-0000-1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731520</xdr:colOff>
          <xdr:row>8</xdr:row>
          <xdr:rowOff>137160</xdr:rowOff>
        </xdr:to>
        <xdr:sp macro="" textlink="">
          <xdr:nvSpPr>
            <xdr:cNvPr id="3073" name="CommandButton1" hidden="1">
              <a:extLst>
                <a:ext uri="{63B3BB69-23CF-44E3-9099-C40C66FF867C}">
                  <a14:compatExt spid="_x0000_s3073"/>
                </a:ext>
                <a:ext uri="{FF2B5EF4-FFF2-40B4-BE49-F238E27FC236}">
                  <a16:creationId xmlns:a16="http://schemas.microsoft.com/office/drawing/2014/main" id="{00000000-0008-0000-13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731520</xdr:colOff>
          <xdr:row>8</xdr:row>
          <xdr:rowOff>137160</xdr:rowOff>
        </xdr:to>
        <xdr:sp macro="" textlink="">
          <xdr:nvSpPr>
            <xdr:cNvPr id="4097" name="CommandButton1" hidden="1">
              <a:extLst>
                <a:ext uri="{63B3BB69-23CF-44E3-9099-C40C66FF867C}">
                  <a14:compatExt spid="_x0000_s4097"/>
                </a:ext>
                <a:ext uri="{FF2B5EF4-FFF2-40B4-BE49-F238E27FC236}">
                  <a16:creationId xmlns:a16="http://schemas.microsoft.com/office/drawing/2014/main" id="{00000000-0008-0000-14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731520</xdr:colOff>
          <xdr:row>8</xdr:row>
          <xdr:rowOff>137160</xdr:rowOff>
        </xdr:to>
        <xdr:sp macro="" textlink="">
          <xdr:nvSpPr>
            <xdr:cNvPr id="5121" name="CommandButton1" hidden="1">
              <a:extLst>
                <a:ext uri="{63B3BB69-23CF-44E3-9099-C40C66FF867C}">
                  <a14:compatExt spid="_x0000_s5121"/>
                </a:ext>
                <a:ext uri="{FF2B5EF4-FFF2-40B4-BE49-F238E27FC236}">
                  <a16:creationId xmlns:a16="http://schemas.microsoft.com/office/drawing/2014/main" id="{00000000-0008-0000-1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731520</xdr:colOff>
          <xdr:row>8</xdr:row>
          <xdr:rowOff>137160</xdr:rowOff>
        </xdr:to>
        <xdr:sp macro="" textlink="">
          <xdr:nvSpPr>
            <xdr:cNvPr id="6145" name="CommandButton1" hidden="1">
              <a:extLst>
                <a:ext uri="{63B3BB69-23CF-44E3-9099-C40C66FF867C}">
                  <a14:compatExt spid="_x0000_s6145"/>
                </a:ext>
                <a:ext uri="{FF2B5EF4-FFF2-40B4-BE49-F238E27FC236}">
                  <a16:creationId xmlns:a16="http://schemas.microsoft.com/office/drawing/2014/main" id="{00000000-0008-0000-1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731520</xdr:colOff>
          <xdr:row>8</xdr:row>
          <xdr:rowOff>137160</xdr:rowOff>
        </xdr:to>
        <xdr:sp macro="" textlink="">
          <xdr:nvSpPr>
            <xdr:cNvPr id="7169" name="CommandButton1" hidden="1">
              <a:extLst>
                <a:ext uri="{63B3BB69-23CF-44E3-9099-C40C66FF867C}">
                  <a14:compatExt spid="_x0000_s7169"/>
                </a:ext>
                <a:ext uri="{FF2B5EF4-FFF2-40B4-BE49-F238E27FC236}">
                  <a16:creationId xmlns:a16="http://schemas.microsoft.com/office/drawing/2014/main" id="{00000000-0008-0000-17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45720</xdr:colOff>
          <xdr:row>5</xdr:row>
          <xdr:rowOff>0</xdr:rowOff>
        </xdr:from>
        <xdr:to>
          <xdr:col>19</xdr:col>
          <xdr:colOff>678180</xdr:colOff>
          <xdr:row>8</xdr:row>
          <xdr:rowOff>121920</xdr:rowOff>
        </xdr:to>
        <xdr:sp macro="" textlink="">
          <xdr:nvSpPr>
            <xdr:cNvPr id="8193" name="CommandButton1" hidden="1">
              <a:extLst>
                <a:ext uri="{63B3BB69-23CF-44E3-9099-C40C66FF867C}">
                  <a14:compatExt spid="_x0000_s8193"/>
                </a:ext>
                <a:ext uri="{FF2B5EF4-FFF2-40B4-BE49-F238E27FC236}">
                  <a16:creationId xmlns:a16="http://schemas.microsoft.com/office/drawing/2014/main" id="{00000000-0008-0000-18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RP03/Submission/PWCR04.04%20-%20SCS%20Opex%20Model%20-%2029%20Nov%2018%20-%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Base year adjustments"/>
      <sheetName val="Input|Rate of change"/>
      <sheetName val="Input|Step changes"/>
      <sheetName val="Calc|Opex forecast"/>
      <sheetName val="Output|Models"/>
      <sheetName val="Lookup|Tables"/>
      <sheetName val="Check|List"/>
    </sheetNames>
    <sheetDataSet>
      <sheetData sheetId="0"/>
      <sheetData sheetId="1"/>
      <sheetData sheetId="2"/>
      <sheetData sheetId="3"/>
      <sheetData sheetId="4"/>
      <sheetData sheetId="5">
        <row r="12">
          <cell r="K12">
            <v>1.5108593012275628E-2</v>
          </cell>
          <cell r="L12">
            <v>1.0232558139534831E-2</v>
          </cell>
          <cell r="M12">
            <v>1.9337016574585641E-2</v>
          </cell>
          <cell r="N12">
            <v>2.0776874435411097E-2</v>
          </cell>
          <cell r="O12">
            <v>2.0000000000000018E-2</v>
          </cell>
        </row>
      </sheetData>
      <sheetData sheetId="6"/>
      <sheetData sheetId="7"/>
      <sheetData sheetId="8"/>
      <sheetData sheetId="9"/>
      <sheetData sheetId="10"/>
    </sheetDataSet>
  </externalBook>
</externalLink>
</file>

<file path=xl/tables/table1.xml><?xml version="1.0" encoding="utf-8"?>
<table xmlns="http://schemas.openxmlformats.org/spreadsheetml/2006/main" id="2" name="Table2" displayName="Table2" ref="B3:G148" totalsRowShown="0" headerRowDxfId="39" tableBorderDxfId="38">
  <autoFilter ref="B3:G148"/>
  <sortState ref="B4:G148">
    <sortCondition ref="B3:B148"/>
  </sortState>
  <tableColumns count="6">
    <tableColumn id="1" name="No." dataDxfId="37"/>
    <tableColumn id="2" name="Asset Description" dataDxfId="36"/>
    <tableColumn id="3" name="Report month" dataDxfId="35"/>
    <tableColumn id="4" name="Cost" dataDxfId="34" dataCellStyle="Currency"/>
    <tableColumn id="5" name="RAB asset class" dataDxfId="33"/>
    <tableColumn id="6" name="UC asset class" dataDxfId="32"/>
  </tableColumns>
  <tableStyleInfo name="TableStyleDark11" showFirstColumn="0" showLastColumn="0" showRowStripes="1" showColumnStripes="0"/>
</table>
</file>

<file path=xl/tables/table2.xml><?xml version="1.0" encoding="utf-8"?>
<table xmlns="http://schemas.openxmlformats.org/spreadsheetml/2006/main" id="3" name="Table24" displayName="Table24" ref="B3:G131" totalsRowShown="0" headerRowDxfId="31" tableBorderDxfId="30">
  <autoFilter ref="B3:G131"/>
  <sortState ref="B4:F131">
    <sortCondition ref="B3:B131"/>
  </sortState>
  <tableColumns count="6">
    <tableColumn id="1" name="No." dataDxfId="29"/>
    <tableColumn id="2" name="Asset Description" dataDxfId="28"/>
    <tableColumn id="3" name="Report month" dataDxfId="27"/>
    <tableColumn id="4" name="Cost" dataDxfId="26" dataCellStyle="Currency"/>
    <tableColumn id="5" name="RAB asset class" dataDxfId="25"/>
    <tableColumn id="6" name="UC asset class" dataDxfId="24"/>
  </tableColumns>
  <tableStyleInfo name="TableStyleDark11" showFirstColumn="0" showLastColumn="0" showRowStripes="1" showColumnStripes="0"/>
</table>
</file>

<file path=xl/tables/table3.xml><?xml version="1.0" encoding="utf-8"?>
<table xmlns="http://schemas.openxmlformats.org/spreadsheetml/2006/main" id="1" name="Table22" displayName="Table22" ref="B3:G112" totalsRowShown="0" headerRowDxfId="23" tableBorderDxfId="22">
  <autoFilter ref="B3:G112"/>
  <sortState ref="B4:F112">
    <sortCondition ref="B3:B112"/>
  </sortState>
  <tableColumns count="6">
    <tableColumn id="1" name="No." dataDxfId="21"/>
    <tableColumn id="2" name="Asset Description" dataDxfId="20"/>
    <tableColumn id="3" name="Report month" dataDxfId="19"/>
    <tableColumn id="4" name="Cost" dataDxfId="18" dataCellStyle="Currency"/>
    <tableColumn id="5" name="RAB asset class" dataDxfId="17"/>
    <tableColumn id="6" name="UC asset class" dataDxfId="16"/>
  </tableColumns>
  <tableStyleInfo name="TableStyleDark11" showFirstColumn="0" showLastColumn="0" showRowStripes="1" showColumnStripes="0"/>
</table>
</file>

<file path=xl/tables/table4.xml><?xml version="1.0" encoding="utf-8"?>
<table xmlns="http://schemas.openxmlformats.org/spreadsheetml/2006/main" id="4" name="Table25" displayName="Table25" ref="B3:G95" totalsRowShown="0" headerRowDxfId="15" tableBorderDxfId="14">
  <autoFilter ref="B3:G95"/>
  <sortState ref="B4:G95">
    <sortCondition ref="C3:C95"/>
  </sortState>
  <tableColumns count="6">
    <tableColumn id="1" name="No." dataDxfId="13"/>
    <tableColumn id="2" name="Asset Description" dataDxfId="12"/>
    <tableColumn id="3" name="Report month" dataDxfId="11"/>
    <tableColumn id="4" name="Cost" dataDxfId="10" dataCellStyle="Currency"/>
    <tableColumn id="5" name="RAB asset class" dataDxfId="9"/>
    <tableColumn id="6" name="UC asset class" dataDxfId="8"/>
  </tableColumns>
  <tableStyleInfo name="TableStyleDark11" showFirstColumn="0" showLastColumn="0" showRowStripes="1" showColumnStripes="0"/>
</table>
</file>

<file path=xl/tables/table5.xml><?xml version="1.0" encoding="utf-8"?>
<table xmlns="http://schemas.openxmlformats.org/spreadsheetml/2006/main" id="5" name="Table256" displayName="Table256" ref="B3:G96" totalsRowShown="0" headerRowDxfId="7" tableBorderDxfId="6">
  <autoFilter ref="B3:G96"/>
  <sortState ref="B4:G96">
    <sortCondition ref="B3:B96"/>
  </sortState>
  <tableColumns count="6">
    <tableColumn id="1" name="No." dataDxfId="5"/>
    <tableColumn id="2" name="Asset Description" dataDxfId="4"/>
    <tableColumn id="3" name="Report month" dataDxfId="3"/>
    <tableColumn id="4" name="Cost" dataDxfId="2" dataCellStyle="Currency"/>
    <tableColumn id="5" name="RAB asset class" dataDxfId="1"/>
    <tableColumn id="6" name="UC asset class" dataDxfId="0"/>
  </tableColumns>
  <tableStyleInfo name="TableStyleDark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3.bin"/><Relationship Id="rId5" Type="http://schemas.openxmlformats.org/officeDocument/2006/relationships/image" Target="../media/image2.emf"/><Relationship Id="rId4" Type="http://schemas.openxmlformats.org/officeDocument/2006/relationships/control" Target="../activeX/activeX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4.bin"/><Relationship Id="rId5" Type="http://schemas.openxmlformats.org/officeDocument/2006/relationships/image" Target="../media/image3.emf"/><Relationship Id="rId4" Type="http://schemas.openxmlformats.org/officeDocument/2006/relationships/control" Target="../activeX/activeX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5.bin"/><Relationship Id="rId5" Type="http://schemas.openxmlformats.org/officeDocument/2006/relationships/image" Target="../media/image4.emf"/><Relationship Id="rId4" Type="http://schemas.openxmlformats.org/officeDocument/2006/relationships/control" Target="../activeX/activeX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6.bin"/><Relationship Id="rId5" Type="http://schemas.openxmlformats.org/officeDocument/2006/relationships/image" Target="../media/image5.emf"/><Relationship Id="rId4" Type="http://schemas.openxmlformats.org/officeDocument/2006/relationships/control" Target="../activeX/activeX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7.bin"/><Relationship Id="rId5" Type="http://schemas.openxmlformats.org/officeDocument/2006/relationships/image" Target="../media/image6.emf"/><Relationship Id="rId4" Type="http://schemas.openxmlformats.org/officeDocument/2006/relationships/control" Target="../activeX/activeX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8.bin"/><Relationship Id="rId5" Type="http://schemas.openxmlformats.org/officeDocument/2006/relationships/image" Target="../media/image7.emf"/><Relationship Id="rId4" Type="http://schemas.openxmlformats.org/officeDocument/2006/relationships/control" Target="../activeX/activeX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9.bin"/><Relationship Id="rId5" Type="http://schemas.openxmlformats.org/officeDocument/2006/relationships/image" Target="../media/image8.emf"/><Relationship Id="rId4" Type="http://schemas.openxmlformats.org/officeDocument/2006/relationships/control" Target="../activeX/activeX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20.bin"/><Relationship Id="rId5" Type="http://schemas.openxmlformats.org/officeDocument/2006/relationships/image" Target="../media/image9.emf"/><Relationship Id="rId4" Type="http://schemas.openxmlformats.org/officeDocument/2006/relationships/control" Target="../activeX/activeX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21.bin"/><Relationship Id="rId5" Type="http://schemas.openxmlformats.org/officeDocument/2006/relationships/image" Target="../media/image10.emf"/><Relationship Id="rId4" Type="http://schemas.openxmlformats.org/officeDocument/2006/relationships/control" Target="../activeX/activeX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22.bin"/><Relationship Id="rId5" Type="http://schemas.openxmlformats.org/officeDocument/2006/relationships/image" Target="../media/image11.emf"/><Relationship Id="rId4" Type="http://schemas.openxmlformats.org/officeDocument/2006/relationships/control" Target="../activeX/activeX1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23.bin"/><Relationship Id="rId5" Type="http://schemas.openxmlformats.org/officeDocument/2006/relationships/image" Target="../media/image12.emf"/><Relationship Id="rId4" Type="http://schemas.openxmlformats.org/officeDocument/2006/relationships/control" Target="../activeX/activeX1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199"/>
  <sheetViews>
    <sheetView tabSelected="1" workbookViewId="0"/>
  </sheetViews>
  <sheetFormatPr defaultColWidth="0" defaultRowHeight="14.4" x14ac:dyDescent="0.3"/>
  <cols>
    <col min="1" max="10" width="9" customWidth="1"/>
    <col min="11" max="16384" width="9" hidden="1"/>
  </cols>
  <sheetData>
    <row r="1" spans="2:2" s="42" customFormat="1" x14ac:dyDescent="0.3"/>
    <row r="2" spans="2:2" s="42" customFormat="1" x14ac:dyDescent="0.3"/>
    <row r="3" spans="2:2" s="42" customFormat="1" x14ac:dyDescent="0.3"/>
    <row r="4" spans="2:2" s="42" customFormat="1" x14ac:dyDescent="0.3"/>
    <row r="5" spans="2:2" s="42" customFormat="1" x14ac:dyDescent="0.3"/>
    <row r="6" spans="2:2" s="42" customFormat="1" x14ac:dyDescent="0.3"/>
    <row r="7" spans="2:2" s="42" customFormat="1" x14ac:dyDescent="0.3"/>
    <row r="8" spans="2:2" s="42" customFormat="1" ht="91.8" x14ac:dyDescent="1.65">
      <c r="B8" s="43" t="s">
        <v>341</v>
      </c>
    </row>
    <row r="9" spans="2:2" s="42" customFormat="1" x14ac:dyDescent="0.3"/>
    <row r="10" spans="2:2" s="42" customFormat="1" x14ac:dyDescent="0.3"/>
    <row r="11" spans="2:2" s="42" customFormat="1" x14ac:dyDescent="0.3"/>
    <row r="12" spans="2:2" s="42" customFormat="1" x14ac:dyDescent="0.3"/>
    <row r="13" spans="2:2" s="42" customFormat="1" x14ac:dyDescent="0.3"/>
    <row r="14" spans="2:2" s="42" customFormat="1" x14ac:dyDescent="0.3"/>
    <row r="15" spans="2:2" s="42" customFormat="1" x14ac:dyDescent="0.3"/>
    <row r="16" spans="2:2" s="42" customFormat="1" x14ac:dyDescent="0.3"/>
    <row r="17" s="42" customFormat="1" x14ac:dyDescent="0.3"/>
    <row r="18" s="42" customFormat="1" x14ac:dyDescent="0.3"/>
    <row r="19" s="42" customFormat="1" x14ac:dyDescent="0.3"/>
    <row r="20" s="42" customFormat="1" x14ac:dyDescent="0.3"/>
    <row r="21" s="42" customFormat="1" x14ac:dyDescent="0.3"/>
    <row r="22" s="42" customFormat="1" x14ac:dyDescent="0.3"/>
    <row r="23" s="42" customFormat="1" x14ac:dyDescent="0.3"/>
    <row r="24" s="42" customFormat="1" x14ac:dyDescent="0.3"/>
    <row r="25" s="42" customFormat="1" x14ac:dyDescent="0.3"/>
    <row r="26" s="42" customFormat="1" x14ac:dyDescent="0.3"/>
    <row r="27" s="42" customFormat="1" x14ac:dyDescent="0.3"/>
    <row r="28" s="42" customFormat="1" x14ac:dyDescent="0.3"/>
    <row r="29" s="42" customFormat="1" x14ac:dyDescent="0.3"/>
    <row r="30" s="42" customFormat="1" x14ac:dyDescent="0.3"/>
    <row r="31" s="42" customFormat="1" x14ac:dyDescent="0.3"/>
    <row r="32" s="42" customFormat="1" x14ac:dyDescent="0.3"/>
    <row r="33" s="42" customFormat="1" x14ac:dyDescent="0.3"/>
    <row r="34" s="42" customFormat="1" x14ac:dyDescent="0.3"/>
    <row r="35" s="42" customFormat="1" x14ac:dyDescent="0.3"/>
    <row r="36" s="42" customFormat="1" x14ac:dyDescent="0.3"/>
    <row r="37" s="42" customFormat="1" x14ac:dyDescent="0.3"/>
    <row r="38" s="42" customFormat="1" x14ac:dyDescent="0.3"/>
    <row r="39" s="42" customFormat="1" x14ac:dyDescent="0.3"/>
    <row r="40" s="42" customFormat="1" x14ac:dyDescent="0.3"/>
    <row r="41" s="42" customFormat="1" x14ac:dyDescent="0.3"/>
    <row r="42" s="42" customFormat="1" x14ac:dyDescent="0.3"/>
    <row r="43" s="42" customFormat="1" x14ac:dyDescent="0.3"/>
    <row r="44" s="42" customFormat="1" x14ac:dyDescent="0.3"/>
    <row r="45" s="42" customFormat="1" x14ac:dyDescent="0.3"/>
    <row r="46" s="42" customFormat="1" x14ac:dyDescent="0.3"/>
    <row r="47" s="42" customFormat="1" x14ac:dyDescent="0.3"/>
    <row r="48" s="42" customFormat="1" x14ac:dyDescent="0.3"/>
    <row r="49" s="42" customFormat="1" x14ac:dyDescent="0.3"/>
    <row r="50" s="42" customFormat="1" x14ac:dyDescent="0.3"/>
    <row r="51" s="42" customFormat="1" x14ac:dyDescent="0.3"/>
    <row r="52" s="42" customFormat="1" x14ac:dyDescent="0.3"/>
    <row r="53" s="42" customFormat="1" x14ac:dyDescent="0.3"/>
    <row r="54" s="42" customFormat="1" x14ac:dyDescent="0.3"/>
    <row r="55" s="42" customFormat="1" x14ac:dyDescent="0.3"/>
    <row r="56" s="42" customFormat="1" x14ac:dyDescent="0.3"/>
    <row r="57" s="42" customFormat="1" x14ac:dyDescent="0.3"/>
    <row r="58" s="42" customFormat="1" x14ac:dyDescent="0.3"/>
    <row r="59" s="42" customFormat="1" x14ac:dyDescent="0.3"/>
    <row r="60" s="42" customFormat="1" x14ac:dyDescent="0.3"/>
    <row r="61" s="42" customFormat="1" x14ac:dyDescent="0.3"/>
    <row r="62" s="42" customFormat="1" x14ac:dyDescent="0.3"/>
    <row r="63" s="42" customFormat="1" x14ac:dyDescent="0.3"/>
    <row r="64" s="42" customFormat="1" x14ac:dyDescent="0.3"/>
    <row r="65" s="42" customFormat="1" x14ac:dyDescent="0.3"/>
    <row r="66" s="42" customFormat="1" x14ac:dyDescent="0.3"/>
    <row r="67" s="42" customFormat="1" x14ac:dyDescent="0.3"/>
    <row r="68" s="42" customFormat="1" x14ac:dyDescent="0.3"/>
    <row r="69" s="42" customFormat="1" x14ac:dyDescent="0.3"/>
    <row r="70" s="42" customFormat="1" x14ac:dyDescent="0.3"/>
    <row r="71" s="42" customFormat="1" x14ac:dyDescent="0.3"/>
    <row r="72" s="42" customFormat="1" x14ac:dyDescent="0.3"/>
    <row r="73" s="42" customFormat="1" x14ac:dyDescent="0.3"/>
    <row r="74" s="42" customFormat="1" x14ac:dyDescent="0.3"/>
    <row r="75" s="42" customFormat="1" x14ac:dyDescent="0.3"/>
    <row r="76" s="42" customFormat="1" x14ac:dyDescent="0.3"/>
    <row r="77" s="42" customFormat="1" x14ac:dyDescent="0.3"/>
    <row r="78" s="42" customFormat="1" x14ac:dyDescent="0.3"/>
    <row r="79" s="42" customFormat="1" x14ac:dyDescent="0.3"/>
    <row r="80" s="42" customFormat="1" x14ac:dyDescent="0.3"/>
    <row r="81" s="42" customFormat="1" x14ac:dyDescent="0.3"/>
    <row r="82" s="42" customFormat="1" x14ac:dyDescent="0.3"/>
    <row r="83" s="42" customFormat="1" x14ac:dyDescent="0.3"/>
    <row r="84" s="42" customFormat="1" x14ac:dyDescent="0.3"/>
    <row r="85" s="42" customFormat="1" x14ac:dyDescent="0.3"/>
    <row r="86" s="42" customFormat="1" x14ac:dyDescent="0.3"/>
    <row r="87" s="42" customFormat="1" x14ac:dyDescent="0.3"/>
    <row r="88" s="42" customFormat="1" x14ac:dyDescent="0.3"/>
    <row r="89" s="42" customFormat="1" x14ac:dyDescent="0.3"/>
    <row r="90" s="42" customFormat="1" x14ac:dyDescent="0.3"/>
    <row r="91" s="42" customFormat="1" x14ac:dyDescent="0.3"/>
    <row r="92" s="42" customFormat="1" x14ac:dyDescent="0.3"/>
    <row r="93" s="42" customFormat="1" x14ac:dyDescent="0.3"/>
    <row r="94" s="42" customFormat="1" x14ac:dyDescent="0.3"/>
    <row r="95" s="42" customFormat="1" x14ac:dyDescent="0.3"/>
    <row r="96" s="42" customFormat="1" x14ac:dyDescent="0.3"/>
    <row r="97" s="42" customFormat="1" x14ac:dyDescent="0.3"/>
    <row r="98" s="42" customFormat="1" x14ac:dyDescent="0.3"/>
    <row r="99" s="42" customFormat="1" x14ac:dyDescent="0.3"/>
    <row r="100" s="42" customFormat="1" x14ac:dyDescent="0.3"/>
    <row r="101" s="42" customFormat="1" x14ac:dyDescent="0.3"/>
    <row r="102" s="42" customFormat="1" x14ac:dyDescent="0.3"/>
    <row r="103" s="42" customFormat="1" x14ac:dyDescent="0.3"/>
    <row r="104" s="42" customFormat="1" x14ac:dyDescent="0.3"/>
    <row r="105" s="42" customFormat="1" x14ac:dyDescent="0.3"/>
    <row r="106" s="42" customFormat="1" x14ac:dyDescent="0.3"/>
    <row r="107" s="42" customFormat="1" x14ac:dyDescent="0.3"/>
    <row r="108" s="42" customFormat="1" x14ac:dyDescent="0.3"/>
    <row r="109" s="42" customFormat="1" x14ac:dyDescent="0.3"/>
    <row r="110" s="42" customFormat="1" x14ac:dyDescent="0.3"/>
    <row r="111" s="42" customFormat="1" x14ac:dyDescent="0.3"/>
    <row r="112" s="42" customFormat="1" x14ac:dyDescent="0.3"/>
    <row r="113" s="42" customFormat="1" x14ac:dyDescent="0.3"/>
    <row r="114" s="42" customFormat="1" x14ac:dyDescent="0.3"/>
    <row r="115" s="42" customFormat="1" x14ac:dyDescent="0.3"/>
    <row r="116" s="42" customFormat="1" x14ac:dyDescent="0.3"/>
    <row r="117" s="42" customFormat="1" x14ac:dyDescent="0.3"/>
    <row r="118" s="42" customFormat="1" x14ac:dyDescent="0.3"/>
    <row r="119" s="42" customFormat="1" x14ac:dyDescent="0.3"/>
    <row r="120" s="42" customFormat="1" x14ac:dyDescent="0.3"/>
    <row r="121" s="42" customFormat="1" x14ac:dyDescent="0.3"/>
    <row r="122" s="42" customFormat="1" x14ac:dyDescent="0.3"/>
    <row r="123" s="42" customFormat="1" x14ac:dyDescent="0.3"/>
    <row r="124" s="42" customFormat="1" x14ac:dyDescent="0.3"/>
    <row r="125" s="42" customFormat="1" x14ac:dyDescent="0.3"/>
    <row r="126" s="42" customFormat="1" x14ac:dyDescent="0.3"/>
    <row r="127" s="42" customFormat="1" x14ac:dyDescent="0.3"/>
    <row r="128" s="42" customFormat="1" x14ac:dyDescent="0.3"/>
    <row r="129" s="42" customFormat="1" x14ac:dyDescent="0.3"/>
    <row r="130" s="42" customFormat="1" x14ac:dyDescent="0.3"/>
    <row r="131" s="42" customFormat="1" x14ac:dyDescent="0.3"/>
    <row r="132" s="42" customFormat="1" x14ac:dyDescent="0.3"/>
    <row r="133" s="42" customFormat="1" x14ac:dyDescent="0.3"/>
    <row r="134" s="42" customFormat="1" x14ac:dyDescent="0.3"/>
    <row r="135" s="42" customFormat="1" x14ac:dyDescent="0.3"/>
    <row r="136" s="42" customFormat="1" x14ac:dyDescent="0.3"/>
    <row r="137" s="42" customFormat="1" x14ac:dyDescent="0.3"/>
    <row r="138" s="42" customFormat="1" x14ac:dyDescent="0.3"/>
    <row r="139" s="42" customFormat="1" x14ac:dyDescent="0.3"/>
    <row r="140" s="42" customFormat="1" x14ac:dyDescent="0.3"/>
    <row r="141" s="42" customFormat="1" x14ac:dyDescent="0.3"/>
    <row r="142" s="42" customFormat="1" x14ac:dyDescent="0.3"/>
    <row r="143" s="42" customFormat="1" x14ac:dyDescent="0.3"/>
    <row r="144" s="42" customFormat="1" x14ac:dyDescent="0.3"/>
    <row r="145" s="42" customFormat="1" x14ac:dyDescent="0.3"/>
    <row r="146" s="42" customFormat="1" x14ac:dyDescent="0.3"/>
    <row r="147" s="42" customFormat="1" x14ac:dyDescent="0.3"/>
    <row r="148" s="42" customFormat="1" x14ac:dyDescent="0.3"/>
    <row r="149" s="42" customFormat="1" x14ac:dyDescent="0.3"/>
    <row r="150" s="42" customFormat="1" x14ac:dyDescent="0.3"/>
    <row r="151" s="42" customFormat="1" x14ac:dyDescent="0.3"/>
    <row r="152" s="42" customFormat="1" x14ac:dyDescent="0.3"/>
    <row r="153" s="42" customFormat="1" x14ac:dyDescent="0.3"/>
    <row r="154" s="42" customFormat="1" x14ac:dyDescent="0.3"/>
    <row r="155" s="42" customFormat="1" x14ac:dyDescent="0.3"/>
    <row r="156" s="42" customFormat="1" x14ac:dyDescent="0.3"/>
    <row r="157" s="42" customFormat="1" x14ac:dyDescent="0.3"/>
    <row r="158" s="42" customFormat="1" x14ac:dyDescent="0.3"/>
    <row r="159" s="42" customFormat="1" x14ac:dyDescent="0.3"/>
    <row r="160" s="42" customFormat="1" x14ac:dyDescent="0.3"/>
    <row r="161" s="42" customFormat="1" x14ac:dyDescent="0.3"/>
    <row r="162" s="42" customFormat="1" x14ac:dyDescent="0.3"/>
    <row r="163" s="42" customFormat="1" x14ac:dyDescent="0.3"/>
    <row r="164" s="42" customFormat="1" x14ac:dyDescent="0.3"/>
    <row r="165" s="42" customFormat="1" x14ac:dyDescent="0.3"/>
    <row r="166" s="42" customFormat="1" x14ac:dyDescent="0.3"/>
    <row r="167" s="42" customFormat="1" x14ac:dyDescent="0.3"/>
    <row r="168" s="42" customFormat="1" x14ac:dyDescent="0.3"/>
    <row r="169" s="42" customFormat="1" x14ac:dyDescent="0.3"/>
    <row r="170" s="42" customFormat="1" x14ac:dyDescent="0.3"/>
    <row r="171" s="42" customFormat="1" x14ac:dyDescent="0.3"/>
    <row r="172" s="42" customFormat="1" x14ac:dyDescent="0.3"/>
    <row r="173" s="42" customFormat="1" x14ac:dyDescent="0.3"/>
    <row r="174" s="42" customFormat="1" x14ac:dyDescent="0.3"/>
    <row r="175" s="42" customFormat="1" x14ac:dyDescent="0.3"/>
    <row r="176" s="42" customFormat="1" x14ac:dyDescent="0.3"/>
    <row r="177" s="42" customFormat="1" x14ac:dyDescent="0.3"/>
    <row r="178" s="42" customFormat="1" x14ac:dyDescent="0.3"/>
    <row r="179" s="42" customFormat="1" x14ac:dyDescent="0.3"/>
    <row r="180" s="42" customFormat="1" x14ac:dyDescent="0.3"/>
    <row r="181" s="42" customFormat="1" x14ac:dyDescent="0.3"/>
    <row r="182" s="42" customFormat="1" x14ac:dyDescent="0.3"/>
    <row r="183" s="42" customFormat="1" x14ac:dyDescent="0.3"/>
    <row r="184" s="42" customFormat="1" x14ac:dyDescent="0.3"/>
    <row r="185" s="42" customFormat="1" x14ac:dyDescent="0.3"/>
    <row r="186" s="42" customFormat="1" x14ac:dyDescent="0.3"/>
    <row r="187" s="42" customFormat="1" x14ac:dyDescent="0.3"/>
    <row r="188" s="42" customFormat="1" x14ac:dyDescent="0.3"/>
    <row r="189" s="42" customFormat="1" x14ac:dyDescent="0.3"/>
    <row r="190" s="42" customFormat="1" x14ac:dyDescent="0.3"/>
    <row r="191" s="42" customFormat="1" x14ac:dyDescent="0.3"/>
    <row r="192" s="42" customFormat="1" x14ac:dyDescent="0.3"/>
    <row r="193" s="42" customFormat="1" x14ac:dyDescent="0.3"/>
    <row r="194" s="42" customFormat="1" x14ac:dyDescent="0.3"/>
    <row r="195" s="42" customFormat="1" x14ac:dyDescent="0.3"/>
    <row r="196" s="42" customFormat="1" x14ac:dyDescent="0.3"/>
    <row r="197" s="42" customFormat="1" x14ac:dyDescent="0.3"/>
    <row r="198" s="42" customFormat="1" x14ac:dyDescent="0.3"/>
    <row r="199" s="42" customFormat="1" x14ac:dyDescent="0.3"/>
  </sheetData>
  <pageMargins left="0.7" right="0.7" top="0.75" bottom="0.75" header="0.3" footer="0.3"/>
  <pageSetup paperSize="9" orientation="portrait" horizontalDpi="300" verticalDpi="0"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199"/>
  <sheetViews>
    <sheetView workbookViewId="0"/>
  </sheetViews>
  <sheetFormatPr defaultColWidth="0" defaultRowHeight="14.4" x14ac:dyDescent="0.3"/>
  <cols>
    <col min="1" max="10" width="9" customWidth="1"/>
    <col min="11" max="16384" width="9" hidden="1"/>
  </cols>
  <sheetData>
    <row r="1" spans="2:3" s="42" customFormat="1" x14ac:dyDescent="0.3"/>
    <row r="2" spans="2:3" s="42" customFormat="1" x14ac:dyDescent="0.3"/>
    <row r="3" spans="2:3" s="42" customFormat="1" x14ac:dyDescent="0.3"/>
    <row r="4" spans="2:3" s="42" customFormat="1" x14ac:dyDescent="0.3"/>
    <row r="5" spans="2:3" s="42" customFormat="1" x14ac:dyDescent="0.3"/>
    <row r="6" spans="2:3" s="42" customFormat="1" x14ac:dyDescent="0.3"/>
    <row r="7" spans="2:3" s="42" customFormat="1" x14ac:dyDescent="0.3"/>
    <row r="8" spans="2:3" s="42" customFormat="1" ht="91.8" x14ac:dyDescent="1.65">
      <c r="B8" s="43" t="s">
        <v>343</v>
      </c>
    </row>
    <row r="9" spans="2:3" s="42" customFormat="1" ht="46.2" x14ac:dyDescent="0.85">
      <c r="C9" s="73" t="s">
        <v>344</v>
      </c>
    </row>
    <row r="10" spans="2:3" s="42" customFormat="1" x14ac:dyDescent="0.3"/>
    <row r="11" spans="2:3" s="42" customFormat="1" x14ac:dyDescent="0.3"/>
    <row r="12" spans="2:3" s="42" customFormat="1" x14ac:dyDescent="0.3"/>
    <row r="13" spans="2:3" s="42" customFormat="1" x14ac:dyDescent="0.3"/>
    <row r="14" spans="2:3" s="42" customFormat="1" x14ac:dyDescent="0.3"/>
    <row r="15" spans="2:3" s="42" customFormat="1" x14ac:dyDescent="0.3"/>
    <row r="16" spans="2:3" s="42" customFormat="1" x14ac:dyDescent="0.3"/>
    <row r="17" s="42" customFormat="1" x14ac:dyDescent="0.3"/>
    <row r="18" s="42" customFormat="1" x14ac:dyDescent="0.3"/>
    <row r="19" s="42" customFormat="1" x14ac:dyDescent="0.3"/>
    <row r="20" s="42" customFormat="1" x14ac:dyDescent="0.3"/>
    <row r="21" s="42" customFormat="1" x14ac:dyDescent="0.3"/>
    <row r="22" s="42" customFormat="1" x14ac:dyDescent="0.3"/>
    <row r="23" s="42" customFormat="1" x14ac:dyDescent="0.3"/>
    <row r="24" s="42" customFormat="1" x14ac:dyDescent="0.3"/>
    <row r="25" s="42" customFormat="1" x14ac:dyDescent="0.3"/>
    <row r="26" s="42" customFormat="1" x14ac:dyDescent="0.3"/>
    <row r="27" s="42" customFormat="1" x14ac:dyDescent="0.3"/>
    <row r="28" s="42" customFormat="1" x14ac:dyDescent="0.3"/>
    <row r="29" s="42" customFormat="1" x14ac:dyDescent="0.3"/>
    <row r="30" s="42" customFormat="1" x14ac:dyDescent="0.3"/>
    <row r="31" s="42" customFormat="1" x14ac:dyDescent="0.3"/>
    <row r="32" s="42" customFormat="1" x14ac:dyDescent="0.3"/>
    <row r="33" s="42" customFormat="1" x14ac:dyDescent="0.3"/>
    <row r="34" s="42" customFormat="1" x14ac:dyDescent="0.3"/>
    <row r="35" s="42" customFormat="1" x14ac:dyDescent="0.3"/>
    <row r="36" s="42" customFormat="1" x14ac:dyDescent="0.3"/>
    <row r="37" s="42" customFormat="1" x14ac:dyDescent="0.3"/>
    <row r="38" s="42" customFormat="1" x14ac:dyDescent="0.3"/>
    <row r="39" s="42" customFormat="1" x14ac:dyDescent="0.3"/>
    <row r="40" s="42" customFormat="1" x14ac:dyDescent="0.3"/>
    <row r="41" s="42" customFormat="1" x14ac:dyDescent="0.3"/>
    <row r="42" s="42" customFormat="1" x14ac:dyDescent="0.3"/>
    <row r="43" s="42" customFormat="1" x14ac:dyDescent="0.3"/>
    <row r="44" s="42" customFormat="1" x14ac:dyDescent="0.3"/>
    <row r="45" s="42" customFormat="1" x14ac:dyDescent="0.3"/>
    <row r="46" s="42" customFormat="1" x14ac:dyDescent="0.3"/>
    <row r="47" s="42" customFormat="1" x14ac:dyDescent="0.3"/>
    <row r="48" s="42" customFormat="1" x14ac:dyDescent="0.3"/>
    <row r="49" s="42" customFormat="1" x14ac:dyDescent="0.3"/>
    <row r="50" s="42" customFormat="1" x14ac:dyDescent="0.3"/>
    <row r="51" s="42" customFormat="1" x14ac:dyDescent="0.3"/>
    <row r="52" s="42" customFormat="1" x14ac:dyDescent="0.3"/>
    <row r="53" s="42" customFormat="1" x14ac:dyDescent="0.3"/>
    <row r="54" s="42" customFormat="1" x14ac:dyDescent="0.3"/>
    <row r="55" s="42" customFormat="1" x14ac:dyDescent="0.3"/>
    <row r="56" s="42" customFormat="1" x14ac:dyDescent="0.3"/>
    <row r="57" s="42" customFormat="1" x14ac:dyDescent="0.3"/>
    <row r="58" s="42" customFormat="1" x14ac:dyDescent="0.3"/>
    <row r="59" s="42" customFormat="1" x14ac:dyDescent="0.3"/>
    <row r="60" s="42" customFormat="1" x14ac:dyDescent="0.3"/>
    <row r="61" s="42" customFormat="1" x14ac:dyDescent="0.3"/>
    <row r="62" s="42" customFormat="1" x14ac:dyDescent="0.3"/>
    <row r="63" s="42" customFormat="1" x14ac:dyDescent="0.3"/>
    <row r="64" s="42" customFormat="1" x14ac:dyDescent="0.3"/>
    <row r="65" s="42" customFormat="1" x14ac:dyDescent="0.3"/>
    <row r="66" s="42" customFormat="1" x14ac:dyDescent="0.3"/>
    <row r="67" s="42" customFormat="1" x14ac:dyDescent="0.3"/>
    <row r="68" s="42" customFormat="1" x14ac:dyDescent="0.3"/>
    <row r="69" s="42" customFormat="1" x14ac:dyDescent="0.3"/>
    <row r="70" s="42" customFormat="1" x14ac:dyDescent="0.3"/>
    <row r="71" s="42" customFormat="1" x14ac:dyDescent="0.3"/>
    <row r="72" s="42" customFormat="1" x14ac:dyDescent="0.3"/>
    <row r="73" s="42" customFormat="1" x14ac:dyDescent="0.3"/>
    <row r="74" s="42" customFormat="1" x14ac:dyDescent="0.3"/>
    <row r="75" s="42" customFormat="1" x14ac:dyDescent="0.3"/>
    <row r="76" s="42" customFormat="1" x14ac:dyDescent="0.3"/>
    <row r="77" s="42" customFormat="1" x14ac:dyDescent="0.3"/>
    <row r="78" s="42" customFormat="1" x14ac:dyDescent="0.3"/>
    <row r="79" s="42" customFormat="1" x14ac:dyDescent="0.3"/>
    <row r="80" s="42" customFormat="1" x14ac:dyDescent="0.3"/>
    <row r="81" s="42" customFormat="1" x14ac:dyDescent="0.3"/>
    <row r="82" s="42" customFormat="1" x14ac:dyDescent="0.3"/>
    <row r="83" s="42" customFormat="1" x14ac:dyDescent="0.3"/>
    <row r="84" s="42" customFormat="1" x14ac:dyDescent="0.3"/>
    <row r="85" s="42" customFormat="1" x14ac:dyDescent="0.3"/>
    <row r="86" s="42" customFormat="1" x14ac:dyDescent="0.3"/>
    <row r="87" s="42" customFormat="1" x14ac:dyDescent="0.3"/>
    <row r="88" s="42" customFormat="1" x14ac:dyDescent="0.3"/>
    <row r="89" s="42" customFormat="1" x14ac:dyDescent="0.3"/>
    <row r="90" s="42" customFormat="1" x14ac:dyDescent="0.3"/>
    <row r="91" s="42" customFormat="1" x14ac:dyDescent="0.3"/>
    <row r="92" s="42" customFormat="1" x14ac:dyDescent="0.3"/>
    <row r="93" s="42" customFormat="1" x14ac:dyDescent="0.3"/>
    <row r="94" s="42" customFormat="1" x14ac:dyDescent="0.3"/>
    <row r="95" s="42" customFormat="1" x14ac:dyDescent="0.3"/>
    <row r="96" s="42" customFormat="1" x14ac:dyDescent="0.3"/>
    <row r="97" s="42" customFormat="1" x14ac:dyDescent="0.3"/>
    <row r="98" s="42" customFormat="1" x14ac:dyDescent="0.3"/>
    <row r="99" s="42" customFormat="1" x14ac:dyDescent="0.3"/>
    <row r="100" s="42" customFormat="1" x14ac:dyDescent="0.3"/>
    <row r="101" s="42" customFormat="1" x14ac:dyDescent="0.3"/>
    <row r="102" s="42" customFormat="1" x14ac:dyDescent="0.3"/>
    <row r="103" s="42" customFormat="1" x14ac:dyDescent="0.3"/>
    <row r="104" s="42" customFormat="1" x14ac:dyDescent="0.3"/>
    <row r="105" s="42" customFormat="1" x14ac:dyDescent="0.3"/>
    <row r="106" s="42" customFormat="1" x14ac:dyDescent="0.3"/>
    <row r="107" s="42" customFormat="1" x14ac:dyDescent="0.3"/>
    <row r="108" s="42" customFormat="1" x14ac:dyDescent="0.3"/>
    <row r="109" s="42" customFormat="1" x14ac:dyDescent="0.3"/>
    <row r="110" s="42" customFormat="1" x14ac:dyDescent="0.3"/>
    <row r="111" s="42" customFormat="1" x14ac:dyDescent="0.3"/>
    <row r="112" s="42" customFormat="1" x14ac:dyDescent="0.3"/>
    <row r="113" s="42" customFormat="1" x14ac:dyDescent="0.3"/>
    <row r="114" s="42" customFormat="1" x14ac:dyDescent="0.3"/>
    <row r="115" s="42" customFormat="1" x14ac:dyDescent="0.3"/>
    <row r="116" s="42" customFormat="1" x14ac:dyDescent="0.3"/>
    <row r="117" s="42" customFormat="1" x14ac:dyDescent="0.3"/>
    <row r="118" s="42" customFormat="1" x14ac:dyDescent="0.3"/>
    <row r="119" s="42" customFormat="1" x14ac:dyDescent="0.3"/>
    <row r="120" s="42" customFormat="1" x14ac:dyDescent="0.3"/>
    <row r="121" s="42" customFormat="1" x14ac:dyDescent="0.3"/>
    <row r="122" s="42" customFormat="1" x14ac:dyDescent="0.3"/>
    <row r="123" s="42" customFormat="1" x14ac:dyDescent="0.3"/>
    <row r="124" s="42" customFormat="1" x14ac:dyDescent="0.3"/>
    <row r="125" s="42" customFormat="1" x14ac:dyDescent="0.3"/>
    <row r="126" s="42" customFormat="1" x14ac:dyDescent="0.3"/>
    <row r="127" s="42" customFormat="1" x14ac:dyDescent="0.3"/>
    <row r="128" s="42" customFormat="1" x14ac:dyDescent="0.3"/>
    <row r="129" s="42" customFormat="1" x14ac:dyDescent="0.3"/>
    <row r="130" s="42" customFormat="1" x14ac:dyDescent="0.3"/>
    <row r="131" s="42" customFormat="1" x14ac:dyDescent="0.3"/>
    <row r="132" s="42" customFormat="1" x14ac:dyDescent="0.3"/>
    <row r="133" s="42" customFormat="1" x14ac:dyDescent="0.3"/>
    <row r="134" s="42" customFormat="1" x14ac:dyDescent="0.3"/>
    <row r="135" s="42" customFormat="1" x14ac:dyDescent="0.3"/>
    <row r="136" s="42" customFormat="1" x14ac:dyDescent="0.3"/>
    <row r="137" s="42" customFormat="1" x14ac:dyDescent="0.3"/>
    <row r="138" s="42" customFormat="1" x14ac:dyDescent="0.3"/>
    <row r="139" s="42" customFormat="1" x14ac:dyDescent="0.3"/>
    <row r="140" s="42" customFormat="1" x14ac:dyDescent="0.3"/>
    <row r="141" s="42" customFormat="1" x14ac:dyDescent="0.3"/>
    <row r="142" s="42" customFormat="1" x14ac:dyDescent="0.3"/>
    <row r="143" s="42" customFormat="1" x14ac:dyDescent="0.3"/>
    <row r="144" s="42" customFormat="1" x14ac:dyDescent="0.3"/>
    <row r="145" s="42" customFormat="1" x14ac:dyDescent="0.3"/>
    <row r="146" s="42" customFormat="1" x14ac:dyDescent="0.3"/>
    <row r="147" s="42" customFormat="1" x14ac:dyDescent="0.3"/>
    <row r="148" s="42" customFormat="1" x14ac:dyDescent="0.3"/>
    <row r="149" s="42" customFormat="1" x14ac:dyDescent="0.3"/>
    <row r="150" s="42" customFormat="1" x14ac:dyDescent="0.3"/>
    <row r="151" s="42" customFormat="1" x14ac:dyDescent="0.3"/>
    <row r="152" s="42" customFormat="1" x14ac:dyDescent="0.3"/>
    <row r="153" s="42" customFormat="1" x14ac:dyDescent="0.3"/>
    <row r="154" s="42" customFormat="1" x14ac:dyDescent="0.3"/>
    <row r="155" s="42" customFormat="1" x14ac:dyDescent="0.3"/>
    <row r="156" s="42" customFormat="1" x14ac:dyDescent="0.3"/>
    <row r="157" s="42" customFormat="1" x14ac:dyDescent="0.3"/>
    <row r="158" s="42" customFormat="1" x14ac:dyDescent="0.3"/>
    <row r="159" s="42" customFormat="1" x14ac:dyDescent="0.3"/>
    <row r="160" s="42" customFormat="1" x14ac:dyDescent="0.3"/>
    <row r="161" s="42" customFormat="1" x14ac:dyDescent="0.3"/>
    <row r="162" s="42" customFormat="1" x14ac:dyDescent="0.3"/>
    <row r="163" s="42" customFormat="1" x14ac:dyDescent="0.3"/>
    <row r="164" s="42" customFormat="1" x14ac:dyDescent="0.3"/>
    <row r="165" s="42" customFormat="1" x14ac:dyDescent="0.3"/>
    <row r="166" s="42" customFormat="1" x14ac:dyDescent="0.3"/>
    <row r="167" s="42" customFormat="1" x14ac:dyDescent="0.3"/>
    <row r="168" s="42" customFormat="1" x14ac:dyDescent="0.3"/>
    <row r="169" s="42" customFormat="1" x14ac:dyDescent="0.3"/>
    <row r="170" s="42" customFormat="1" x14ac:dyDescent="0.3"/>
    <row r="171" s="42" customFormat="1" x14ac:dyDescent="0.3"/>
    <row r="172" s="42" customFormat="1" x14ac:dyDescent="0.3"/>
    <row r="173" s="42" customFormat="1" x14ac:dyDescent="0.3"/>
    <row r="174" s="42" customFormat="1" x14ac:dyDescent="0.3"/>
    <row r="175" s="42" customFormat="1" x14ac:dyDescent="0.3"/>
    <row r="176" s="42" customFormat="1" x14ac:dyDescent="0.3"/>
    <row r="177" s="42" customFormat="1" x14ac:dyDescent="0.3"/>
    <row r="178" s="42" customFormat="1" x14ac:dyDescent="0.3"/>
    <row r="179" s="42" customFormat="1" x14ac:dyDescent="0.3"/>
    <row r="180" s="42" customFormat="1" x14ac:dyDescent="0.3"/>
    <row r="181" s="42" customFormat="1" x14ac:dyDescent="0.3"/>
    <row r="182" s="42" customFormat="1" x14ac:dyDescent="0.3"/>
    <row r="183" s="42" customFormat="1" x14ac:dyDescent="0.3"/>
    <row r="184" s="42" customFormat="1" x14ac:dyDescent="0.3"/>
    <row r="185" s="42" customFormat="1" x14ac:dyDescent="0.3"/>
    <row r="186" s="42" customFormat="1" x14ac:dyDescent="0.3"/>
    <row r="187" s="42" customFormat="1" x14ac:dyDescent="0.3"/>
    <row r="188" s="42" customFormat="1" x14ac:dyDescent="0.3"/>
    <row r="189" s="42" customFormat="1" x14ac:dyDescent="0.3"/>
    <row r="190" s="42" customFormat="1" x14ac:dyDescent="0.3"/>
    <row r="191" s="42" customFormat="1" x14ac:dyDescent="0.3"/>
    <row r="192" s="42" customFormat="1" x14ac:dyDescent="0.3"/>
    <row r="193" s="42" customFormat="1" x14ac:dyDescent="0.3"/>
    <row r="194" s="42" customFormat="1" x14ac:dyDescent="0.3"/>
    <row r="195" s="42" customFormat="1" x14ac:dyDescent="0.3"/>
    <row r="196" s="42" customFormat="1" x14ac:dyDescent="0.3"/>
    <row r="197" s="42" customFormat="1" x14ac:dyDescent="0.3"/>
    <row r="198" s="42" customFormat="1" x14ac:dyDescent="0.3"/>
    <row r="199" s="42" customFormat="1" x14ac:dyDescent="0.3"/>
  </sheetData>
  <pageMargins left="0.7" right="0.7" top="0.75" bottom="0.75" header="0.3" footer="0.3"/>
  <pageSetup paperSize="9" orientation="portrait" horizontalDpi="300" verticalDpi="0" copies="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C2:Q67"/>
  <sheetViews>
    <sheetView showGridLines="0" zoomScaleNormal="100" workbookViewId="0"/>
  </sheetViews>
  <sheetFormatPr defaultRowHeight="14.4" x14ac:dyDescent="0.3"/>
  <cols>
    <col min="1" max="2" width="4.5546875" customWidth="1"/>
    <col min="3" max="3" width="45" customWidth="1"/>
    <col min="4" max="9" width="14.77734375" customWidth="1"/>
    <col min="10" max="10" width="8" customWidth="1"/>
    <col min="11" max="11" width="45" customWidth="1"/>
    <col min="12" max="17" width="14.77734375" customWidth="1"/>
  </cols>
  <sheetData>
    <row r="2" spans="3:17" ht="23.4" x14ac:dyDescent="0.45">
      <c r="C2" s="40" t="s">
        <v>233</v>
      </c>
      <c r="K2" s="40"/>
    </row>
    <row r="5" spans="3:17" ht="18" x14ac:dyDescent="0.35">
      <c r="C5" s="248" t="s">
        <v>364</v>
      </c>
      <c r="D5" s="283" t="s">
        <v>408</v>
      </c>
      <c r="E5" s="281">
        <f>'[1]Input|Rate of change'!K12</f>
        <v>1.5108593012275628E-2</v>
      </c>
      <c r="F5" s="281">
        <f>'[1]Input|Rate of change'!L12</f>
        <v>1.0232558139534831E-2</v>
      </c>
      <c r="G5" s="281">
        <f>'[1]Input|Rate of change'!M12</f>
        <v>1.9337016574585641E-2</v>
      </c>
      <c r="H5" s="281">
        <f>'[1]Input|Rate of change'!N12</f>
        <v>2.0776874435411097E-2</v>
      </c>
      <c r="I5" s="281">
        <f>'[1]Input|Rate of change'!O12</f>
        <v>2.0000000000000018E-2</v>
      </c>
      <c r="K5" s="248" t="s">
        <v>365</v>
      </c>
      <c r="L5" s="249"/>
      <c r="M5" s="249"/>
      <c r="N5" s="249"/>
      <c r="O5" s="249"/>
      <c r="P5" s="249"/>
      <c r="Q5" s="249"/>
    </row>
    <row r="6" spans="3:17" x14ac:dyDescent="0.3">
      <c r="D6" s="284" t="s">
        <v>409</v>
      </c>
      <c r="E6" s="282">
        <f t="shared" ref="E6:F6" si="0">F6*(1+E5)^0.5*(1+F5)^0.5</f>
        <v>1.0590738169964249</v>
      </c>
      <c r="F6" s="282">
        <f t="shared" si="0"/>
        <v>1.0458256730388114</v>
      </c>
      <c r="G6" s="282">
        <f>H6*(1+G5)^0.5*(1+H5)^0.5</f>
        <v>1.0305990087623271</v>
      </c>
      <c r="H6" s="282">
        <f>I6*(1+H5)^0.5</f>
        <v>1.0103350307870211</v>
      </c>
      <c r="I6" s="282">
        <v>1</v>
      </c>
    </row>
    <row r="7" spans="3:17" x14ac:dyDescent="0.3">
      <c r="C7" s="38" t="s">
        <v>234</v>
      </c>
      <c r="K7" s="38" t="s">
        <v>234</v>
      </c>
    </row>
    <row r="9" spans="3:17" x14ac:dyDescent="0.3">
      <c r="C9" s="37" t="s">
        <v>364</v>
      </c>
      <c r="D9" s="37" t="s">
        <v>223</v>
      </c>
      <c r="E9" s="37" t="s">
        <v>224</v>
      </c>
      <c r="F9" s="37" t="s">
        <v>225</v>
      </c>
      <c r="G9" s="37" t="s">
        <v>226</v>
      </c>
      <c r="H9" s="37" t="s">
        <v>231</v>
      </c>
      <c r="I9" s="37" t="s">
        <v>232</v>
      </c>
      <c r="K9" s="37" t="s">
        <v>364</v>
      </c>
      <c r="L9" s="37" t="s">
        <v>223</v>
      </c>
      <c r="M9" s="37" t="s">
        <v>224</v>
      </c>
      <c r="N9" s="37" t="s">
        <v>225</v>
      </c>
      <c r="O9" s="37" t="s">
        <v>226</v>
      </c>
      <c r="P9" s="37" t="s">
        <v>231</v>
      </c>
      <c r="Q9" s="37" t="s">
        <v>232</v>
      </c>
    </row>
    <row r="10" spans="3:17" x14ac:dyDescent="0.3">
      <c r="C10" s="41"/>
      <c r="D10" s="295" t="s">
        <v>237</v>
      </c>
      <c r="E10" s="296"/>
      <c r="F10" s="296"/>
      <c r="G10" s="296"/>
      <c r="H10" s="296"/>
      <c r="I10" s="280" t="s">
        <v>406</v>
      </c>
      <c r="K10" s="41"/>
      <c r="L10" s="295" t="s">
        <v>237</v>
      </c>
      <c r="M10" s="296"/>
      <c r="N10" s="296"/>
      <c r="O10" s="296"/>
      <c r="P10" s="296"/>
      <c r="Q10" s="280" t="s">
        <v>406</v>
      </c>
    </row>
    <row r="11" spans="3:17" x14ac:dyDescent="0.3">
      <c r="C11" s="2" t="s">
        <v>4</v>
      </c>
      <c r="D11" s="6">
        <f>('FY14'!J4)/(10^6)</f>
        <v>0</v>
      </c>
      <c r="E11" s="6">
        <f>('FY15'!J4)/(10^6)</f>
        <v>0</v>
      </c>
      <c r="F11" s="6">
        <f>('FY16'!J4)/(10^6)</f>
        <v>0</v>
      </c>
      <c r="G11" s="6">
        <f>('FY17'!J4)/(10^6)</f>
        <v>0</v>
      </c>
      <c r="H11" s="6">
        <f>('FY18'!J4)/(10^6)</f>
        <v>0</v>
      </c>
      <c r="I11" s="6">
        <f t="array" ref="I11">AVERAGE($E11:$H11*$E$6:$H$6)</f>
        <v>0</v>
      </c>
      <c r="K11" s="2" t="s">
        <v>363</v>
      </c>
      <c r="L11" s="6">
        <f>'FY14'!J28/(10^6)</f>
        <v>0</v>
      </c>
      <c r="M11" s="6">
        <f>('FY15'!J28)/(10^6)</f>
        <v>0</v>
      </c>
      <c r="N11" s="6">
        <f>('FY16'!J28)/(10^6)</f>
        <v>0</v>
      </c>
      <c r="O11" s="6">
        <f>('FY17'!J28)/(10^6)</f>
        <v>0</v>
      </c>
      <c r="P11" s="6">
        <f>('FY18'!J28)/(10^6)</f>
        <v>0</v>
      </c>
      <c r="Q11" s="6">
        <f t="array" ref="Q11">AVERAGE($M11:$P11*$E$6:$H$6)</f>
        <v>0</v>
      </c>
    </row>
    <row r="12" spans="3:17" x14ac:dyDescent="0.3">
      <c r="C12" s="2" t="s">
        <v>5</v>
      </c>
      <c r="D12" s="6">
        <f>('FY14'!J5)/(10^6)</f>
        <v>3.1792664479999986</v>
      </c>
      <c r="E12" s="6">
        <f>('FY15'!J5)/(10^6)</f>
        <v>5.3579473749499966</v>
      </c>
      <c r="F12" s="6">
        <f>('FY16'!J5)/(10^6)</f>
        <v>5.1182980309146391</v>
      </c>
      <c r="G12" s="6">
        <f>('FY17'!J5)/(10^6)</f>
        <v>5.7856791033000041</v>
      </c>
      <c r="H12" s="6">
        <f>('FY18'!J5)/(10^6)</f>
        <v>4.8407107062999986</v>
      </c>
      <c r="I12" s="6">
        <f t="array" ref="I12">AVERAGE($E12:$H12*$E$6:$H$6)</f>
        <v>5.4701910025018394</v>
      </c>
      <c r="K12" s="2" t="s">
        <v>366</v>
      </c>
      <c r="L12" s="6">
        <f>'FY14'!J29/(10^6)</f>
        <v>0</v>
      </c>
      <c r="M12" s="6">
        <f>('FY15'!J29)/(10^6)</f>
        <v>0</v>
      </c>
      <c r="N12" s="6">
        <f>('FY16'!J29)/(10^6)</f>
        <v>0</v>
      </c>
      <c r="O12" s="6">
        <f>('FY17'!J29)/(10^6)</f>
        <v>0</v>
      </c>
      <c r="P12" s="6">
        <f>('FY18'!J29)/(10^6)</f>
        <v>0</v>
      </c>
      <c r="Q12" s="6">
        <f t="array" ref="Q12">AVERAGE($M12:$P12*$E$6:$H$6)</f>
        <v>0</v>
      </c>
    </row>
    <row r="13" spans="3:17" x14ac:dyDescent="0.3">
      <c r="C13" s="2" t="s">
        <v>6</v>
      </c>
      <c r="D13" s="6">
        <f>('FY14'!J6)/(10^6)</f>
        <v>0</v>
      </c>
      <c r="E13" s="6">
        <f>('FY15'!J6)/(10^6)</f>
        <v>0</v>
      </c>
      <c r="F13" s="6">
        <f>('FY16'!J6)/(10^6)</f>
        <v>0</v>
      </c>
      <c r="G13" s="6">
        <f>('FY17'!J6)/(10^6)</f>
        <v>0</v>
      </c>
      <c r="H13" s="6">
        <f>('FY18'!J6)/(10^6)</f>
        <v>0</v>
      </c>
      <c r="I13" s="6">
        <f t="array" ref="I13">AVERAGE($E13:$H13*$E$6:$H$6)</f>
        <v>0</v>
      </c>
      <c r="K13" s="2" t="s">
        <v>367</v>
      </c>
      <c r="L13" s="6">
        <f>'FY14'!J30/(10^6)</f>
        <v>0</v>
      </c>
      <c r="M13" s="6">
        <f>('FY15'!J30)/(10^6)</f>
        <v>0</v>
      </c>
      <c r="N13" s="6">
        <f>('FY16'!J30)/(10^6)</f>
        <v>0</v>
      </c>
      <c r="O13" s="6">
        <f>('FY17'!J30)/(10^6)</f>
        <v>0</v>
      </c>
      <c r="P13" s="6">
        <f>('FY18'!J30)/(10^6)</f>
        <v>0</v>
      </c>
      <c r="Q13" s="6">
        <f t="array" ref="Q13">AVERAGE($M13:$P13*$E$6:$H$6)</f>
        <v>0</v>
      </c>
    </row>
    <row r="14" spans="3:17" x14ac:dyDescent="0.3">
      <c r="C14" s="2" t="s">
        <v>7</v>
      </c>
      <c r="D14" s="6">
        <f>('FY14'!J7)/(10^6)</f>
        <v>0</v>
      </c>
      <c r="E14" s="6">
        <f>('FY15'!J7)/(10^6)</f>
        <v>0</v>
      </c>
      <c r="F14" s="6">
        <f>('FY16'!J7)/(10^6)</f>
        <v>0</v>
      </c>
      <c r="G14" s="6">
        <f>('FY17'!J7)/(10^6)</f>
        <v>0</v>
      </c>
      <c r="H14" s="6">
        <f>('FY18'!J7)/(10^6)</f>
        <v>0</v>
      </c>
      <c r="I14" s="6">
        <f t="array" ref="I14">AVERAGE($E14:$H14*$E$6:$H$6)</f>
        <v>0</v>
      </c>
      <c r="K14" s="2" t="s">
        <v>368</v>
      </c>
      <c r="L14" s="6">
        <f>'FY14'!J31/(10^6)</f>
        <v>3.5208164479999984</v>
      </c>
      <c r="M14" s="6">
        <f>('FY15'!J31)/(10^6)</f>
        <v>5.8947551927670307</v>
      </c>
      <c r="N14" s="6">
        <f>('FY16'!J31)/(10^6)</f>
        <v>5.5791535494593267</v>
      </c>
      <c r="O14" s="6">
        <f>('FY17'!J31)/(10^6)</f>
        <v>6.4351878633000039</v>
      </c>
      <c r="P14" s="6">
        <f>('FY18'!J31)/(10^6)</f>
        <v>5.3013343462999982</v>
      </c>
      <c r="Q14" s="6">
        <f t="array" ref="Q14">AVERAGE($M14:$P14*$E$6:$H$6)</f>
        <v>6.0165062328027732</v>
      </c>
    </row>
    <row r="15" spans="3:17" x14ac:dyDescent="0.3">
      <c r="C15" s="2" t="s">
        <v>8</v>
      </c>
      <c r="D15" s="6">
        <f>('FY14'!J8)/(10^6)</f>
        <v>1.968765868</v>
      </c>
      <c r="E15" s="6">
        <f>('FY15'!J8)/(10^6)</f>
        <v>2.8943151199999932</v>
      </c>
      <c r="F15" s="6">
        <f>('FY16'!J8)/(10^6)</f>
        <v>2.2632068899999962</v>
      </c>
      <c r="G15" s="6">
        <f>('FY17'!J8)/(10^6)</f>
        <v>2.2199587800000002</v>
      </c>
      <c r="H15" s="6">
        <f>('FY18'!J8)/(10^6)</f>
        <v>2.2756961799999997</v>
      </c>
      <c r="I15" s="6">
        <f t="array" ref="I15">AVERAGE($E15:$H15*$E$6:$H$6)</f>
        <v>2.5048290297331528</v>
      </c>
      <c r="K15" s="2" t="s">
        <v>369</v>
      </c>
      <c r="L15" s="6">
        <f>'FY14'!J32/(10^6)</f>
        <v>1.968765868</v>
      </c>
      <c r="M15" s="6">
        <f>('FY15'!J32)/(10^6)</f>
        <v>2.8943151199999932</v>
      </c>
      <c r="N15" s="6">
        <f>('FY16'!J32)/(10^6)</f>
        <v>2.2632068899999962</v>
      </c>
      <c r="O15" s="6">
        <f>('FY17'!J32)/(10^6)</f>
        <v>2.2199587800000002</v>
      </c>
      <c r="P15" s="6">
        <f>('FY18'!J32)/(10^6)</f>
        <v>2.2756961799999997</v>
      </c>
      <c r="Q15" s="6">
        <f t="array" ref="Q15">AVERAGE($M15:$P15*$E$6:$H$6)</f>
        <v>2.5048290297331528</v>
      </c>
    </row>
    <row r="16" spans="3:17" x14ac:dyDescent="0.3">
      <c r="C16" s="2" t="s">
        <v>9</v>
      </c>
      <c r="D16" s="6">
        <f>('FY14'!J9)/(10^6)</f>
        <v>0.34155000000000002</v>
      </c>
      <c r="E16" s="6">
        <f>('FY15'!J9)/(10^6)</f>
        <v>0.53680781781703346</v>
      </c>
      <c r="F16" s="6">
        <f>('FY16'!J9)/(10^6)</f>
        <v>0.46085551854468915</v>
      </c>
      <c r="G16" s="6">
        <f>('FY17'!J9)/(10^6)</f>
        <v>0.64950876000000002</v>
      </c>
      <c r="H16" s="6">
        <f>('FY18'!J9)/(10^6)</f>
        <v>0.46062364</v>
      </c>
      <c r="I16" s="6">
        <f t="array" ref="I16">AVERAGE($E16:$H16*$E$6:$H$6)</f>
        <v>0.54631523030093376</v>
      </c>
      <c r="K16" s="2" t="s">
        <v>370</v>
      </c>
      <c r="L16" s="6">
        <f>'FY14'!J33/(10^6)</f>
        <v>0</v>
      </c>
      <c r="M16" s="6">
        <f>('FY15'!J33)/(10^6)</f>
        <v>0</v>
      </c>
      <c r="N16" s="6">
        <f>('FY16'!J33)/(10^6)</f>
        <v>0</v>
      </c>
      <c r="O16" s="6">
        <f>('FY17'!J33)/(10^6)</f>
        <v>0</v>
      </c>
      <c r="P16" s="6">
        <f>('FY18'!J33)/(10^6)</f>
        <v>0</v>
      </c>
      <c r="Q16" s="6">
        <f t="array" ref="Q16">AVERAGE($M16:$P16*$E$6:$H$6)</f>
        <v>0</v>
      </c>
    </row>
    <row r="17" spans="3:17" x14ac:dyDescent="0.3">
      <c r="C17" s="2" t="s">
        <v>10</v>
      </c>
      <c r="D17" s="6">
        <f>('FY14'!J10)/(10^6)</f>
        <v>0</v>
      </c>
      <c r="E17" s="6">
        <f>('FY15'!J10)/(10^6)</f>
        <v>0</v>
      </c>
      <c r="F17" s="6">
        <f>('FY16'!J10)/(10^6)</f>
        <v>0</v>
      </c>
      <c r="G17" s="6">
        <f>('FY17'!J10)/(10^6)</f>
        <v>0</v>
      </c>
      <c r="H17" s="6">
        <f>('FY18'!J10)/(10^6)</f>
        <v>0</v>
      </c>
      <c r="I17" s="6">
        <f t="array" ref="I17">AVERAGE($E17:$H17*$E$6:$H$6)</f>
        <v>0</v>
      </c>
      <c r="K17" s="2" t="s">
        <v>371</v>
      </c>
      <c r="L17" s="6">
        <f>'FY14'!J34/(10^6)</f>
        <v>0</v>
      </c>
      <c r="M17" s="6">
        <f>('FY15'!J34)/(10^6)</f>
        <v>0</v>
      </c>
      <c r="N17" s="6">
        <f>('FY16'!J34)/(10^6)</f>
        <v>0</v>
      </c>
      <c r="O17" s="6">
        <f>('FY17'!J34)/(10^6)</f>
        <v>0</v>
      </c>
      <c r="P17" s="6">
        <f>('FY18'!J34)/(10^6)</f>
        <v>0</v>
      </c>
      <c r="Q17" s="6">
        <f t="array" ref="Q17">AVERAGE($M17:$P17*$E$6:$H$6)</f>
        <v>0</v>
      </c>
    </row>
    <row r="18" spans="3:17" x14ac:dyDescent="0.3">
      <c r="C18" s="2" t="s">
        <v>11</v>
      </c>
      <c r="D18" s="6">
        <f>('FY14'!J11)/(10^6)</f>
        <v>0</v>
      </c>
      <c r="E18" s="6">
        <f>('FY15'!J11)/(10^6)</f>
        <v>0</v>
      </c>
      <c r="F18" s="6">
        <f>('FY16'!J11)/(10^6)</f>
        <v>0</v>
      </c>
      <c r="G18" s="6">
        <f>('FY17'!J11)/(10^6)</f>
        <v>0</v>
      </c>
      <c r="H18" s="6">
        <f>('FY18'!J11)/(10^6)</f>
        <v>0</v>
      </c>
      <c r="I18" s="6">
        <f t="array" ref="I18">AVERAGE($E18:$H18*$E$6:$H$6)</f>
        <v>0</v>
      </c>
      <c r="K18" s="2" t="s">
        <v>372</v>
      </c>
      <c r="L18" s="6">
        <f>'FY14'!J35/(10^6)</f>
        <v>0</v>
      </c>
      <c r="M18" s="6">
        <f>('FY15'!J35)/(10^6)</f>
        <v>0</v>
      </c>
      <c r="N18" s="6">
        <f>('FY16'!J35)/(10^6)</f>
        <v>0</v>
      </c>
      <c r="O18" s="6">
        <f>('FY17'!J35)/(10^6)</f>
        <v>0</v>
      </c>
      <c r="P18" s="6">
        <f>('FY18'!J35)/(10^6)</f>
        <v>0</v>
      </c>
      <c r="Q18" s="6">
        <f t="array" ref="Q18">AVERAGE($M18:$P18*$E$6:$H$6)</f>
        <v>0</v>
      </c>
    </row>
    <row r="19" spans="3:17" x14ac:dyDescent="0.3">
      <c r="C19" s="2" t="s">
        <v>12</v>
      </c>
      <c r="D19" s="6">
        <f>('FY14'!J12)/(10^6)</f>
        <v>0</v>
      </c>
      <c r="E19" s="6">
        <f>('FY15'!J12)/(10^6)</f>
        <v>0</v>
      </c>
      <c r="F19" s="6">
        <f>('FY16'!J12)/(10^6)</f>
        <v>0</v>
      </c>
      <c r="G19" s="6">
        <f>('FY17'!J12)/(10^6)</f>
        <v>0</v>
      </c>
      <c r="H19" s="6">
        <f>('FY18'!J12)/(10^6)</f>
        <v>0</v>
      </c>
      <c r="I19" s="6">
        <f t="array" ref="I19">AVERAGE($E19:$H19*$E$6:$H$6)</f>
        <v>0</v>
      </c>
      <c r="K19" s="2" t="s">
        <v>373</v>
      </c>
      <c r="L19" s="6">
        <f>'FY14'!J36/(10^6)</f>
        <v>0</v>
      </c>
      <c r="M19" s="6">
        <f>('FY15'!J36)/(10^6)</f>
        <v>0</v>
      </c>
      <c r="N19" s="6">
        <f>('FY16'!J36)/(10^6)</f>
        <v>0</v>
      </c>
      <c r="O19" s="6">
        <f>('FY17'!J36)/(10^6)</f>
        <v>0</v>
      </c>
      <c r="P19" s="6">
        <f>('FY18'!J36)/(10^6)</f>
        <v>0</v>
      </c>
      <c r="Q19" s="6">
        <f t="array" ref="Q19">AVERAGE($M19:$P19*$E$6:$H$6)</f>
        <v>0</v>
      </c>
    </row>
    <row r="20" spans="3:17" x14ac:dyDescent="0.3">
      <c r="C20" s="2" t="s">
        <v>13</v>
      </c>
      <c r="D20" s="6">
        <f>('FY14'!J13)/(10^6)</f>
        <v>0</v>
      </c>
      <c r="E20" s="6">
        <f>('FY15'!J13)/(10^6)</f>
        <v>0</v>
      </c>
      <c r="F20" s="6">
        <f>('FY16'!J13)/(10^6)</f>
        <v>0</v>
      </c>
      <c r="G20" s="6">
        <f>('FY17'!J13)/(10^6)</f>
        <v>0</v>
      </c>
      <c r="H20" s="6">
        <f>('FY18'!J13)/(10^6)</f>
        <v>0</v>
      </c>
      <c r="I20" s="6">
        <f t="array" ref="I20">AVERAGE($E20:$H20*$E$6:$H$6)</f>
        <v>0</v>
      </c>
      <c r="K20" s="2" t="s">
        <v>374</v>
      </c>
      <c r="L20" s="6">
        <f>'FY14'!J37/(10^6)</f>
        <v>0</v>
      </c>
      <c r="M20" s="6">
        <f>('FY15'!J37)/(10^6)</f>
        <v>0</v>
      </c>
      <c r="N20" s="6">
        <f>('FY16'!J37)/(10^6)</f>
        <v>0</v>
      </c>
      <c r="O20" s="6">
        <f>('FY17'!J37)/(10^6)</f>
        <v>0</v>
      </c>
      <c r="P20" s="6">
        <f>('FY18'!J37)/(10^6)</f>
        <v>0</v>
      </c>
      <c r="Q20" s="6">
        <f t="array" ref="Q20">AVERAGE($M20:$P20*$E$6:$H$6)</f>
        <v>0</v>
      </c>
    </row>
    <row r="21" spans="3:17" x14ac:dyDescent="0.3">
      <c r="C21" s="2" t="s">
        <v>14</v>
      </c>
      <c r="D21" s="6">
        <f>('FY14'!J14)/(10^6)</f>
        <v>0</v>
      </c>
      <c r="E21" s="6">
        <f>('FY15'!J14)/(10^6)</f>
        <v>0</v>
      </c>
      <c r="F21" s="6">
        <f>('FY16'!J14)/(10^6)</f>
        <v>0</v>
      </c>
      <c r="G21" s="6">
        <f>('FY17'!J14)/(10^6)</f>
        <v>0</v>
      </c>
      <c r="H21" s="6">
        <f>('FY18'!J14)/(10^6)</f>
        <v>0</v>
      </c>
      <c r="I21" s="6">
        <f t="array" ref="I21">AVERAGE($E21:$H21*$E$6:$H$6)</f>
        <v>0</v>
      </c>
      <c r="K21" s="2" t="s">
        <v>375</v>
      </c>
      <c r="L21" s="6">
        <f>'FY14'!J38/(10^6)</f>
        <v>0</v>
      </c>
      <c r="M21" s="6">
        <f>('FY15'!J38)/(10^6)</f>
        <v>0</v>
      </c>
      <c r="N21" s="6">
        <f>('FY16'!J38)/(10^6)</f>
        <v>0</v>
      </c>
      <c r="O21" s="6">
        <f>('FY17'!J38)/(10^6)</f>
        <v>0</v>
      </c>
      <c r="P21" s="6">
        <f>('FY18'!J38)/(10^6)</f>
        <v>0</v>
      </c>
      <c r="Q21" s="6">
        <f t="array" ref="Q21">AVERAGE($M21:$P21*$E$6:$H$6)</f>
        <v>0</v>
      </c>
    </row>
    <row r="22" spans="3:17" x14ac:dyDescent="0.3">
      <c r="C22" s="2" t="s">
        <v>15</v>
      </c>
      <c r="D22" s="6">
        <f>('FY14'!J15)/(10^6)</f>
        <v>0</v>
      </c>
      <c r="E22" s="6">
        <f>('FY15'!J15)/(10^6)</f>
        <v>0</v>
      </c>
      <c r="F22" s="6">
        <f>('FY16'!J15)/(10^6)</f>
        <v>0</v>
      </c>
      <c r="G22" s="6">
        <f>('FY17'!J15)/(10^6)</f>
        <v>0</v>
      </c>
      <c r="H22" s="6">
        <f>('FY18'!J15)/(10^6)</f>
        <v>0</v>
      </c>
      <c r="I22" s="6">
        <f t="array" ref="I22">AVERAGE($E22:$H22*$E$6:$H$6)</f>
        <v>0</v>
      </c>
      <c r="K22" s="2" t="s">
        <v>376</v>
      </c>
      <c r="L22" s="6">
        <f>'FY14'!J39/(10^6)</f>
        <v>0</v>
      </c>
      <c r="M22" s="6">
        <f>('FY15'!J39)/(10^6)</f>
        <v>0</v>
      </c>
      <c r="N22" s="6">
        <f>('FY16'!J39)/(10^6)</f>
        <v>0</v>
      </c>
      <c r="O22" s="6">
        <f>('FY17'!J39)/(10^6)</f>
        <v>0</v>
      </c>
      <c r="P22" s="6">
        <f>('FY18'!J39)/(10^6)</f>
        <v>0</v>
      </c>
      <c r="Q22" s="6">
        <f t="array" ref="Q22">AVERAGE($M22:$P22*$E$6:$H$6)</f>
        <v>0</v>
      </c>
    </row>
    <row r="23" spans="3:17" x14ac:dyDescent="0.3">
      <c r="C23" s="2" t="s">
        <v>16</v>
      </c>
      <c r="D23" s="6">
        <f>('FY14'!J16)/(10^6)</f>
        <v>0</v>
      </c>
      <c r="E23" s="6">
        <f>('FY15'!J16)/(10^6)</f>
        <v>0</v>
      </c>
      <c r="F23" s="6">
        <f>('FY16'!J16)/(10^6)</f>
        <v>0</v>
      </c>
      <c r="G23" s="6">
        <f>('FY17'!J16)/(10^6)</f>
        <v>0</v>
      </c>
      <c r="H23" s="6">
        <f>('FY18'!J16)/(10^6)</f>
        <v>0</v>
      </c>
      <c r="I23" s="6">
        <f t="array" ref="I23">AVERAGE($E23:$H23*$E$6:$H$6)</f>
        <v>0</v>
      </c>
      <c r="K23" s="2" t="s">
        <v>377</v>
      </c>
      <c r="L23" s="6">
        <f>'FY14'!J40/(10^6)</f>
        <v>0</v>
      </c>
      <c r="M23" s="6">
        <f>('FY15'!J40)/(10^6)</f>
        <v>0</v>
      </c>
      <c r="N23" s="6">
        <f>('FY16'!J40)/(10^6)</f>
        <v>0</v>
      </c>
      <c r="O23" s="6">
        <f>('FY17'!J40)/(10^6)</f>
        <v>0</v>
      </c>
      <c r="P23" s="6">
        <f>('FY18'!J40)/(10^6)</f>
        <v>0</v>
      </c>
      <c r="Q23" s="6">
        <f t="array" ref="Q23">AVERAGE($M23:$P23*$E$6:$H$6)</f>
        <v>0</v>
      </c>
    </row>
    <row r="24" spans="3:17" x14ac:dyDescent="0.3">
      <c r="C24" s="2" t="s">
        <v>17</v>
      </c>
      <c r="D24" s="6">
        <f>('FY14'!J17)/(10^6)</f>
        <v>0</v>
      </c>
      <c r="E24" s="6">
        <f>('FY15'!J17)/(10^6)</f>
        <v>0</v>
      </c>
      <c r="F24" s="6">
        <f>('FY16'!J17)/(10^6)</f>
        <v>0</v>
      </c>
      <c r="G24" s="6">
        <f>('FY17'!J17)/(10^6)</f>
        <v>0</v>
      </c>
      <c r="H24" s="6">
        <f>('FY18'!J17)/(10^6)</f>
        <v>0</v>
      </c>
      <c r="I24" s="6">
        <f t="array" ref="I24">AVERAGE($E24:$H24*$E$6:$H$6)</f>
        <v>0</v>
      </c>
      <c r="K24" s="2" t="s">
        <v>378</v>
      </c>
      <c r="L24" s="6">
        <f>'FY14'!J41/(10^6)</f>
        <v>0</v>
      </c>
      <c r="M24" s="6">
        <f>('FY15'!J41)/(10^6)</f>
        <v>0</v>
      </c>
      <c r="N24" s="6">
        <f>('FY16'!J41)/(10^6)</f>
        <v>0</v>
      </c>
      <c r="O24" s="6">
        <f>('FY17'!J41)/(10^6)</f>
        <v>0</v>
      </c>
      <c r="P24" s="6">
        <f>('FY18'!J41)/(10^6)</f>
        <v>0</v>
      </c>
      <c r="Q24" s="6">
        <f t="array" ref="Q24">AVERAGE($M24:$P24*$E$6:$H$6)</f>
        <v>0</v>
      </c>
    </row>
    <row r="25" spans="3:17" x14ac:dyDescent="0.3">
      <c r="C25" s="2" t="s">
        <v>18</v>
      </c>
      <c r="D25" s="6">
        <f>('FY14'!J18)/(10^6)</f>
        <v>0</v>
      </c>
      <c r="E25" s="6">
        <f>('FY15'!J18)/(10^6)</f>
        <v>0</v>
      </c>
      <c r="F25" s="6">
        <f>('FY16'!J18)/(10^6)</f>
        <v>0</v>
      </c>
      <c r="G25" s="6">
        <f>('FY17'!J18)/(10^6)</f>
        <v>0</v>
      </c>
      <c r="H25" s="6">
        <f>('FY18'!J18)/(10^6)</f>
        <v>0</v>
      </c>
      <c r="I25" s="6">
        <f t="array" ref="I25">AVERAGE($E25:$H25*$E$6:$H$6)</f>
        <v>0</v>
      </c>
      <c r="K25" s="11" t="s">
        <v>27</v>
      </c>
      <c r="L25" s="12">
        <f>SUM(L11:L24)</f>
        <v>5.4895823159999981</v>
      </c>
      <c r="M25" s="12">
        <f t="shared" ref="M25:Q25" si="1">SUM(M11:M24)</f>
        <v>8.7890703127670236</v>
      </c>
      <c r="N25" s="12">
        <f t="shared" si="1"/>
        <v>7.8423604394593234</v>
      </c>
      <c r="O25" s="12">
        <f t="shared" si="1"/>
        <v>8.6551466433000037</v>
      </c>
      <c r="P25" s="12">
        <f t="shared" si="1"/>
        <v>7.577030526299998</v>
      </c>
      <c r="Q25" s="12">
        <f t="shared" si="1"/>
        <v>8.521335262535926</v>
      </c>
    </row>
    <row r="26" spans="3:17" x14ac:dyDescent="0.3">
      <c r="C26" s="2" t="s">
        <v>19</v>
      </c>
      <c r="D26" s="6">
        <f>('FY14'!J19)/(10^6)</f>
        <v>0</v>
      </c>
      <c r="E26" s="6">
        <f>('FY15'!J19)/(10^6)</f>
        <v>0</v>
      </c>
      <c r="F26" s="6">
        <f>('FY16'!J19)/(10^6)</f>
        <v>0</v>
      </c>
      <c r="G26" s="6">
        <f>('FY17'!J19)/(10^6)</f>
        <v>0</v>
      </c>
      <c r="H26" s="6">
        <f>('FY18'!J19)/(10^6)</f>
        <v>0</v>
      </c>
      <c r="I26" s="6">
        <f t="array" ref="I26">AVERAGE($E26:$H26*$E$6:$H$6)</f>
        <v>0</v>
      </c>
      <c r="K26" s="247" t="s">
        <v>351</v>
      </c>
      <c r="L26" s="247" t="b">
        <f t="shared" ref="L26:Q26" si="2">D31=L25</f>
        <v>1</v>
      </c>
      <c r="M26" s="247" t="b">
        <f t="shared" si="2"/>
        <v>1</v>
      </c>
      <c r="N26" s="247" t="b">
        <f t="shared" si="2"/>
        <v>1</v>
      </c>
      <c r="O26" s="247" t="b">
        <f t="shared" si="2"/>
        <v>1</v>
      </c>
      <c r="P26" s="247" t="b">
        <f t="shared" si="2"/>
        <v>1</v>
      </c>
      <c r="Q26" s="247" t="b">
        <f t="shared" si="2"/>
        <v>1</v>
      </c>
    </row>
    <row r="27" spans="3:17" x14ac:dyDescent="0.3">
      <c r="C27" s="2" t="s">
        <v>20</v>
      </c>
      <c r="D27" s="6">
        <f>('FY14'!J20)/(10^6)</f>
        <v>0</v>
      </c>
      <c r="E27" s="6">
        <f>('FY15'!J20)/(10^6)</f>
        <v>0</v>
      </c>
      <c r="F27" s="6">
        <f>('FY16'!J20)/(10^6)</f>
        <v>0</v>
      </c>
      <c r="G27" s="6">
        <f>('FY17'!J20)/(10^6)</f>
        <v>0</v>
      </c>
      <c r="H27" s="6">
        <f>('FY18'!J20)/(10^6)</f>
        <v>0</v>
      </c>
      <c r="I27" s="6">
        <f t="array" ref="I27">AVERAGE($E27:$H27*$E$6:$H$6)</f>
        <v>0</v>
      </c>
    </row>
    <row r="28" spans="3:17" x14ac:dyDescent="0.3">
      <c r="C28" s="2" t="s">
        <v>21</v>
      </c>
      <c r="D28" s="6">
        <f>('FY14'!J21)/(10^6)</f>
        <v>0</v>
      </c>
      <c r="E28" s="6">
        <f>('FY15'!J21)/(10^6)</f>
        <v>0</v>
      </c>
      <c r="F28" s="6">
        <f>('FY16'!J21)/(10^6)</f>
        <v>0</v>
      </c>
      <c r="G28" s="6">
        <f>('FY17'!J21)/(10^6)</f>
        <v>0</v>
      </c>
      <c r="H28" s="6">
        <f>('FY18'!J21)/(10^6)</f>
        <v>0</v>
      </c>
      <c r="I28" s="6">
        <f t="array" ref="I28">AVERAGE($E28:$H28*$E$6:$H$6)</f>
        <v>0</v>
      </c>
    </row>
    <row r="29" spans="3:17" x14ac:dyDescent="0.3">
      <c r="C29" s="2" t="s">
        <v>22</v>
      </c>
      <c r="D29" s="6">
        <f>('FY14'!J22)/(10^6)</f>
        <v>0</v>
      </c>
      <c r="E29" s="6">
        <f>('FY15'!J22)/(10^6)</f>
        <v>0</v>
      </c>
      <c r="F29" s="6">
        <f>('FY16'!J22)/(10^6)</f>
        <v>0</v>
      </c>
      <c r="G29" s="6">
        <f>('FY17'!J22)/(10^6)</f>
        <v>0</v>
      </c>
      <c r="H29" s="6">
        <f>('FY18'!J22)/(10^6)</f>
        <v>0</v>
      </c>
      <c r="I29" s="6">
        <f t="array" ref="I29">AVERAGE($E29:$H29*$E$6:$H$6)</f>
        <v>0</v>
      </c>
    </row>
    <row r="30" spans="3:17" x14ac:dyDescent="0.3">
      <c r="C30" s="2" t="s">
        <v>23</v>
      </c>
      <c r="D30" s="6">
        <f>('FY14'!J23)/(10^6)</f>
        <v>0</v>
      </c>
      <c r="E30" s="6">
        <f>('FY15'!J23)/(10^6)</f>
        <v>0</v>
      </c>
      <c r="F30" s="6">
        <f>('FY16'!J23)/(10^6)</f>
        <v>0</v>
      </c>
      <c r="G30" s="6">
        <f>('FY17'!J23)/(10^6)</f>
        <v>0</v>
      </c>
      <c r="H30" s="6">
        <f>('FY18'!J23)/(10^6)</f>
        <v>0</v>
      </c>
      <c r="I30" s="6">
        <f t="array" ref="I30">AVERAGE($E30:$H30*$E$6:$H$6)</f>
        <v>0</v>
      </c>
    </row>
    <row r="31" spans="3:17" x14ac:dyDescent="0.3">
      <c r="C31" s="11" t="s">
        <v>27</v>
      </c>
      <c r="D31" s="12">
        <f t="shared" ref="D31:I31" si="3">SUM(D11:D30)</f>
        <v>5.4895823159999981</v>
      </c>
      <c r="E31" s="12">
        <f t="shared" si="3"/>
        <v>8.7890703127670236</v>
      </c>
      <c r="F31" s="12">
        <f t="shared" si="3"/>
        <v>7.8423604394593243</v>
      </c>
      <c r="G31" s="12">
        <f t="shared" si="3"/>
        <v>8.6551466433000037</v>
      </c>
      <c r="H31" s="12">
        <f t="shared" si="3"/>
        <v>7.577030526299998</v>
      </c>
      <c r="I31" s="12">
        <f t="shared" si="3"/>
        <v>8.521335262535926</v>
      </c>
    </row>
    <row r="34" spans="3:17" x14ac:dyDescent="0.3">
      <c r="C34" s="38" t="s">
        <v>235</v>
      </c>
      <c r="K34" s="38" t="s">
        <v>235</v>
      </c>
    </row>
    <row r="36" spans="3:17" x14ac:dyDescent="0.3">
      <c r="C36" s="37" t="s">
        <v>229</v>
      </c>
      <c r="D36" s="37" t="s">
        <v>223</v>
      </c>
      <c r="E36" s="37" t="s">
        <v>224</v>
      </c>
      <c r="F36" s="37" t="s">
        <v>225</v>
      </c>
      <c r="G36" s="37" t="s">
        <v>226</v>
      </c>
      <c r="H36" s="37" t="s">
        <v>231</v>
      </c>
      <c r="I36" s="37" t="s">
        <v>232</v>
      </c>
      <c r="K36" s="37" t="s">
        <v>229</v>
      </c>
      <c r="L36" s="37" t="s">
        <v>223</v>
      </c>
      <c r="M36" s="37" t="s">
        <v>224</v>
      </c>
      <c r="N36" s="37" t="s">
        <v>225</v>
      </c>
      <c r="O36" s="37" t="s">
        <v>226</v>
      </c>
      <c r="P36" s="37" t="s">
        <v>231</v>
      </c>
      <c r="Q36" s="37" t="s">
        <v>232</v>
      </c>
    </row>
    <row r="37" spans="3:17" x14ac:dyDescent="0.3">
      <c r="C37" s="41"/>
      <c r="D37" s="295" t="s">
        <v>237</v>
      </c>
      <c r="E37" s="296"/>
      <c r="F37" s="296"/>
      <c r="G37" s="296"/>
      <c r="H37" s="296"/>
      <c r="I37" s="280" t="s">
        <v>406</v>
      </c>
      <c r="K37" s="41"/>
      <c r="L37" s="295" t="str">
        <f>L10</f>
        <v>$nominal (mid year)</v>
      </c>
      <c r="M37" s="296"/>
      <c r="N37" s="296"/>
      <c r="O37" s="297"/>
      <c r="P37" s="298">
        <f>P10</f>
        <v>0</v>
      </c>
      <c r="Q37" s="297"/>
    </row>
    <row r="38" spans="3:17" x14ac:dyDescent="0.3">
      <c r="C38" s="2" t="s">
        <v>227</v>
      </c>
      <c r="D38" s="6">
        <v>5.4895823300000002</v>
      </c>
      <c r="E38" s="6">
        <v>8.7286117500000007</v>
      </c>
      <c r="F38" s="6">
        <v>7.7932136200000004</v>
      </c>
      <c r="G38" s="6">
        <v>8.3774671099999996</v>
      </c>
      <c r="H38" s="279">
        <f t="shared" ref="H38:I38" si="4">H39</f>
        <v>7.577030526299998</v>
      </c>
      <c r="I38" s="6">
        <f t="shared" si="4"/>
        <v>8.521335262535926</v>
      </c>
      <c r="K38" s="2" t="s">
        <v>227</v>
      </c>
      <c r="L38" s="6">
        <f t="shared" ref="L38:Q38" si="5">D38</f>
        <v>5.4895823300000002</v>
      </c>
      <c r="M38" s="6">
        <f t="shared" si="5"/>
        <v>8.7286117500000007</v>
      </c>
      <c r="N38" s="6">
        <f t="shared" si="5"/>
        <v>7.7932136200000004</v>
      </c>
      <c r="O38" s="6">
        <f t="shared" si="5"/>
        <v>8.3774671099999996</v>
      </c>
      <c r="P38" s="6">
        <f t="shared" si="5"/>
        <v>7.577030526299998</v>
      </c>
      <c r="Q38" s="6">
        <f t="shared" si="5"/>
        <v>8.521335262535926</v>
      </c>
    </row>
    <row r="39" spans="3:17" x14ac:dyDescent="0.3">
      <c r="C39" s="2" t="s">
        <v>230</v>
      </c>
      <c r="D39" s="6">
        <f>D31</f>
        <v>5.4895823159999981</v>
      </c>
      <c r="E39" s="6">
        <f t="shared" ref="E39:G39" si="6">E31</f>
        <v>8.7890703127670236</v>
      </c>
      <c r="F39" s="6">
        <f t="shared" si="6"/>
        <v>7.8423604394593243</v>
      </c>
      <c r="G39" s="6">
        <f t="shared" si="6"/>
        <v>8.6551466433000037</v>
      </c>
      <c r="H39" s="6">
        <f t="shared" ref="H39:I39" si="7">H31</f>
        <v>7.577030526299998</v>
      </c>
      <c r="I39" s="6">
        <f t="shared" si="7"/>
        <v>8.521335262535926</v>
      </c>
      <c r="K39" s="2" t="s">
        <v>230</v>
      </c>
      <c r="L39" s="6">
        <f t="shared" ref="L39:Q39" si="8">L25</f>
        <v>5.4895823159999981</v>
      </c>
      <c r="M39" s="6">
        <f t="shared" si="8"/>
        <v>8.7890703127670236</v>
      </c>
      <c r="N39" s="6">
        <f t="shared" si="8"/>
        <v>7.8423604394593234</v>
      </c>
      <c r="O39" s="6">
        <f t="shared" si="8"/>
        <v>8.6551466433000037</v>
      </c>
      <c r="P39" s="6">
        <f t="shared" si="8"/>
        <v>7.577030526299998</v>
      </c>
      <c r="Q39" s="6">
        <f t="shared" si="8"/>
        <v>8.521335262535926</v>
      </c>
    </row>
    <row r="40" spans="3:17" x14ac:dyDescent="0.3">
      <c r="C40" s="11" t="s">
        <v>228</v>
      </c>
      <c r="D40" s="39">
        <f>D38/D39</f>
        <v>1.0000000025502855</v>
      </c>
      <c r="E40" s="39">
        <f t="shared" ref="E40:I40" si="9">E38/E39</f>
        <v>0.99312116519545868</v>
      </c>
      <c r="F40" s="39">
        <f t="shared" si="9"/>
        <v>0.99373315982621269</v>
      </c>
      <c r="G40" s="39">
        <f t="shared" si="9"/>
        <v>0.96791740859584885</v>
      </c>
      <c r="H40" s="39">
        <f t="shared" si="9"/>
        <v>1</v>
      </c>
      <c r="I40" s="39">
        <f t="shared" si="9"/>
        <v>1</v>
      </c>
      <c r="K40" s="11" t="s">
        <v>228</v>
      </c>
      <c r="L40" s="39">
        <f>L38/L39</f>
        <v>1.0000000025502855</v>
      </c>
      <c r="M40" s="39">
        <f t="shared" ref="M40:Q40" si="10">M38/M39</f>
        <v>0.99312116519545868</v>
      </c>
      <c r="N40" s="39">
        <f t="shared" si="10"/>
        <v>0.9937331598262128</v>
      </c>
      <c r="O40" s="39">
        <f t="shared" si="10"/>
        <v>0.96791740859584885</v>
      </c>
      <c r="P40" s="39">
        <f t="shared" si="10"/>
        <v>1</v>
      </c>
      <c r="Q40" s="39">
        <f t="shared" si="10"/>
        <v>1</v>
      </c>
    </row>
    <row r="43" spans="3:17" x14ac:dyDescent="0.3">
      <c r="C43" s="38" t="s">
        <v>236</v>
      </c>
      <c r="K43" s="38" t="s">
        <v>236</v>
      </c>
    </row>
    <row r="45" spans="3:17" x14ac:dyDescent="0.3">
      <c r="C45" s="37" t="s">
        <v>364</v>
      </c>
      <c r="D45" s="37" t="s">
        <v>223</v>
      </c>
      <c r="E45" s="37" t="s">
        <v>224</v>
      </c>
      <c r="F45" s="37" t="s">
        <v>225</v>
      </c>
      <c r="G45" s="37" t="s">
        <v>226</v>
      </c>
      <c r="H45" s="37" t="s">
        <v>231</v>
      </c>
      <c r="I45" s="37" t="s">
        <v>232</v>
      </c>
      <c r="K45" s="37" t="s">
        <v>364</v>
      </c>
      <c r="L45" s="37" t="s">
        <v>223</v>
      </c>
      <c r="M45" s="37" t="s">
        <v>224</v>
      </c>
      <c r="N45" s="37" t="s">
        <v>225</v>
      </c>
      <c r="O45" s="37" t="s">
        <v>226</v>
      </c>
      <c r="P45" s="37" t="s">
        <v>231</v>
      </c>
      <c r="Q45" s="37" t="s">
        <v>232</v>
      </c>
    </row>
    <row r="46" spans="3:17" x14ac:dyDescent="0.3">
      <c r="C46" s="41"/>
      <c r="D46" s="295" t="s">
        <v>237</v>
      </c>
      <c r="E46" s="296"/>
      <c r="F46" s="296"/>
      <c r="G46" s="296"/>
      <c r="H46" s="296"/>
      <c r="I46" s="280" t="s">
        <v>406</v>
      </c>
      <c r="K46" s="41"/>
      <c r="L46" s="295" t="s">
        <v>237</v>
      </c>
      <c r="M46" s="296"/>
      <c r="N46" s="296"/>
      <c r="O46" s="296"/>
      <c r="P46" s="296"/>
      <c r="Q46" s="280" t="s">
        <v>406</v>
      </c>
    </row>
    <row r="47" spans="3:17" x14ac:dyDescent="0.3">
      <c r="C47" s="2" t="s">
        <v>4</v>
      </c>
      <c r="D47" s="6">
        <f t="shared" ref="D47:I56" si="11">D11*D$40</f>
        <v>0</v>
      </c>
      <c r="E47" s="6">
        <f t="shared" si="11"/>
        <v>0</v>
      </c>
      <c r="F47" s="6">
        <f t="shared" si="11"/>
        <v>0</v>
      </c>
      <c r="G47" s="6">
        <f t="shared" si="11"/>
        <v>0</v>
      </c>
      <c r="H47" s="6">
        <f t="shared" si="11"/>
        <v>0</v>
      </c>
      <c r="I47" s="6">
        <f t="shared" si="11"/>
        <v>0</v>
      </c>
      <c r="K47" s="2" t="s">
        <v>363</v>
      </c>
      <c r="L47" s="6">
        <f t="shared" ref="L47:Q60" si="12">L11*L$40</f>
        <v>0</v>
      </c>
      <c r="M47" s="6">
        <f t="shared" si="12"/>
        <v>0</v>
      </c>
      <c r="N47" s="6">
        <f t="shared" si="12"/>
        <v>0</v>
      </c>
      <c r="O47" s="6">
        <f t="shared" si="12"/>
        <v>0</v>
      </c>
      <c r="P47" s="6">
        <f t="shared" si="12"/>
        <v>0</v>
      </c>
      <c r="Q47" s="6">
        <f t="shared" si="12"/>
        <v>0</v>
      </c>
    </row>
    <row r="48" spans="3:17" x14ac:dyDescent="0.3">
      <c r="C48" s="2" t="s">
        <v>5</v>
      </c>
      <c r="D48" s="6">
        <f t="shared" si="11"/>
        <v>3.1792664561080359</v>
      </c>
      <c r="E48" s="6">
        <f t="shared" si="11"/>
        <v>5.3210909400662896</v>
      </c>
      <c r="F48" s="6">
        <f t="shared" si="11"/>
        <v>5.0862224751930869</v>
      </c>
      <c r="G48" s="6">
        <f t="shared" si="11"/>
        <v>5.600059524633294</v>
      </c>
      <c r="H48" s="6">
        <f t="shared" si="11"/>
        <v>4.8407107062999986</v>
      </c>
      <c r="I48" s="6">
        <f t="shared" si="11"/>
        <v>5.4701910025018394</v>
      </c>
      <c r="K48" s="2" t="s">
        <v>366</v>
      </c>
      <c r="L48" s="6">
        <f t="shared" si="12"/>
        <v>0</v>
      </c>
      <c r="M48" s="6">
        <f t="shared" si="12"/>
        <v>0</v>
      </c>
      <c r="N48" s="6">
        <f t="shared" si="12"/>
        <v>0</v>
      </c>
      <c r="O48" s="6">
        <f t="shared" si="12"/>
        <v>0</v>
      </c>
      <c r="P48" s="6">
        <f t="shared" si="12"/>
        <v>0</v>
      </c>
      <c r="Q48" s="6">
        <f t="shared" si="12"/>
        <v>0</v>
      </c>
    </row>
    <row r="49" spans="3:17" x14ac:dyDescent="0.3">
      <c r="C49" s="2" t="s">
        <v>6</v>
      </c>
      <c r="D49" s="6">
        <f t="shared" si="11"/>
        <v>0</v>
      </c>
      <c r="E49" s="6">
        <f t="shared" si="11"/>
        <v>0</v>
      </c>
      <c r="F49" s="6">
        <f t="shared" si="11"/>
        <v>0</v>
      </c>
      <c r="G49" s="6">
        <f t="shared" si="11"/>
        <v>0</v>
      </c>
      <c r="H49" s="6">
        <f t="shared" si="11"/>
        <v>0</v>
      </c>
      <c r="I49" s="6">
        <f t="shared" si="11"/>
        <v>0</v>
      </c>
      <c r="K49" s="2" t="s">
        <v>367</v>
      </c>
      <c r="L49" s="6">
        <f t="shared" si="12"/>
        <v>0</v>
      </c>
      <c r="M49" s="6">
        <f t="shared" si="12"/>
        <v>0</v>
      </c>
      <c r="N49" s="6">
        <f t="shared" si="12"/>
        <v>0</v>
      </c>
      <c r="O49" s="6">
        <f t="shared" si="12"/>
        <v>0</v>
      </c>
      <c r="P49" s="6">
        <f t="shared" si="12"/>
        <v>0</v>
      </c>
      <c r="Q49" s="6">
        <f t="shared" si="12"/>
        <v>0</v>
      </c>
    </row>
    <row r="50" spans="3:17" x14ac:dyDescent="0.3">
      <c r="C50" s="2" t="s">
        <v>7</v>
      </c>
      <c r="D50" s="6">
        <f t="shared" si="11"/>
        <v>0</v>
      </c>
      <c r="E50" s="6">
        <f t="shared" si="11"/>
        <v>0</v>
      </c>
      <c r="F50" s="6">
        <f t="shared" si="11"/>
        <v>0</v>
      </c>
      <c r="G50" s="6">
        <f t="shared" si="11"/>
        <v>0</v>
      </c>
      <c r="H50" s="6">
        <f t="shared" si="11"/>
        <v>0</v>
      </c>
      <c r="I50" s="6">
        <f t="shared" si="11"/>
        <v>0</v>
      </c>
      <c r="K50" s="2" t="s">
        <v>368</v>
      </c>
      <c r="L50" s="6">
        <f t="shared" si="12"/>
        <v>3.5208164569790856</v>
      </c>
      <c r="M50" s="6">
        <f t="shared" si="12"/>
        <v>5.8542061455827739</v>
      </c>
      <c r="N50" s="6">
        <f t="shared" si="12"/>
        <v>5.544189885859848</v>
      </c>
      <c r="O50" s="6">
        <f t="shared" si="12"/>
        <v>6.228730360472797</v>
      </c>
      <c r="P50" s="6">
        <f t="shared" si="12"/>
        <v>5.3013343462999982</v>
      </c>
      <c r="Q50" s="6">
        <f t="shared" si="12"/>
        <v>6.0165062328027732</v>
      </c>
    </row>
    <row r="51" spans="3:17" x14ac:dyDescent="0.3">
      <c r="C51" s="2" t="s">
        <v>8</v>
      </c>
      <c r="D51" s="6">
        <f t="shared" si="11"/>
        <v>1.968765873020915</v>
      </c>
      <c r="E51" s="6">
        <f t="shared" si="11"/>
        <v>2.8744056044172273</v>
      </c>
      <c r="F51" s="6">
        <f t="shared" si="11"/>
        <v>2.249023734140152</v>
      </c>
      <c r="G51" s="6">
        <f t="shared" si="11"/>
        <v>2.1487367495272025</v>
      </c>
      <c r="H51" s="6">
        <f t="shared" si="11"/>
        <v>2.2756961799999997</v>
      </c>
      <c r="I51" s="6">
        <f t="shared" si="11"/>
        <v>2.5048290297331528</v>
      </c>
      <c r="K51" s="2" t="s">
        <v>369</v>
      </c>
      <c r="L51" s="6">
        <f t="shared" si="12"/>
        <v>1.968765873020915</v>
      </c>
      <c r="M51" s="6">
        <f t="shared" si="12"/>
        <v>2.8744056044172273</v>
      </c>
      <c r="N51" s="6">
        <f t="shared" si="12"/>
        <v>2.2490237341401524</v>
      </c>
      <c r="O51" s="6">
        <f t="shared" si="12"/>
        <v>2.1487367495272025</v>
      </c>
      <c r="P51" s="6">
        <f t="shared" si="12"/>
        <v>2.2756961799999997</v>
      </c>
      <c r="Q51" s="6">
        <f t="shared" si="12"/>
        <v>2.5048290297331528</v>
      </c>
    </row>
    <row r="52" spans="3:17" x14ac:dyDescent="0.3">
      <c r="C52" s="2" t="s">
        <v>9</v>
      </c>
      <c r="D52" s="6">
        <f t="shared" si="11"/>
        <v>0.34155000087105003</v>
      </c>
      <c r="E52" s="6">
        <f t="shared" si="11"/>
        <v>0.53311520551648373</v>
      </c>
      <c r="F52" s="6">
        <f t="shared" si="11"/>
        <v>0.45796741066676172</v>
      </c>
      <c r="G52" s="6">
        <f t="shared" si="11"/>
        <v>0.62867083583950312</v>
      </c>
      <c r="H52" s="6">
        <f t="shared" si="11"/>
        <v>0.46062364</v>
      </c>
      <c r="I52" s="6">
        <f t="shared" si="11"/>
        <v>0.54631523030093376</v>
      </c>
      <c r="K52" s="2" t="s">
        <v>370</v>
      </c>
      <c r="L52" s="6">
        <f t="shared" si="12"/>
        <v>0</v>
      </c>
      <c r="M52" s="6">
        <f t="shared" si="12"/>
        <v>0</v>
      </c>
      <c r="N52" s="6">
        <f t="shared" si="12"/>
        <v>0</v>
      </c>
      <c r="O52" s="6">
        <f t="shared" si="12"/>
        <v>0</v>
      </c>
      <c r="P52" s="6">
        <f t="shared" si="12"/>
        <v>0</v>
      </c>
      <c r="Q52" s="6">
        <f t="shared" si="12"/>
        <v>0</v>
      </c>
    </row>
    <row r="53" spans="3:17" x14ac:dyDescent="0.3">
      <c r="C53" s="2" t="s">
        <v>10</v>
      </c>
      <c r="D53" s="6">
        <f t="shared" si="11"/>
        <v>0</v>
      </c>
      <c r="E53" s="6">
        <f t="shared" si="11"/>
        <v>0</v>
      </c>
      <c r="F53" s="6">
        <f t="shared" si="11"/>
        <v>0</v>
      </c>
      <c r="G53" s="6">
        <f t="shared" si="11"/>
        <v>0</v>
      </c>
      <c r="H53" s="6">
        <f t="shared" si="11"/>
        <v>0</v>
      </c>
      <c r="I53" s="6">
        <f t="shared" si="11"/>
        <v>0</v>
      </c>
      <c r="K53" s="2" t="s">
        <v>371</v>
      </c>
      <c r="L53" s="6">
        <f t="shared" si="12"/>
        <v>0</v>
      </c>
      <c r="M53" s="6">
        <f t="shared" si="12"/>
        <v>0</v>
      </c>
      <c r="N53" s="6">
        <f t="shared" si="12"/>
        <v>0</v>
      </c>
      <c r="O53" s="6">
        <f t="shared" si="12"/>
        <v>0</v>
      </c>
      <c r="P53" s="6">
        <f t="shared" si="12"/>
        <v>0</v>
      </c>
      <c r="Q53" s="6">
        <f t="shared" si="12"/>
        <v>0</v>
      </c>
    </row>
    <row r="54" spans="3:17" x14ac:dyDescent="0.3">
      <c r="C54" s="2" t="s">
        <v>11</v>
      </c>
      <c r="D54" s="6">
        <f t="shared" si="11"/>
        <v>0</v>
      </c>
      <c r="E54" s="6">
        <f t="shared" si="11"/>
        <v>0</v>
      </c>
      <c r="F54" s="6">
        <f t="shared" si="11"/>
        <v>0</v>
      </c>
      <c r="G54" s="6">
        <f t="shared" si="11"/>
        <v>0</v>
      </c>
      <c r="H54" s="6">
        <f t="shared" si="11"/>
        <v>0</v>
      </c>
      <c r="I54" s="6">
        <f t="shared" si="11"/>
        <v>0</v>
      </c>
      <c r="K54" s="2" t="s">
        <v>372</v>
      </c>
      <c r="L54" s="6">
        <f t="shared" si="12"/>
        <v>0</v>
      </c>
      <c r="M54" s="6">
        <f t="shared" si="12"/>
        <v>0</v>
      </c>
      <c r="N54" s="6">
        <f t="shared" si="12"/>
        <v>0</v>
      </c>
      <c r="O54" s="6">
        <f t="shared" si="12"/>
        <v>0</v>
      </c>
      <c r="P54" s="6">
        <f t="shared" si="12"/>
        <v>0</v>
      </c>
      <c r="Q54" s="6">
        <f t="shared" si="12"/>
        <v>0</v>
      </c>
    </row>
    <row r="55" spans="3:17" x14ac:dyDescent="0.3">
      <c r="C55" s="2" t="s">
        <v>12</v>
      </c>
      <c r="D55" s="6">
        <f t="shared" si="11"/>
        <v>0</v>
      </c>
      <c r="E55" s="6">
        <f t="shared" si="11"/>
        <v>0</v>
      </c>
      <c r="F55" s="6">
        <f t="shared" si="11"/>
        <v>0</v>
      </c>
      <c r="G55" s="6">
        <f t="shared" si="11"/>
        <v>0</v>
      </c>
      <c r="H55" s="6">
        <f t="shared" si="11"/>
        <v>0</v>
      </c>
      <c r="I55" s="6">
        <f t="shared" si="11"/>
        <v>0</v>
      </c>
      <c r="K55" s="2" t="s">
        <v>373</v>
      </c>
      <c r="L55" s="6">
        <f t="shared" si="12"/>
        <v>0</v>
      </c>
      <c r="M55" s="6">
        <f t="shared" si="12"/>
        <v>0</v>
      </c>
      <c r="N55" s="6">
        <f t="shared" si="12"/>
        <v>0</v>
      </c>
      <c r="O55" s="6">
        <f t="shared" si="12"/>
        <v>0</v>
      </c>
      <c r="P55" s="6">
        <f t="shared" si="12"/>
        <v>0</v>
      </c>
      <c r="Q55" s="6">
        <f t="shared" si="12"/>
        <v>0</v>
      </c>
    </row>
    <row r="56" spans="3:17" x14ac:dyDescent="0.3">
      <c r="C56" s="2" t="s">
        <v>13</v>
      </c>
      <c r="D56" s="6">
        <f t="shared" si="11"/>
        <v>0</v>
      </c>
      <c r="E56" s="6">
        <f t="shared" si="11"/>
        <v>0</v>
      </c>
      <c r="F56" s="6">
        <f t="shared" si="11"/>
        <v>0</v>
      </c>
      <c r="G56" s="6">
        <f t="shared" si="11"/>
        <v>0</v>
      </c>
      <c r="H56" s="6">
        <f t="shared" si="11"/>
        <v>0</v>
      </c>
      <c r="I56" s="6">
        <f t="shared" si="11"/>
        <v>0</v>
      </c>
      <c r="K56" s="2" t="s">
        <v>374</v>
      </c>
      <c r="L56" s="6">
        <f t="shared" si="12"/>
        <v>0</v>
      </c>
      <c r="M56" s="6">
        <f t="shared" si="12"/>
        <v>0</v>
      </c>
      <c r="N56" s="6">
        <f t="shared" si="12"/>
        <v>0</v>
      </c>
      <c r="O56" s="6">
        <f t="shared" si="12"/>
        <v>0</v>
      </c>
      <c r="P56" s="6">
        <f t="shared" si="12"/>
        <v>0</v>
      </c>
      <c r="Q56" s="6">
        <f t="shared" si="12"/>
        <v>0</v>
      </c>
    </row>
    <row r="57" spans="3:17" x14ac:dyDescent="0.3">
      <c r="C57" s="2" t="s">
        <v>14</v>
      </c>
      <c r="D57" s="6">
        <f t="shared" ref="D57:I66" si="13">D21*D$40</f>
        <v>0</v>
      </c>
      <c r="E57" s="6">
        <f t="shared" si="13"/>
        <v>0</v>
      </c>
      <c r="F57" s="6">
        <f t="shared" si="13"/>
        <v>0</v>
      </c>
      <c r="G57" s="6">
        <f t="shared" si="13"/>
        <v>0</v>
      </c>
      <c r="H57" s="6">
        <f t="shared" si="13"/>
        <v>0</v>
      </c>
      <c r="I57" s="6">
        <f t="shared" si="13"/>
        <v>0</v>
      </c>
      <c r="K57" s="2" t="s">
        <v>375</v>
      </c>
      <c r="L57" s="6">
        <f t="shared" si="12"/>
        <v>0</v>
      </c>
      <c r="M57" s="6">
        <f t="shared" si="12"/>
        <v>0</v>
      </c>
      <c r="N57" s="6">
        <f t="shared" si="12"/>
        <v>0</v>
      </c>
      <c r="O57" s="6">
        <f t="shared" si="12"/>
        <v>0</v>
      </c>
      <c r="P57" s="6">
        <f t="shared" si="12"/>
        <v>0</v>
      </c>
      <c r="Q57" s="6">
        <f t="shared" si="12"/>
        <v>0</v>
      </c>
    </row>
    <row r="58" spans="3:17" x14ac:dyDescent="0.3">
      <c r="C58" s="2" t="s">
        <v>15</v>
      </c>
      <c r="D58" s="6">
        <f t="shared" si="13"/>
        <v>0</v>
      </c>
      <c r="E58" s="6">
        <f t="shared" si="13"/>
        <v>0</v>
      </c>
      <c r="F58" s="6">
        <f t="shared" si="13"/>
        <v>0</v>
      </c>
      <c r="G58" s="6">
        <f t="shared" si="13"/>
        <v>0</v>
      </c>
      <c r="H58" s="6">
        <f t="shared" si="13"/>
        <v>0</v>
      </c>
      <c r="I58" s="6">
        <f t="shared" si="13"/>
        <v>0</v>
      </c>
      <c r="K58" s="2" t="s">
        <v>376</v>
      </c>
      <c r="L58" s="6">
        <f t="shared" si="12"/>
        <v>0</v>
      </c>
      <c r="M58" s="6">
        <f t="shared" si="12"/>
        <v>0</v>
      </c>
      <c r="N58" s="6">
        <f t="shared" si="12"/>
        <v>0</v>
      </c>
      <c r="O58" s="6">
        <f t="shared" si="12"/>
        <v>0</v>
      </c>
      <c r="P58" s="6">
        <f t="shared" si="12"/>
        <v>0</v>
      </c>
      <c r="Q58" s="6">
        <f t="shared" si="12"/>
        <v>0</v>
      </c>
    </row>
    <row r="59" spans="3:17" x14ac:dyDescent="0.3">
      <c r="C59" s="2" t="s">
        <v>16</v>
      </c>
      <c r="D59" s="6">
        <f t="shared" si="13"/>
        <v>0</v>
      </c>
      <c r="E59" s="6">
        <f t="shared" si="13"/>
        <v>0</v>
      </c>
      <c r="F59" s="6">
        <f t="shared" si="13"/>
        <v>0</v>
      </c>
      <c r="G59" s="6">
        <f t="shared" si="13"/>
        <v>0</v>
      </c>
      <c r="H59" s="6">
        <f t="shared" si="13"/>
        <v>0</v>
      </c>
      <c r="I59" s="6">
        <f t="shared" si="13"/>
        <v>0</v>
      </c>
      <c r="K59" s="2" t="s">
        <v>377</v>
      </c>
      <c r="L59" s="6">
        <f t="shared" si="12"/>
        <v>0</v>
      </c>
      <c r="M59" s="6">
        <f t="shared" si="12"/>
        <v>0</v>
      </c>
      <c r="N59" s="6">
        <f t="shared" si="12"/>
        <v>0</v>
      </c>
      <c r="O59" s="6">
        <f t="shared" si="12"/>
        <v>0</v>
      </c>
      <c r="P59" s="6">
        <f t="shared" si="12"/>
        <v>0</v>
      </c>
      <c r="Q59" s="6">
        <f t="shared" si="12"/>
        <v>0</v>
      </c>
    </row>
    <row r="60" spans="3:17" x14ac:dyDescent="0.3">
      <c r="C60" s="2" t="s">
        <v>17</v>
      </c>
      <c r="D60" s="6">
        <f t="shared" si="13"/>
        <v>0</v>
      </c>
      <c r="E60" s="6">
        <f t="shared" si="13"/>
        <v>0</v>
      </c>
      <c r="F60" s="6">
        <f t="shared" si="13"/>
        <v>0</v>
      </c>
      <c r="G60" s="6">
        <f t="shared" si="13"/>
        <v>0</v>
      </c>
      <c r="H60" s="6">
        <f t="shared" si="13"/>
        <v>0</v>
      </c>
      <c r="I60" s="6">
        <f t="shared" si="13"/>
        <v>0</v>
      </c>
      <c r="K60" s="2" t="s">
        <v>378</v>
      </c>
      <c r="L60" s="6">
        <f t="shared" si="12"/>
        <v>0</v>
      </c>
      <c r="M60" s="6">
        <f t="shared" si="12"/>
        <v>0</v>
      </c>
      <c r="N60" s="6">
        <f t="shared" si="12"/>
        <v>0</v>
      </c>
      <c r="O60" s="6">
        <f t="shared" si="12"/>
        <v>0</v>
      </c>
      <c r="P60" s="6">
        <f t="shared" si="12"/>
        <v>0</v>
      </c>
      <c r="Q60" s="6">
        <f t="shared" si="12"/>
        <v>0</v>
      </c>
    </row>
    <row r="61" spans="3:17" x14ac:dyDescent="0.3">
      <c r="C61" s="2" t="s">
        <v>18</v>
      </c>
      <c r="D61" s="6">
        <f t="shared" si="13"/>
        <v>0</v>
      </c>
      <c r="E61" s="6">
        <f t="shared" si="13"/>
        <v>0</v>
      </c>
      <c r="F61" s="6">
        <f t="shared" si="13"/>
        <v>0</v>
      </c>
      <c r="G61" s="6">
        <f t="shared" si="13"/>
        <v>0</v>
      </c>
      <c r="H61" s="6">
        <f t="shared" si="13"/>
        <v>0</v>
      </c>
      <c r="I61" s="6">
        <f t="shared" si="13"/>
        <v>0</v>
      </c>
      <c r="K61" s="11" t="s">
        <v>27</v>
      </c>
      <c r="L61" s="12">
        <f>SUM(L47:L60)</f>
        <v>5.4895823300000011</v>
      </c>
      <c r="M61" s="12">
        <f t="shared" ref="M61:Q61" si="14">SUM(M47:M60)</f>
        <v>8.7286117500000007</v>
      </c>
      <c r="N61" s="12">
        <f t="shared" si="14"/>
        <v>7.7932136200000004</v>
      </c>
      <c r="O61" s="12">
        <f t="shared" si="14"/>
        <v>8.3774671099999996</v>
      </c>
      <c r="P61" s="12">
        <f t="shared" si="14"/>
        <v>7.577030526299998</v>
      </c>
      <c r="Q61" s="12">
        <f t="shared" si="14"/>
        <v>8.521335262535926</v>
      </c>
    </row>
    <row r="62" spans="3:17" x14ac:dyDescent="0.3">
      <c r="C62" s="2" t="s">
        <v>19</v>
      </c>
      <c r="D62" s="6">
        <f t="shared" si="13"/>
        <v>0</v>
      </c>
      <c r="E62" s="6">
        <f t="shared" si="13"/>
        <v>0</v>
      </c>
      <c r="F62" s="6">
        <f t="shared" si="13"/>
        <v>0</v>
      </c>
      <c r="G62" s="6">
        <f t="shared" si="13"/>
        <v>0</v>
      </c>
      <c r="H62" s="6">
        <f t="shared" si="13"/>
        <v>0</v>
      </c>
      <c r="I62" s="6">
        <f t="shared" si="13"/>
        <v>0</v>
      </c>
      <c r="K62" s="247" t="s">
        <v>351</v>
      </c>
      <c r="L62" s="247" t="b">
        <f t="shared" ref="L62:Q62" si="15">D67=L61</f>
        <v>1</v>
      </c>
      <c r="M62" s="247" t="b">
        <f t="shared" si="15"/>
        <v>1</v>
      </c>
      <c r="N62" s="247" t="b">
        <f t="shared" si="15"/>
        <v>1</v>
      </c>
      <c r="O62" s="247" t="b">
        <f t="shared" si="15"/>
        <v>1</v>
      </c>
      <c r="P62" s="247" t="b">
        <f t="shared" si="15"/>
        <v>1</v>
      </c>
      <c r="Q62" s="247" t="b">
        <f t="shared" si="15"/>
        <v>1</v>
      </c>
    </row>
    <row r="63" spans="3:17" x14ac:dyDescent="0.3">
      <c r="C63" s="2" t="s">
        <v>20</v>
      </c>
      <c r="D63" s="6">
        <f t="shared" si="13"/>
        <v>0</v>
      </c>
      <c r="E63" s="6">
        <f t="shared" si="13"/>
        <v>0</v>
      </c>
      <c r="F63" s="6">
        <f t="shared" si="13"/>
        <v>0</v>
      </c>
      <c r="G63" s="6">
        <f t="shared" si="13"/>
        <v>0</v>
      </c>
      <c r="H63" s="6">
        <f t="shared" si="13"/>
        <v>0</v>
      </c>
      <c r="I63" s="6">
        <f t="shared" si="13"/>
        <v>0</v>
      </c>
    </row>
    <row r="64" spans="3:17" x14ac:dyDescent="0.3">
      <c r="C64" s="2" t="s">
        <v>21</v>
      </c>
      <c r="D64" s="6">
        <f t="shared" si="13"/>
        <v>0</v>
      </c>
      <c r="E64" s="6">
        <f t="shared" si="13"/>
        <v>0</v>
      </c>
      <c r="F64" s="6">
        <f t="shared" si="13"/>
        <v>0</v>
      </c>
      <c r="G64" s="6">
        <f t="shared" si="13"/>
        <v>0</v>
      </c>
      <c r="H64" s="6">
        <f t="shared" si="13"/>
        <v>0</v>
      </c>
      <c r="I64" s="6">
        <f t="shared" si="13"/>
        <v>0</v>
      </c>
    </row>
    <row r="65" spans="3:9" x14ac:dyDescent="0.3">
      <c r="C65" s="2" t="s">
        <v>22</v>
      </c>
      <c r="D65" s="6">
        <f t="shared" si="13"/>
        <v>0</v>
      </c>
      <c r="E65" s="6">
        <f t="shared" si="13"/>
        <v>0</v>
      </c>
      <c r="F65" s="6">
        <f t="shared" si="13"/>
        <v>0</v>
      </c>
      <c r="G65" s="6">
        <f t="shared" si="13"/>
        <v>0</v>
      </c>
      <c r="H65" s="6">
        <f t="shared" si="13"/>
        <v>0</v>
      </c>
      <c r="I65" s="6">
        <f t="shared" si="13"/>
        <v>0</v>
      </c>
    </row>
    <row r="66" spans="3:9" x14ac:dyDescent="0.3">
      <c r="C66" s="2" t="s">
        <v>23</v>
      </c>
      <c r="D66" s="6">
        <f t="shared" si="13"/>
        <v>0</v>
      </c>
      <c r="E66" s="6">
        <f t="shared" si="13"/>
        <v>0</v>
      </c>
      <c r="F66" s="6">
        <f t="shared" si="13"/>
        <v>0</v>
      </c>
      <c r="G66" s="6">
        <f t="shared" si="13"/>
        <v>0</v>
      </c>
      <c r="H66" s="6">
        <f t="shared" si="13"/>
        <v>0</v>
      </c>
      <c r="I66" s="6">
        <f t="shared" si="13"/>
        <v>0</v>
      </c>
    </row>
    <row r="67" spans="3:9" x14ac:dyDescent="0.3">
      <c r="C67" s="11" t="s">
        <v>27</v>
      </c>
      <c r="D67" s="12">
        <f t="shared" ref="D67:I67" si="16">SUM(D47:D66)</f>
        <v>5.4895823300000002</v>
      </c>
      <c r="E67" s="12">
        <f t="shared" si="16"/>
        <v>8.7286117500000007</v>
      </c>
      <c r="F67" s="12">
        <f t="shared" si="16"/>
        <v>7.7932136200000004</v>
      </c>
      <c r="G67" s="12">
        <f t="shared" si="16"/>
        <v>8.3774671099999996</v>
      </c>
      <c r="H67" s="12">
        <f t="shared" si="16"/>
        <v>7.577030526299998</v>
      </c>
      <c r="I67" s="12">
        <f t="shared" si="16"/>
        <v>8.521335262535926</v>
      </c>
    </row>
  </sheetData>
  <mergeCells count="7">
    <mergeCell ref="D10:H10"/>
    <mergeCell ref="D37:H37"/>
    <mergeCell ref="D46:H46"/>
    <mergeCell ref="L37:O37"/>
    <mergeCell ref="P37:Q37"/>
    <mergeCell ref="L10:P10"/>
    <mergeCell ref="L46:P4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J148"/>
  <sheetViews>
    <sheetView workbookViewId="0"/>
  </sheetViews>
  <sheetFormatPr defaultRowHeight="14.4" x14ac:dyDescent="0.3"/>
  <cols>
    <col min="2" max="2" width="5.77734375" customWidth="1"/>
    <col min="3" max="3" width="37.88671875" customWidth="1"/>
    <col min="4" max="4" width="16.5546875" customWidth="1"/>
    <col min="5" max="5" width="15.109375" customWidth="1"/>
    <col min="6" max="7" width="35.88671875" customWidth="1"/>
    <col min="9" max="9" width="36" customWidth="1"/>
    <col min="10" max="10" width="14" customWidth="1"/>
  </cols>
  <sheetData>
    <row r="3" spans="2:10" x14ac:dyDescent="0.3">
      <c r="B3" s="9" t="s">
        <v>26</v>
      </c>
      <c r="C3" s="9" t="s">
        <v>0</v>
      </c>
      <c r="D3" s="9" t="s">
        <v>3</v>
      </c>
      <c r="E3" s="9" t="s">
        <v>1</v>
      </c>
      <c r="F3" s="10" t="s">
        <v>25</v>
      </c>
      <c r="G3" s="245" t="s">
        <v>362</v>
      </c>
      <c r="I3" s="37" t="s">
        <v>364</v>
      </c>
      <c r="J3" s="37" t="s">
        <v>2</v>
      </c>
    </row>
    <row r="4" spans="2:10" x14ac:dyDescent="0.3">
      <c r="B4" s="3">
        <v>1</v>
      </c>
      <c r="C4" s="4" t="s">
        <v>33</v>
      </c>
      <c r="D4" s="5">
        <v>41456</v>
      </c>
      <c r="E4" s="6">
        <v>9545</v>
      </c>
      <c r="F4" s="246" t="s">
        <v>8</v>
      </c>
      <c r="G4" s="246" t="s">
        <v>369</v>
      </c>
      <c r="I4" s="2" t="s">
        <v>4</v>
      </c>
      <c r="J4" s="6">
        <f>SUMIF(Table2[RAB asset class],I4,Table2[Cost])</f>
        <v>0</v>
      </c>
    </row>
    <row r="5" spans="2:10" x14ac:dyDescent="0.3">
      <c r="B5" s="7">
        <v>2</v>
      </c>
      <c r="C5" s="4" t="s">
        <v>36</v>
      </c>
      <c r="D5" s="5">
        <v>41456</v>
      </c>
      <c r="E5" s="6">
        <v>11500</v>
      </c>
      <c r="F5" s="246" t="s">
        <v>8</v>
      </c>
      <c r="G5" s="246" t="s">
        <v>369</v>
      </c>
      <c r="I5" s="2" t="s">
        <v>5</v>
      </c>
      <c r="J5" s="6">
        <f>SUMIF(Table2[RAB asset class],I5,Table2[Cost])</f>
        <v>3179266.4479999985</v>
      </c>
    </row>
    <row r="6" spans="2:10" x14ac:dyDescent="0.3">
      <c r="B6" s="3">
        <v>3</v>
      </c>
      <c r="C6" s="4" t="s">
        <v>30</v>
      </c>
      <c r="D6" s="5">
        <v>41456</v>
      </c>
      <c r="E6" s="6">
        <v>30498.873999999996</v>
      </c>
      <c r="F6" s="246" t="s">
        <v>5</v>
      </c>
      <c r="G6" s="246" t="s">
        <v>368</v>
      </c>
      <c r="I6" s="2" t="s">
        <v>6</v>
      </c>
      <c r="J6" s="6">
        <f>SUMIF(Table2[RAB asset class],I6,Table2[Cost])</f>
        <v>0</v>
      </c>
    </row>
    <row r="7" spans="2:10" x14ac:dyDescent="0.3">
      <c r="B7" s="7">
        <v>4</v>
      </c>
      <c r="C7" s="4" t="s">
        <v>33</v>
      </c>
      <c r="D7" s="5">
        <v>41456</v>
      </c>
      <c r="E7" s="6">
        <v>57269.999999999993</v>
      </c>
      <c r="F7" s="246" t="s">
        <v>8</v>
      </c>
      <c r="G7" s="246" t="s">
        <v>369</v>
      </c>
      <c r="I7" s="2" t="s">
        <v>7</v>
      </c>
      <c r="J7" s="6">
        <f>SUMIF(Table2[RAB asset class],I7,Table2[Cost])</f>
        <v>0</v>
      </c>
    </row>
    <row r="8" spans="2:10" x14ac:dyDescent="0.3">
      <c r="B8" s="3">
        <v>5</v>
      </c>
      <c r="C8" s="4" t="s">
        <v>35</v>
      </c>
      <c r="D8" s="5">
        <v>41456</v>
      </c>
      <c r="E8" s="6">
        <v>3334.9999999999995</v>
      </c>
      <c r="F8" s="246" t="s">
        <v>8</v>
      </c>
      <c r="G8" s="246" t="s">
        <v>369</v>
      </c>
      <c r="I8" s="2" t="s">
        <v>8</v>
      </c>
      <c r="J8" s="6">
        <f>SUMIF(Table2[RAB asset class],I8,Table2[Cost])</f>
        <v>1968765.868</v>
      </c>
    </row>
    <row r="9" spans="2:10" x14ac:dyDescent="0.3">
      <c r="B9" s="7">
        <v>6</v>
      </c>
      <c r="C9" s="4" t="s">
        <v>32</v>
      </c>
      <c r="D9" s="5">
        <v>41456</v>
      </c>
      <c r="E9" s="6">
        <v>33925</v>
      </c>
      <c r="F9" s="246" t="s">
        <v>8</v>
      </c>
      <c r="G9" s="246" t="s">
        <v>369</v>
      </c>
      <c r="I9" s="2" t="s">
        <v>9</v>
      </c>
      <c r="J9" s="6">
        <f>SUMIF(Table2[RAB asset class],I9,Table2[Cost])</f>
        <v>341550</v>
      </c>
    </row>
    <row r="10" spans="2:10" x14ac:dyDescent="0.3">
      <c r="B10" s="3">
        <v>7</v>
      </c>
      <c r="C10" s="4" t="s">
        <v>30</v>
      </c>
      <c r="D10" s="5">
        <v>41456</v>
      </c>
      <c r="E10" s="6">
        <v>5068.3259999999991</v>
      </c>
      <c r="F10" s="246" t="s">
        <v>5</v>
      </c>
      <c r="G10" s="246" t="s">
        <v>368</v>
      </c>
      <c r="I10" s="2" t="s">
        <v>10</v>
      </c>
      <c r="J10" s="6">
        <f>SUMIF(Table2[RAB asset class],I10,Table2[Cost])</f>
        <v>0</v>
      </c>
    </row>
    <row r="11" spans="2:10" x14ac:dyDescent="0.3">
      <c r="B11" s="7">
        <v>8</v>
      </c>
      <c r="C11" s="4" t="s">
        <v>29</v>
      </c>
      <c r="D11" s="5">
        <v>41456</v>
      </c>
      <c r="E11" s="6">
        <v>7067.9</v>
      </c>
      <c r="F11" s="246" t="s">
        <v>5</v>
      </c>
      <c r="G11" s="246" t="s">
        <v>368</v>
      </c>
      <c r="I11" s="2" t="s">
        <v>11</v>
      </c>
      <c r="J11" s="6">
        <f>SUMIF(Table2[RAB asset class],I11,Table2[Cost])</f>
        <v>0</v>
      </c>
    </row>
    <row r="12" spans="2:10" x14ac:dyDescent="0.3">
      <c r="B12" s="3">
        <v>9</v>
      </c>
      <c r="C12" s="4" t="s">
        <v>28</v>
      </c>
      <c r="D12" s="5">
        <v>41456</v>
      </c>
      <c r="E12" s="6">
        <v>49587.999999999993</v>
      </c>
      <c r="F12" s="246" t="s">
        <v>5</v>
      </c>
      <c r="G12" s="246" t="s">
        <v>368</v>
      </c>
      <c r="I12" s="2" t="s">
        <v>12</v>
      </c>
      <c r="J12" s="6">
        <f>SUMIF(Table2[RAB asset class],I12,Table2[Cost])</f>
        <v>0</v>
      </c>
    </row>
    <row r="13" spans="2:10" x14ac:dyDescent="0.3">
      <c r="B13" s="7">
        <v>10</v>
      </c>
      <c r="C13" s="4" t="s">
        <v>28</v>
      </c>
      <c r="D13" s="5">
        <v>41456</v>
      </c>
      <c r="E13" s="6">
        <v>4451.6499999999996</v>
      </c>
      <c r="F13" s="246" t="s">
        <v>5</v>
      </c>
      <c r="G13" s="246" t="s">
        <v>368</v>
      </c>
      <c r="I13" s="2" t="s">
        <v>13</v>
      </c>
      <c r="J13" s="6">
        <f>SUMIF(Table2[RAB asset class],I13,Table2[Cost])</f>
        <v>0</v>
      </c>
    </row>
    <row r="14" spans="2:10" x14ac:dyDescent="0.3">
      <c r="B14" s="3">
        <v>11</v>
      </c>
      <c r="C14" s="4" t="s">
        <v>33</v>
      </c>
      <c r="D14" s="5">
        <v>41456</v>
      </c>
      <c r="E14" s="6">
        <v>19090</v>
      </c>
      <c r="F14" s="246" t="s">
        <v>8</v>
      </c>
      <c r="G14" s="246" t="s">
        <v>369</v>
      </c>
      <c r="I14" s="2" t="s">
        <v>14</v>
      </c>
      <c r="J14" s="6">
        <f>SUMIF(Table2[RAB asset class],I14,Table2[Cost])</f>
        <v>0</v>
      </c>
    </row>
    <row r="15" spans="2:10" x14ac:dyDescent="0.3">
      <c r="B15" s="7">
        <v>12</v>
      </c>
      <c r="C15" s="4" t="s">
        <v>32</v>
      </c>
      <c r="D15" s="5">
        <v>41456</v>
      </c>
      <c r="E15" s="6">
        <v>6784.9999999999991</v>
      </c>
      <c r="F15" s="246" t="s">
        <v>8</v>
      </c>
      <c r="G15" s="246" t="s">
        <v>369</v>
      </c>
      <c r="I15" s="2" t="s">
        <v>15</v>
      </c>
      <c r="J15" s="6">
        <f>SUMIF(Table2[RAB asset class],I15,Table2[Cost])</f>
        <v>0</v>
      </c>
    </row>
    <row r="16" spans="2:10" x14ac:dyDescent="0.3">
      <c r="B16" s="3">
        <v>13</v>
      </c>
      <c r="C16" s="4" t="s">
        <v>31</v>
      </c>
      <c r="D16" s="5">
        <v>41456</v>
      </c>
      <c r="E16" s="6">
        <v>9775</v>
      </c>
      <c r="F16" s="246" t="s">
        <v>8</v>
      </c>
      <c r="G16" s="246" t="s">
        <v>369</v>
      </c>
      <c r="I16" s="2" t="s">
        <v>16</v>
      </c>
      <c r="J16" s="6">
        <f>SUMIF(Table2[RAB asset class],I16,Table2[Cost])</f>
        <v>0</v>
      </c>
    </row>
    <row r="17" spans="2:10" x14ac:dyDescent="0.3">
      <c r="B17" s="7">
        <v>14</v>
      </c>
      <c r="C17" s="4" t="s">
        <v>30</v>
      </c>
      <c r="D17" s="5">
        <v>41456</v>
      </c>
      <c r="E17" s="6">
        <v>45526.015999999996</v>
      </c>
      <c r="F17" s="246" t="s">
        <v>5</v>
      </c>
      <c r="G17" s="246" t="s">
        <v>368</v>
      </c>
      <c r="I17" s="2" t="s">
        <v>17</v>
      </c>
      <c r="J17" s="6">
        <f>SUMIF(Table2[RAB asset class],I17,Table2[Cost])</f>
        <v>0</v>
      </c>
    </row>
    <row r="18" spans="2:10" x14ac:dyDescent="0.3">
      <c r="B18" s="3">
        <v>15</v>
      </c>
      <c r="C18" s="4" t="s">
        <v>29</v>
      </c>
      <c r="D18" s="5">
        <v>41456</v>
      </c>
      <c r="E18" s="6">
        <v>8243.1999999999989</v>
      </c>
      <c r="F18" s="246" t="s">
        <v>5</v>
      </c>
      <c r="G18" s="246" t="s">
        <v>368</v>
      </c>
      <c r="I18" s="2" t="s">
        <v>18</v>
      </c>
      <c r="J18" s="6">
        <f>SUMIF(Table2[RAB asset class],I18,Table2[Cost])</f>
        <v>0</v>
      </c>
    </row>
    <row r="19" spans="2:10" x14ac:dyDescent="0.3">
      <c r="B19" s="7">
        <v>16</v>
      </c>
      <c r="C19" s="4" t="s">
        <v>28</v>
      </c>
      <c r="D19" s="5">
        <v>41456</v>
      </c>
      <c r="E19" s="6">
        <v>6367.5499999999993</v>
      </c>
      <c r="F19" s="246" t="s">
        <v>5</v>
      </c>
      <c r="G19" s="246" t="s">
        <v>368</v>
      </c>
      <c r="I19" s="2" t="s">
        <v>19</v>
      </c>
      <c r="J19" s="6">
        <f>SUMIF(Table2[RAB asset class],I19,Table2[Cost])</f>
        <v>0</v>
      </c>
    </row>
    <row r="20" spans="2:10" x14ac:dyDescent="0.3">
      <c r="B20" s="3">
        <v>17</v>
      </c>
      <c r="C20" s="4" t="s">
        <v>89</v>
      </c>
      <c r="D20" s="5">
        <v>41518</v>
      </c>
      <c r="E20" s="6">
        <v>95210.512499999997</v>
      </c>
      <c r="F20" s="246" t="s">
        <v>5</v>
      </c>
      <c r="G20" s="246" t="s">
        <v>368</v>
      </c>
      <c r="I20" s="2" t="s">
        <v>20</v>
      </c>
      <c r="J20" s="6">
        <f>SUMIF(Table2[RAB asset class],I20,Table2[Cost])</f>
        <v>0</v>
      </c>
    </row>
    <row r="21" spans="2:10" x14ac:dyDescent="0.3">
      <c r="B21" s="7">
        <v>18</v>
      </c>
      <c r="C21" s="4" t="s">
        <v>93</v>
      </c>
      <c r="D21" s="5">
        <v>41518</v>
      </c>
      <c r="E21" s="6">
        <v>14538.3</v>
      </c>
      <c r="F21" s="246" t="s">
        <v>5</v>
      </c>
      <c r="G21" s="246" t="s">
        <v>368</v>
      </c>
      <c r="I21" s="2" t="s">
        <v>21</v>
      </c>
      <c r="J21" s="6">
        <f>SUMIF(Table2[RAB asset class],I21,Table2[Cost])</f>
        <v>0</v>
      </c>
    </row>
    <row r="22" spans="2:10" x14ac:dyDescent="0.3">
      <c r="B22" s="3">
        <v>19</v>
      </c>
      <c r="C22" s="4" t="s">
        <v>28</v>
      </c>
      <c r="D22" s="5">
        <v>41518</v>
      </c>
      <c r="E22" s="6">
        <v>11551.75</v>
      </c>
      <c r="F22" s="246" t="s">
        <v>5</v>
      </c>
      <c r="G22" s="246" t="s">
        <v>368</v>
      </c>
      <c r="I22" s="2" t="s">
        <v>22</v>
      </c>
      <c r="J22" s="6">
        <f>SUMIF(Table2[RAB asset class],I22,Table2[Cost])</f>
        <v>0</v>
      </c>
    </row>
    <row r="23" spans="2:10" x14ac:dyDescent="0.3">
      <c r="B23" s="7">
        <v>20</v>
      </c>
      <c r="C23" s="4" t="s">
        <v>33</v>
      </c>
      <c r="D23" s="5">
        <v>41518</v>
      </c>
      <c r="E23" s="6">
        <v>28634.999999999996</v>
      </c>
      <c r="F23" s="246" t="s">
        <v>8</v>
      </c>
      <c r="G23" s="246" t="s">
        <v>369</v>
      </c>
      <c r="I23" s="2" t="s">
        <v>23</v>
      </c>
      <c r="J23" s="6">
        <f>SUMIF(Table2[RAB asset class],I23,Table2[Cost])</f>
        <v>0</v>
      </c>
    </row>
    <row r="24" spans="2:10" x14ac:dyDescent="0.3">
      <c r="B24" s="3">
        <v>21</v>
      </c>
      <c r="C24" s="4" t="s">
        <v>36</v>
      </c>
      <c r="D24" s="5">
        <v>41518</v>
      </c>
      <c r="E24" s="6">
        <v>23000</v>
      </c>
      <c r="F24" s="246" t="s">
        <v>8</v>
      </c>
      <c r="G24" s="246" t="s">
        <v>369</v>
      </c>
      <c r="I24" s="11" t="s">
        <v>27</v>
      </c>
      <c r="J24" s="12">
        <f>SUM(J4:J23)</f>
        <v>5489582.3159999987</v>
      </c>
    </row>
    <row r="25" spans="2:10" x14ac:dyDescent="0.3">
      <c r="B25" s="7">
        <v>22</v>
      </c>
      <c r="C25" s="4" t="s">
        <v>80</v>
      </c>
      <c r="D25" s="5">
        <v>41518</v>
      </c>
      <c r="E25" s="6">
        <v>17250</v>
      </c>
      <c r="F25" s="246" t="s">
        <v>8</v>
      </c>
      <c r="G25" s="246" t="s">
        <v>369</v>
      </c>
    </row>
    <row r="26" spans="2:10" x14ac:dyDescent="0.3">
      <c r="B26" s="3">
        <v>23</v>
      </c>
      <c r="C26" s="4" t="s">
        <v>94</v>
      </c>
      <c r="D26" s="5">
        <v>41518</v>
      </c>
      <c r="E26" s="6">
        <v>52550.537999999993</v>
      </c>
      <c r="F26" s="246" t="s">
        <v>5</v>
      </c>
      <c r="G26" s="246" t="s">
        <v>368</v>
      </c>
    </row>
    <row r="27" spans="2:10" x14ac:dyDescent="0.3">
      <c r="B27" s="7">
        <v>24</v>
      </c>
      <c r="C27" s="4" t="s">
        <v>88</v>
      </c>
      <c r="D27" s="5">
        <v>41518</v>
      </c>
      <c r="E27" s="6">
        <v>13592.999999999998</v>
      </c>
      <c r="F27" s="246" t="s">
        <v>5</v>
      </c>
      <c r="G27" s="246" t="s">
        <v>368</v>
      </c>
      <c r="I27" s="37" t="s">
        <v>365</v>
      </c>
      <c r="J27" s="37" t="s">
        <v>2</v>
      </c>
    </row>
    <row r="28" spans="2:10" x14ac:dyDescent="0.3">
      <c r="B28" s="3">
        <v>25</v>
      </c>
      <c r="C28" s="4" t="s">
        <v>86</v>
      </c>
      <c r="D28" s="5">
        <v>41518</v>
      </c>
      <c r="E28" s="6">
        <v>7213.95</v>
      </c>
      <c r="F28" s="246" t="s">
        <v>5</v>
      </c>
      <c r="G28" s="246" t="s">
        <v>368</v>
      </c>
      <c r="I28" s="2" t="s">
        <v>363</v>
      </c>
      <c r="J28" s="6">
        <f>SUMIF(Table2[UC asset class],I28,Table2[Cost])</f>
        <v>0</v>
      </c>
    </row>
    <row r="29" spans="2:10" x14ac:dyDescent="0.3">
      <c r="B29" s="7">
        <v>26</v>
      </c>
      <c r="C29" s="4" t="s">
        <v>33</v>
      </c>
      <c r="D29" s="5">
        <v>41518</v>
      </c>
      <c r="E29" s="6">
        <v>9545</v>
      </c>
      <c r="F29" s="246" t="s">
        <v>8</v>
      </c>
      <c r="G29" s="246" t="s">
        <v>369</v>
      </c>
      <c r="I29" s="2" t="s">
        <v>366</v>
      </c>
      <c r="J29" s="6">
        <f>SUMIF(Table2[UC asset class],I29,Table2[Cost])</f>
        <v>0</v>
      </c>
    </row>
    <row r="30" spans="2:10" x14ac:dyDescent="0.3">
      <c r="B30" s="3">
        <v>27</v>
      </c>
      <c r="C30" s="4" t="s">
        <v>31</v>
      </c>
      <c r="D30" s="5">
        <v>41518</v>
      </c>
      <c r="E30" s="6">
        <v>9775</v>
      </c>
      <c r="F30" s="246" t="s">
        <v>8</v>
      </c>
      <c r="G30" s="246" t="s">
        <v>369</v>
      </c>
      <c r="I30" s="2" t="s">
        <v>367</v>
      </c>
      <c r="J30" s="6">
        <f>SUMIF(Table2[UC asset class],I30,Table2[Cost])</f>
        <v>0</v>
      </c>
    </row>
    <row r="31" spans="2:10" x14ac:dyDescent="0.3">
      <c r="B31" s="7">
        <v>28</v>
      </c>
      <c r="C31" s="4" t="s">
        <v>97</v>
      </c>
      <c r="D31" s="5">
        <v>41518</v>
      </c>
      <c r="E31" s="6">
        <v>20430.899999999998</v>
      </c>
      <c r="F31" s="246" t="s">
        <v>5</v>
      </c>
      <c r="G31" s="246" t="s">
        <v>368</v>
      </c>
      <c r="I31" s="2" t="s">
        <v>368</v>
      </c>
      <c r="J31" s="6">
        <f>SUMIF(Table2[UC asset class],I31,Table2[Cost])</f>
        <v>3520816.4479999985</v>
      </c>
    </row>
    <row r="32" spans="2:10" x14ac:dyDescent="0.3">
      <c r="B32" s="3">
        <v>29</v>
      </c>
      <c r="C32" s="4" t="s">
        <v>28</v>
      </c>
      <c r="D32" s="5">
        <v>41518</v>
      </c>
      <c r="E32" s="6">
        <v>4564.3499999999995</v>
      </c>
      <c r="F32" s="246" t="s">
        <v>5</v>
      </c>
      <c r="G32" s="246" t="s">
        <v>368</v>
      </c>
      <c r="I32" s="2" t="s">
        <v>369</v>
      </c>
      <c r="J32" s="6">
        <f>SUMIF(Table2[UC asset class],I32,Table2[Cost])</f>
        <v>1968765.868</v>
      </c>
    </row>
    <row r="33" spans="2:10" x14ac:dyDescent="0.3">
      <c r="B33" s="7">
        <v>30</v>
      </c>
      <c r="C33" s="4" t="s">
        <v>74</v>
      </c>
      <c r="D33" s="5">
        <v>41548</v>
      </c>
      <c r="E33" s="6">
        <v>37745.851999999992</v>
      </c>
      <c r="F33" s="246" t="s">
        <v>8</v>
      </c>
      <c r="G33" s="246" t="s">
        <v>369</v>
      </c>
      <c r="I33" s="2" t="s">
        <v>370</v>
      </c>
      <c r="J33" s="6">
        <f>SUMIF(Table2[UC asset class],I33,Table2[Cost])</f>
        <v>0</v>
      </c>
    </row>
    <row r="34" spans="2:10" x14ac:dyDescent="0.3">
      <c r="B34" s="3">
        <v>31</v>
      </c>
      <c r="C34" s="4" t="s">
        <v>95</v>
      </c>
      <c r="D34" s="5">
        <v>41548</v>
      </c>
      <c r="E34" s="6">
        <v>16971.239999999998</v>
      </c>
      <c r="F34" s="246" t="s">
        <v>5</v>
      </c>
      <c r="G34" s="246" t="s">
        <v>368</v>
      </c>
      <c r="I34" s="2" t="s">
        <v>371</v>
      </c>
      <c r="J34" s="6">
        <f>SUMIF(Table2[UC asset class],I34,Table2[Cost])</f>
        <v>0</v>
      </c>
    </row>
    <row r="35" spans="2:10" x14ac:dyDescent="0.3">
      <c r="B35" s="7">
        <v>32</v>
      </c>
      <c r="C35" s="4" t="s">
        <v>89</v>
      </c>
      <c r="D35" s="5">
        <v>41548</v>
      </c>
      <c r="E35" s="6">
        <v>65625.324999999997</v>
      </c>
      <c r="F35" s="246" t="s">
        <v>5</v>
      </c>
      <c r="G35" s="246" t="s">
        <v>368</v>
      </c>
      <c r="I35" s="2" t="s">
        <v>372</v>
      </c>
      <c r="J35" s="6">
        <f>SUMIF(Table2[UC asset class],I35,Table2[Cost])</f>
        <v>0</v>
      </c>
    </row>
    <row r="36" spans="2:10" x14ac:dyDescent="0.3">
      <c r="B36" s="3">
        <v>33</v>
      </c>
      <c r="C36" s="4" t="s">
        <v>93</v>
      </c>
      <c r="D36" s="5">
        <v>41548</v>
      </c>
      <c r="E36" s="6">
        <v>10384.5</v>
      </c>
      <c r="F36" s="246" t="s">
        <v>5</v>
      </c>
      <c r="G36" s="246" t="s">
        <v>368</v>
      </c>
      <c r="I36" s="2" t="s">
        <v>373</v>
      </c>
      <c r="J36" s="6">
        <f>SUMIF(Table2[UC asset class],I36,Table2[Cost])</f>
        <v>0</v>
      </c>
    </row>
    <row r="37" spans="2:10" x14ac:dyDescent="0.3">
      <c r="B37" s="7">
        <v>34</v>
      </c>
      <c r="C37" s="4" t="s">
        <v>75</v>
      </c>
      <c r="D37" s="5">
        <v>41548</v>
      </c>
      <c r="E37" s="6">
        <v>42749.731999999996</v>
      </c>
      <c r="F37" s="246" t="s">
        <v>8</v>
      </c>
      <c r="G37" s="246" t="s">
        <v>369</v>
      </c>
      <c r="I37" s="2" t="s">
        <v>374</v>
      </c>
      <c r="J37" s="6">
        <f>SUMIF(Table2[UC asset class],I37,Table2[Cost])</f>
        <v>0</v>
      </c>
    </row>
    <row r="38" spans="2:10" x14ac:dyDescent="0.3">
      <c r="B38" s="3">
        <v>35</v>
      </c>
      <c r="C38" s="4" t="s">
        <v>95</v>
      </c>
      <c r="D38" s="5">
        <v>41548</v>
      </c>
      <c r="E38" s="6">
        <v>50206.584999999999</v>
      </c>
      <c r="F38" s="246" t="s">
        <v>5</v>
      </c>
      <c r="G38" s="246" t="s">
        <v>368</v>
      </c>
      <c r="I38" s="2" t="s">
        <v>375</v>
      </c>
      <c r="J38" s="6">
        <f>SUMIF(Table2[UC asset class],I38,Table2[Cost])</f>
        <v>0</v>
      </c>
    </row>
    <row r="39" spans="2:10" x14ac:dyDescent="0.3">
      <c r="B39" s="7">
        <v>36</v>
      </c>
      <c r="C39" s="4" t="s">
        <v>89</v>
      </c>
      <c r="D39" s="5">
        <v>41548</v>
      </c>
      <c r="E39" s="6">
        <v>160405.50749999998</v>
      </c>
      <c r="F39" s="246" t="s">
        <v>5</v>
      </c>
      <c r="G39" s="246" t="s">
        <v>368</v>
      </c>
      <c r="I39" s="2" t="s">
        <v>376</v>
      </c>
      <c r="J39" s="6">
        <f>SUMIF(Table2[UC asset class],I39,Table2[Cost])</f>
        <v>0</v>
      </c>
    </row>
    <row r="40" spans="2:10" x14ac:dyDescent="0.3">
      <c r="B40" s="3">
        <v>37</v>
      </c>
      <c r="C40" s="4" t="s">
        <v>93</v>
      </c>
      <c r="D40" s="5">
        <v>41548</v>
      </c>
      <c r="E40" s="6">
        <v>83076</v>
      </c>
      <c r="F40" s="246" t="s">
        <v>5</v>
      </c>
      <c r="G40" s="246" t="s">
        <v>368</v>
      </c>
      <c r="I40" s="2" t="s">
        <v>377</v>
      </c>
      <c r="J40" s="6">
        <f>SUMIF(Table2[UC asset class],I40,Table2[Cost])</f>
        <v>0</v>
      </c>
    </row>
    <row r="41" spans="2:10" x14ac:dyDescent="0.3">
      <c r="B41" s="7">
        <v>38</v>
      </c>
      <c r="C41" s="4" t="s">
        <v>74</v>
      </c>
      <c r="D41" s="5">
        <v>41548</v>
      </c>
      <c r="E41" s="6">
        <v>113237.55599999998</v>
      </c>
      <c r="F41" s="246" t="s">
        <v>8</v>
      </c>
      <c r="G41" s="246" t="s">
        <v>369</v>
      </c>
      <c r="I41" s="2" t="s">
        <v>378</v>
      </c>
      <c r="J41" s="6">
        <f>SUMIF(Table2[UC asset class],I41,Table2[Cost])</f>
        <v>0</v>
      </c>
    </row>
    <row r="42" spans="2:10" x14ac:dyDescent="0.3">
      <c r="B42" s="3">
        <v>39</v>
      </c>
      <c r="C42" s="4" t="s">
        <v>95</v>
      </c>
      <c r="D42" s="5">
        <v>41548</v>
      </c>
      <c r="E42" s="6">
        <v>147084.07999999999</v>
      </c>
      <c r="F42" s="246" t="s">
        <v>5</v>
      </c>
      <c r="G42" s="246" t="s">
        <v>368</v>
      </c>
      <c r="I42" s="11" t="s">
        <v>27</v>
      </c>
      <c r="J42" s="12">
        <f>SUM(J28:J41)</f>
        <v>5489582.3159999987</v>
      </c>
    </row>
    <row r="43" spans="2:10" x14ac:dyDescent="0.3">
      <c r="B43" s="7">
        <v>40</v>
      </c>
      <c r="C43" s="4" t="s">
        <v>89</v>
      </c>
      <c r="D43" s="5">
        <v>41548</v>
      </c>
      <c r="E43" s="6">
        <v>150077.58749999999</v>
      </c>
      <c r="F43" s="246" t="s">
        <v>5</v>
      </c>
      <c r="G43" s="246" t="s">
        <v>368</v>
      </c>
      <c r="I43" s="247" t="s">
        <v>351</v>
      </c>
      <c r="J43" s="247" t="b">
        <f>J24=J42</f>
        <v>1</v>
      </c>
    </row>
    <row r="44" spans="2:10" x14ac:dyDescent="0.3">
      <c r="B44" s="3">
        <v>41</v>
      </c>
      <c r="C44" s="4" t="s">
        <v>93</v>
      </c>
      <c r="D44" s="5">
        <v>41548</v>
      </c>
      <c r="E44" s="6">
        <v>39461.1</v>
      </c>
      <c r="F44" s="246" t="s">
        <v>5</v>
      </c>
      <c r="G44" s="246" t="s">
        <v>368</v>
      </c>
    </row>
    <row r="45" spans="2:10" x14ac:dyDescent="0.3">
      <c r="B45" s="7">
        <v>42</v>
      </c>
      <c r="C45" s="4" t="s">
        <v>74</v>
      </c>
      <c r="D45" s="5">
        <v>41548</v>
      </c>
      <c r="E45" s="6">
        <v>37745.851999999992</v>
      </c>
      <c r="F45" s="246" t="s">
        <v>8</v>
      </c>
      <c r="G45" s="246" t="s">
        <v>369</v>
      </c>
    </row>
    <row r="46" spans="2:10" x14ac:dyDescent="0.3">
      <c r="B46" s="3">
        <v>43</v>
      </c>
      <c r="C46" s="4" t="s">
        <v>95</v>
      </c>
      <c r="D46" s="5">
        <v>41548</v>
      </c>
      <c r="E46" s="6">
        <v>24042.59</v>
      </c>
      <c r="F46" s="246" t="s">
        <v>5</v>
      </c>
      <c r="G46" s="246" t="s">
        <v>368</v>
      </c>
    </row>
    <row r="47" spans="2:10" x14ac:dyDescent="0.3">
      <c r="B47" s="7">
        <v>44</v>
      </c>
      <c r="C47" s="4" t="s">
        <v>89</v>
      </c>
      <c r="D47" s="5">
        <v>41548</v>
      </c>
      <c r="E47" s="6">
        <v>180200.6875</v>
      </c>
      <c r="F47" s="246" t="s">
        <v>5</v>
      </c>
      <c r="G47" s="246" t="s">
        <v>368</v>
      </c>
    </row>
    <row r="48" spans="2:10" x14ac:dyDescent="0.3">
      <c r="B48" s="3">
        <v>45</v>
      </c>
      <c r="C48" s="4" t="s">
        <v>93</v>
      </c>
      <c r="D48" s="5">
        <v>41548</v>
      </c>
      <c r="E48" s="6">
        <v>39461.1</v>
      </c>
      <c r="F48" s="246" t="s">
        <v>5</v>
      </c>
      <c r="G48" s="246" t="s">
        <v>368</v>
      </c>
    </row>
    <row r="49" spans="2:7" x14ac:dyDescent="0.3">
      <c r="B49" s="7">
        <v>46</v>
      </c>
      <c r="C49" s="4" t="s">
        <v>89</v>
      </c>
      <c r="D49" s="5">
        <v>41548</v>
      </c>
      <c r="E49" s="6">
        <v>155456.71249999999</v>
      </c>
      <c r="F49" s="246" t="s">
        <v>5</v>
      </c>
      <c r="G49" s="246" t="s">
        <v>368</v>
      </c>
    </row>
    <row r="50" spans="2:7" x14ac:dyDescent="0.3">
      <c r="B50" s="3">
        <v>47</v>
      </c>
      <c r="C50" s="4" t="s">
        <v>93</v>
      </c>
      <c r="D50" s="5">
        <v>41548</v>
      </c>
      <c r="E50" s="6">
        <v>26999.699999999997</v>
      </c>
      <c r="F50" s="246" t="s">
        <v>5</v>
      </c>
      <c r="G50" s="246" t="s">
        <v>368</v>
      </c>
    </row>
    <row r="51" spans="2:7" x14ac:dyDescent="0.3">
      <c r="B51" s="7">
        <v>48</v>
      </c>
      <c r="C51" s="4" t="s">
        <v>77</v>
      </c>
      <c r="D51" s="5">
        <v>41548</v>
      </c>
      <c r="E51" s="6">
        <v>59799.999999999993</v>
      </c>
      <c r="F51" s="246" t="s">
        <v>8</v>
      </c>
      <c r="G51" s="246" t="s">
        <v>369</v>
      </c>
    </row>
    <row r="52" spans="2:7" x14ac:dyDescent="0.3">
      <c r="B52" s="3">
        <v>49</v>
      </c>
      <c r="C52" s="4" t="s">
        <v>81</v>
      </c>
      <c r="D52" s="5">
        <v>41548</v>
      </c>
      <c r="E52" s="6">
        <v>46000</v>
      </c>
      <c r="F52" s="246" t="s">
        <v>8</v>
      </c>
      <c r="G52" s="246" t="s">
        <v>369</v>
      </c>
    </row>
    <row r="53" spans="2:7" x14ac:dyDescent="0.3">
      <c r="B53" s="7">
        <v>50</v>
      </c>
      <c r="C53" s="4" t="s">
        <v>105</v>
      </c>
      <c r="D53" s="5">
        <v>41548</v>
      </c>
      <c r="E53" s="6">
        <v>14949.999999999998</v>
      </c>
      <c r="F53" s="246" t="s">
        <v>5</v>
      </c>
      <c r="G53" s="246" t="s">
        <v>368</v>
      </c>
    </row>
    <row r="54" spans="2:7" x14ac:dyDescent="0.3">
      <c r="B54" s="3">
        <v>51</v>
      </c>
      <c r="C54" s="4" t="s">
        <v>95</v>
      </c>
      <c r="D54" s="5">
        <v>41548</v>
      </c>
      <c r="E54" s="6">
        <v>23335.454999999998</v>
      </c>
      <c r="F54" s="246" t="s">
        <v>5</v>
      </c>
      <c r="G54" s="246" t="s">
        <v>368</v>
      </c>
    </row>
    <row r="55" spans="2:7" x14ac:dyDescent="0.3">
      <c r="B55" s="7">
        <v>52</v>
      </c>
      <c r="C55" s="4" t="s">
        <v>75</v>
      </c>
      <c r="D55" s="5">
        <v>41579</v>
      </c>
      <c r="E55" s="6">
        <v>42749.731999999996</v>
      </c>
      <c r="F55" s="246" t="s">
        <v>8</v>
      </c>
      <c r="G55" s="246" t="s">
        <v>369</v>
      </c>
    </row>
    <row r="56" spans="2:7" x14ac:dyDescent="0.3">
      <c r="B56" s="3">
        <v>53</v>
      </c>
      <c r="C56" s="4" t="s">
        <v>95</v>
      </c>
      <c r="D56" s="5">
        <v>41579</v>
      </c>
      <c r="E56" s="6">
        <v>7354.2039999999997</v>
      </c>
      <c r="F56" s="246" t="s">
        <v>5</v>
      </c>
      <c r="G56" s="246" t="s">
        <v>368</v>
      </c>
    </row>
    <row r="57" spans="2:7" x14ac:dyDescent="0.3">
      <c r="B57" s="7">
        <v>54</v>
      </c>
      <c r="C57" s="4" t="s">
        <v>89</v>
      </c>
      <c r="D57" s="5">
        <v>41579</v>
      </c>
      <c r="E57" s="6">
        <v>5594.2899999999991</v>
      </c>
      <c r="F57" s="246" t="s">
        <v>5</v>
      </c>
      <c r="G57" s="246" t="s">
        <v>368</v>
      </c>
    </row>
    <row r="58" spans="2:7" x14ac:dyDescent="0.3">
      <c r="B58" s="3">
        <v>55</v>
      </c>
      <c r="C58" s="4" t="s">
        <v>89</v>
      </c>
      <c r="D58" s="5">
        <v>41579</v>
      </c>
      <c r="E58" s="6">
        <v>15599.4625</v>
      </c>
      <c r="F58" s="246" t="s">
        <v>5</v>
      </c>
      <c r="G58" s="246" t="s">
        <v>368</v>
      </c>
    </row>
    <row r="59" spans="2:7" x14ac:dyDescent="0.3">
      <c r="B59" s="7">
        <v>56</v>
      </c>
      <c r="C59" s="4" t="s">
        <v>93</v>
      </c>
      <c r="D59" s="5">
        <v>41579</v>
      </c>
      <c r="E59" s="6">
        <v>2076.8999999999996</v>
      </c>
      <c r="F59" s="246" t="s">
        <v>5</v>
      </c>
      <c r="G59" s="246" t="s">
        <v>368</v>
      </c>
    </row>
    <row r="60" spans="2:7" x14ac:dyDescent="0.3">
      <c r="B60" s="3">
        <v>57</v>
      </c>
      <c r="C60" s="4" t="s">
        <v>33</v>
      </c>
      <c r="D60" s="5">
        <v>41579</v>
      </c>
      <c r="E60" s="6">
        <v>9545</v>
      </c>
      <c r="F60" s="246" t="s">
        <v>8</v>
      </c>
      <c r="G60" s="246" t="s">
        <v>369</v>
      </c>
    </row>
    <row r="61" spans="2:7" x14ac:dyDescent="0.3">
      <c r="B61" s="7">
        <v>58</v>
      </c>
      <c r="C61" s="4" t="s">
        <v>36</v>
      </c>
      <c r="D61" s="5">
        <v>41579</v>
      </c>
      <c r="E61" s="6">
        <v>11500</v>
      </c>
      <c r="F61" s="246" t="s">
        <v>8</v>
      </c>
      <c r="G61" s="246" t="s">
        <v>369</v>
      </c>
    </row>
    <row r="62" spans="2:7" x14ac:dyDescent="0.3">
      <c r="B62" s="3">
        <v>59</v>
      </c>
      <c r="C62" s="4" t="s">
        <v>97</v>
      </c>
      <c r="D62" s="5">
        <v>41579</v>
      </c>
      <c r="E62" s="6">
        <v>14006.999999999998</v>
      </c>
      <c r="F62" s="246" t="s">
        <v>5</v>
      </c>
      <c r="G62" s="246" t="s">
        <v>368</v>
      </c>
    </row>
    <row r="63" spans="2:7" x14ac:dyDescent="0.3">
      <c r="B63" s="7">
        <v>60</v>
      </c>
      <c r="C63" s="4" t="s">
        <v>29</v>
      </c>
      <c r="D63" s="5">
        <v>41579</v>
      </c>
      <c r="E63" s="6">
        <v>4669</v>
      </c>
      <c r="F63" s="246" t="s">
        <v>5</v>
      </c>
      <c r="G63" s="246" t="s">
        <v>368</v>
      </c>
    </row>
    <row r="64" spans="2:7" x14ac:dyDescent="0.3">
      <c r="B64" s="3">
        <v>61</v>
      </c>
      <c r="C64" s="4" t="s">
        <v>28</v>
      </c>
      <c r="D64" s="5">
        <v>41579</v>
      </c>
      <c r="E64" s="6">
        <v>10931.9</v>
      </c>
      <c r="F64" s="246" t="s">
        <v>5</v>
      </c>
      <c r="G64" s="246" t="s">
        <v>368</v>
      </c>
    </row>
    <row r="65" spans="2:7" x14ac:dyDescent="0.3">
      <c r="B65" s="7">
        <v>62</v>
      </c>
      <c r="C65" s="4" t="s">
        <v>33</v>
      </c>
      <c r="D65" s="5">
        <v>41579</v>
      </c>
      <c r="E65" s="6">
        <v>28634.999999999996</v>
      </c>
      <c r="F65" s="246" t="s">
        <v>8</v>
      </c>
      <c r="G65" s="246" t="s">
        <v>369</v>
      </c>
    </row>
    <row r="66" spans="2:7" x14ac:dyDescent="0.3">
      <c r="B66" s="3">
        <v>63</v>
      </c>
      <c r="C66" s="4" t="s">
        <v>31</v>
      </c>
      <c r="D66" s="5">
        <v>41579</v>
      </c>
      <c r="E66" s="6">
        <v>9775</v>
      </c>
      <c r="F66" s="246" t="s">
        <v>8</v>
      </c>
      <c r="G66" s="246" t="s">
        <v>369</v>
      </c>
    </row>
    <row r="67" spans="2:7" x14ac:dyDescent="0.3">
      <c r="B67" s="7">
        <v>64</v>
      </c>
      <c r="C67" s="4" t="s">
        <v>32</v>
      </c>
      <c r="D67" s="5">
        <v>41579</v>
      </c>
      <c r="E67" s="6">
        <v>13569.999999999998</v>
      </c>
      <c r="F67" s="246" t="s">
        <v>8</v>
      </c>
      <c r="G67" s="246" t="s">
        <v>369</v>
      </c>
    </row>
    <row r="68" spans="2:7" x14ac:dyDescent="0.3">
      <c r="B68" s="3">
        <v>65</v>
      </c>
      <c r="C68" s="4" t="s">
        <v>97</v>
      </c>
      <c r="D68" s="5">
        <v>41579</v>
      </c>
      <c r="E68" s="6">
        <v>82786.2</v>
      </c>
      <c r="F68" s="246" t="s">
        <v>5</v>
      </c>
      <c r="G68" s="246" t="s">
        <v>368</v>
      </c>
    </row>
    <row r="69" spans="2:7" x14ac:dyDescent="0.3">
      <c r="B69" s="7">
        <v>66</v>
      </c>
      <c r="C69" s="4" t="s">
        <v>29</v>
      </c>
      <c r="D69" s="5">
        <v>41579</v>
      </c>
      <c r="E69" s="6">
        <v>1609.9999999999998</v>
      </c>
      <c r="F69" s="246" t="s">
        <v>5</v>
      </c>
      <c r="G69" s="246" t="s">
        <v>368</v>
      </c>
    </row>
    <row r="70" spans="2:7" x14ac:dyDescent="0.3">
      <c r="B70" s="3">
        <v>67</v>
      </c>
      <c r="C70" s="4" t="s">
        <v>28</v>
      </c>
      <c r="D70" s="5">
        <v>41579</v>
      </c>
      <c r="E70" s="6">
        <v>3606.3999999999996</v>
      </c>
      <c r="F70" s="246" t="s">
        <v>5</v>
      </c>
      <c r="G70" s="246" t="s">
        <v>368</v>
      </c>
    </row>
    <row r="71" spans="2:7" x14ac:dyDescent="0.3">
      <c r="B71" s="7">
        <v>68</v>
      </c>
      <c r="C71" s="4" t="s">
        <v>77</v>
      </c>
      <c r="D71" s="8">
        <v>41609</v>
      </c>
      <c r="E71" s="6">
        <v>59799.999999999993</v>
      </c>
      <c r="F71" s="246" t="s">
        <v>8</v>
      </c>
      <c r="G71" s="246" t="s">
        <v>369</v>
      </c>
    </row>
    <row r="72" spans="2:7" x14ac:dyDescent="0.3">
      <c r="B72" s="3">
        <v>69</v>
      </c>
      <c r="C72" s="4" t="s">
        <v>82</v>
      </c>
      <c r="D72" s="8">
        <v>41609</v>
      </c>
      <c r="E72" s="6">
        <v>103499.99999999999</v>
      </c>
      <c r="F72" s="246" t="s">
        <v>8</v>
      </c>
      <c r="G72" s="246" t="s">
        <v>369</v>
      </c>
    </row>
    <row r="73" spans="2:7" x14ac:dyDescent="0.3">
      <c r="B73" s="7">
        <v>70</v>
      </c>
      <c r="C73" s="4" t="s">
        <v>95</v>
      </c>
      <c r="D73" s="8">
        <v>41609</v>
      </c>
      <c r="E73" s="6">
        <v>49358.023000000001</v>
      </c>
      <c r="F73" s="246" t="s">
        <v>5</v>
      </c>
      <c r="G73" s="246" t="s">
        <v>368</v>
      </c>
    </row>
    <row r="74" spans="2:7" x14ac:dyDescent="0.3">
      <c r="B74" s="3">
        <v>71</v>
      </c>
      <c r="C74" s="4" t="s">
        <v>109</v>
      </c>
      <c r="D74" s="8">
        <v>41609</v>
      </c>
      <c r="E74" s="6">
        <v>131100</v>
      </c>
      <c r="F74" s="246" t="s">
        <v>9</v>
      </c>
      <c r="G74" s="246" t="s">
        <v>368</v>
      </c>
    </row>
    <row r="75" spans="2:7" x14ac:dyDescent="0.3">
      <c r="B75" s="7">
        <v>72</v>
      </c>
      <c r="C75" s="4" t="s">
        <v>108</v>
      </c>
      <c r="D75" s="8">
        <v>41609</v>
      </c>
      <c r="E75" s="6">
        <v>27599.999999999996</v>
      </c>
      <c r="F75" s="246" t="s">
        <v>5</v>
      </c>
      <c r="G75" s="246" t="s">
        <v>368</v>
      </c>
    </row>
    <row r="76" spans="2:7" x14ac:dyDescent="0.3">
      <c r="B76" s="3">
        <v>73</v>
      </c>
      <c r="C76" s="4" t="s">
        <v>33</v>
      </c>
      <c r="D76" s="8">
        <v>41609</v>
      </c>
      <c r="E76" s="6">
        <v>9545</v>
      </c>
      <c r="F76" s="246" t="s">
        <v>8</v>
      </c>
      <c r="G76" s="246" t="s">
        <v>369</v>
      </c>
    </row>
    <row r="77" spans="2:7" x14ac:dyDescent="0.3">
      <c r="B77" s="7">
        <v>74</v>
      </c>
      <c r="C77" s="4" t="s">
        <v>32</v>
      </c>
      <c r="D77" s="8">
        <v>41609</v>
      </c>
      <c r="E77" s="6">
        <v>6784.9999999999991</v>
      </c>
      <c r="F77" s="246" t="s">
        <v>8</v>
      </c>
      <c r="G77" s="246" t="s">
        <v>369</v>
      </c>
    </row>
    <row r="78" spans="2:7" x14ac:dyDescent="0.3">
      <c r="B78" s="3">
        <v>75</v>
      </c>
      <c r="C78" s="4" t="s">
        <v>97</v>
      </c>
      <c r="D78" s="8">
        <v>41609</v>
      </c>
      <c r="E78" s="6">
        <v>15166.199999999999</v>
      </c>
      <c r="F78" s="246" t="s">
        <v>5</v>
      </c>
      <c r="G78" s="246" t="s">
        <v>368</v>
      </c>
    </row>
    <row r="79" spans="2:7" x14ac:dyDescent="0.3">
      <c r="B79" s="7">
        <v>76</v>
      </c>
      <c r="C79" s="4" t="s">
        <v>29</v>
      </c>
      <c r="D79" s="8">
        <v>41609</v>
      </c>
      <c r="E79" s="6">
        <v>5055.3999999999996</v>
      </c>
      <c r="F79" s="246" t="s">
        <v>5</v>
      </c>
      <c r="G79" s="246" t="s">
        <v>368</v>
      </c>
    </row>
    <row r="80" spans="2:7" x14ac:dyDescent="0.3">
      <c r="B80" s="3">
        <v>77</v>
      </c>
      <c r="C80" s="4" t="s">
        <v>28</v>
      </c>
      <c r="D80" s="8">
        <v>41609</v>
      </c>
      <c r="E80" s="6">
        <v>3888.1499999999996</v>
      </c>
      <c r="F80" s="246" t="s">
        <v>5</v>
      </c>
      <c r="G80" s="246" t="s">
        <v>368</v>
      </c>
    </row>
    <row r="81" spans="2:7" x14ac:dyDescent="0.3">
      <c r="B81" s="7">
        <v>78</v>
      </c>
      <c r="C81" s="4" t="s">
        <v>77</v>
      </c>
      <c r="D81" s="5">
        <v>41640</v>
      </c>
      <c r="E81" s="6">
        <v>59799.999999999993</v>
      </c>
      <c r="F81" s="246" t="s">
        <v>8</v>
      </c>
      <c r="G81" s="246" t="s">
        <v>369</v>
      </c>
    </row>
    <row r="82" spans="2:7" x14ac:dyDescent="0.3">
      <c r="B82" s="3">
        <v>79</v>
      </c>
      <c r="C82" s="4" t="s">
        <v>82</v>
      </c>
      <c r="D82" s="5">
        <v>41640</v>
      </c>
      <c r="E82" s="6">
        <v>34500</v>
      </c>
      <c r="F82" s="246" t="s">
        <v>8</v>
      </c>
      <c r="G82" s="246" t="s">
        <v>369</v>
      </c>
    </row>
    <row r="83" spans="2:7" x14ac:dyDescent="0.3">
      <c r="B83" s="7">
        <v>80</v>
      </c>
      <c r="C83" s="4" t="s">
        <v>95</v>
      </c>
      <c r="D83" s="5">
        <v>41640</v>
      </c>
      <c r="E83" s="6">
        <v>16264.105</v>
      </c>
      <c r="F83" s="246" t="s">
        <v>5</v>
      </c>
      <c r="G83" s="246" t="s">
        <v>368</v>
      </c>
    </row>
    <row r="84" spans="2:7" x14ac:dyDescent="0.3">
      <c r="B84" s="3">
        <v>81</v>
      </c>
      <c r="C84" s="4" t="s">
        <v>109</v>
      </c>
      <c r="D84" s="5">
        <v>41640</v>
      </c>
      <c r="E84" s="6">
        <v>32775</v>
      </c>
      <c r="F84" s="246" t="s">
        <v>9</v>
      </c>
      <c r="G84" s="246" t="s">
        <v>368</v>
      </c>
    </row>
    <row r="85" spans="2:7" x14ac:dyDescent="0.3">
      <c r="B85" s="7">
        <v>82</v>
      </c>
      <c r="C85" s="4" t="s">
        <v>108</v>
      </c>
      <c r="D85" s="5">
        <v>41640</v>
      </c>
      <c r="E85" s="6">
        <v>9200</v>
      </c>
      <c r="F85" s="246" t="s">
        <v>5</v>
      </c>
      <c r="G85" s="246" t="s">
        <v>368</v>
      </c>
    </row>
    <row r="86" spans="2:7" x14ac:dyDescent="0.3">
      <c r="B86" s="3">
        <v>83</v>
      </c>
      <c r="C86" s="4" t="s">
        <v>33</v>
      </c>
      <c r="D86" s="5">
        <v>41640</v>
      </c>
      <c r="E86" s="6">
        <v>19090</v>
      </c>
      <c r="F86" s="246" t="s">
        <v>8</v>
      </c>
      <c r="G86" s="246" t="s">
        <v>369</v>
      </c>
    </row>
    <row r="87" spans="2:7" x14ac:dyDescent="0.3">
      <c r="B87" s="7">
        <v>84</v>
      </c>
      <c r="C87" s="4" t="s">
        <v>31</v>
      </c>
      <c r="D87" s="5">
        <v>41640</v>
      </c>
      <c r="E87" s="6">
        <v>19550</v>
      </c>
      <c r="F87" s="246" t="s">
        <v>8</v>
      </c>
      <c r="G87" s="246" t="s">
        <v>369</v>
      </c>
    </row>
    <row r="88" spans="2:7" x14ac:dyDescent="0.3">
      <c r="B88" s="3">
        <v>85</v>
      </c>
      <c r="C88" s="4" t="s">
        <v>97</v>
      </c>
      <c r="D88" s="5">
        <v>41640</v>
      </c>
      <c r="E88" s="6">
        <v>29849.399999999998</v>
      </c>
      <c r="F88" s="246" t="s">
        <v>5</v>
      </c>
      <c r="G88" s="246" t="s">
        <v>368</v>
      </c>
    </row>
    <row r="89" spans="2:7" x14ac:dyDescent="0.3">
      <c r="B89" s="7">
        <v>86</v>
      </c>
      <c r="C89" s="4" t="s">
        <v>29</v>
      </c>
      <c r="D89" s="5">
        <v>41640</v>
      </c>
      <c r="E89" s="6">
        <v>9949.7999999999993</v>
      </c>
      <c r="F89" s="246" t="s">
        <v>5</v>
      </c>
      <c r="G89" s="246" t="s">
        <v>368</v>
      </c>
    </row>
    <row r="90" spans="2:7" x14ac:dyDescent="0.3">
      <c r="B90" s="3">
        <v>87</v>
      </c>
      <c r="C90" s="4" t="s">
        <v>100</v>
      </c>
      <c r="D90" s="5">
        <v>41640</v>
      </c>
      <c r="E90" s="6">
        <v>17250</v>
      </c>
      <c r="F90" s="246" t="s">
        <v>9</v>
      </c>
      <c r="G90" s="246" t="s">
        <v>368</v>
      </c>
    </row>
    <row r="91" spans="2:7" x14ac:dyDescent="0.3">
      <c r="B91" s="7">
        <v>88</v>
      </c>
      <c r="C91" s="4" t="s">
        <v>33</v>
      </c>
      <c r="D91" s="5">
        <v>41640</v>
      </c>
      <c r="E91" s="6">
        <v>9545</v>
      </c>
      <c r="F91" s="246" t="s">
        <v>8</v>
      </c>
      <c r="G91" s="246" t="s">
        <v>369</v>
      </c>
    </row>
    <row r="92" spans="2:7" x14ac:dyDescent="0.3">
      <c r="B92" s="3">
        <v>89</v>
      </c>
      <c r="C92" s="4" t="s">
        <v>31</v>
      </c>
      <c r="D92" s="5">
        <v>41640</v>
      </c>
      <c r="E92" s="6">
        <v>9775</v>
      </c>
      <c r="F92" s="246" t="s">
        <v>8</v>
      </c>
      <c r="G92" s="246" t="s">
        <v>369</v>
      </c>
    </row>
    <row r="93" spans="2:7" x14ac:dyDescent="0.3">
      <c r="B93" s="7">
        <v>90</v>
      </c>
      <c r="C93" s="4" t="s">
        <v>97</v>
      </c>
      <c r="D93" s="5">
        <v>41640</v>
      </c>
      <c r="E93" s="6">
        <v>18837</v>
      </c>
      <c r="F93" s="246" t="s">
        <v>5</v>
      </c>
      <c r="G93" s="246" t="s">
        <v>368</v>
      </c>
    </row>
    <row r="94" spans="2:7" x14ac:dyDescent="0.3">
      <c r="B94" s="3">
        <v>91</v>
      </c>
      <c r="C94" s="4" t="s">
        <v>29</v>
      </c>
      <c r="D94" s="5">
        <v>41640</v>
      </c>
      <c r="E94" s="6">
        <v>6278.9999999999991</v>
      </c>
      <c r="F94" s="246" t="s">
        <v>5</v>
      </c>
      <c r="G94" s="246" t="s">
        <v>368</v>
      </c>
    </row>
    <row r="95" spans="2:7" x14ac:dyDescent="0.3">
      <c r="B95" s="7">
        <v>92</v>
      </c>
      <c r="C95" s="4" t="s">
        <v>28</v>
      </c>
      <c r="D95" s="5">
        <v>41640</v>
      </c>
      <c r="E95" s="6">
        <v>4338.95</v>
      </c>
      <c r="F95" s="246" t="s">
        <v>5</v>
      </c>
      <c r="G95" s="246" t="s">
        <v>368</v>
      </c>
    </row>
    <row r="96" spans="2:7" x14ac:dyDescent="0.3">
      <c r="B96" s="3">
        <v>93</v>
      </c>
      <c r="C96" s="4" t="s">
        <v>33</v>
      </c>
      <c r="D96" s="5">
        <v>41640</v>
      </c>
      <c r="E96" s="6">
        <v>28634.999999999996</v>
      </c>
      <c r="F96" s="246" t="s">
        <v>8</v>
      </c>
      <c r="G96" s="246" t="s">
        <v>369</v>
      </c>
    </row>
    <row r="97" spans="2:7" x14ac:dyDescent="0.3">
      <c r="B97" s="7">
        <v>94</v>
      </c>
      <c r="C97" s="4" t="s">
        <v>32</v>
      </c>
      <c r="D97" s="5">
        <v>41640</v>
      </c>
      <c r="E97" s="6">
        <v>6784.9999999999991</v>
      </c>
      <c r="F97" s="246" t="s">
        <v>8</v>
      </c>
      <c r="G97" s="246" t="s">
        <v>369</v>
      </c>
    </row>
    <row r="98" spans="2:7" x14ac:dyDescent="0.3">
      <c r="B98" s="3">
        <v>95</v>
      </c>
      <c r="C98" s="4" t="s">
        <v>79</v>
      </c>
      <c r="D98" s="5">
        <v>41640</v>
      </c>
      <c r="E98" s="6">
        <v>9660</v>
      </c>
      <c r="F98" s="246" t="s">
        <v>8</v>
      </c>
      <c r="G98" s="246" t="s">
        <v>369</v>
      </c>
    </row>
    <row r="99" spans="2:7" x14ac:dyDescent="0.3">
      <c r="B99" s="7">
        <v>96</v>
      </c>
      <c r="C99" s="4" t="s">
        <v>97</v>
      </c>
      <c r="D99" s="5">
        <v>41640</v>
      </c>
      <c r="E99" s="6">
        <v>75975.899999999994</v>
      </c>
      <c r="F99" s="246" t="s">
        <v>5</v>
      </c>
      <c r="G99" s="246" t="s">
        <v>368</v>
      </c>
    </row>
    <row r="100" spans="2:7" x14ac:dyDescent="0.3">
      <c r="B100" s="3">
        <v>97</v>
      </c>
      <c r="C100" s="4" t="s">
        <v>29</v>
      </c>
      <c r="D100" s="5">
        <v>41640</v>
      </c>
      <c r="E100" s="6">
        <v>25325.3</v>
      </c>
      <c r="F100" s="246" t="s">
        <v>5</v>
      </c>
      <c r="G100" s="246" t="s">
        <v>368</v>
      </c>
    </row>
    <row r="101" spans="2:7" x14ac:dyDescent="0.3">
      <c r="B101" s="7">
        <v>98</v>
      </c>
      <c r="C101" s="4" t="s">
        <v>75</v>
      </c>
      <c r="D101" s="13">
        <v>41671</v>
      </c>
      <c r="E101" s="6">
        <v>42749.731999999996</v>
      </c>
      <c r="F101" s="246" t="s">
        <v>8</v>
      </c>
      <c r="G101" s="246" t="s">
        <v>369</v>
      </c>
    </row>
    <row r="102" spans="2:7" x14ac:dyDescent="0.3">
      <c r="B102" s="3">
        <v>99</v>
      </c>
      <c r="C102" s="4" t="s">
        <v>95</v>
      </c>
      <c r="D102" s="13">
        <v>41671</v>
      </c>
      <c r="E102" s="6">
        <v>13859.846</v>
      </c>
      <c r="F102" s="246" t="s">
        <v>5</v>
      </c>
      <c r="G102" s="246" t="s">
        <v>368</v>
      </c>
    </row>
    <row r="103" spans="2:7" x14ac:dyDescent="0.3">
      <c r="B103" s="7">
        <v>100</v>
      </c>
      <c r="C103" s="4" t="s">
        <v>74</v>
      </c>
      <c r="D103" s="13">
        <v>41699</v>
      </c>
      <c r="E103" s="6">
        <v>37745.851999999992</v>
      </c>
      <c r="F103" s="246" t="s">
        <v>8</v>
      </c>
      <c r="G103" s="246" t="s">
        <v>369</v>
      </c>
    </row>
    <row r="104" spans="2:7" x14ac:dyDescent="0.3">
      <c r="B104" s="3">
        <v>101</v>
      </c>
      <c r="C104" s="4" t="s">
        <v>95</v>
      </c>
      <c r="D104" s="13">
        <v>41699</v>
      </c>
      <c r="E104" s="6">
        <v>67884.959999999992</v>
      </c>
      <c r="F104" s="246" t="s">
        <v>5</v>
      </c>
      <c r="G104" s="246" t="s">
        <v>368</v>
      </c>
    </row>
    <row r="105" spans="2:7" x14ac:dyDescent="0.3">
      <c r="B105" s="7">
        <v>102</v>
      </c>
      <c r="C105" s="4" t="s">
        <v>89</v>
      </c>
      <c r="D105" s="13">
        <v>41699</v>
      </c>
      <c r="E105" s="6">
        <v>75415.332500000004</v>
      </c>
      <c r="F105" s="246" t="s">
        <v>5</v>
      </c>
      <c r="G105" s="246" t="s">
        <v>368</v>
      </c>
    </row>
    <row r="106" spans="2:7" x14ac:dyDescent="0.3">
      <c r="B106" s="3">
        <v>103</v>
      </c>
      <c r="C106" s="4" t="s">
        <v>93</v>
      </c>
      <c r="D106" s="13">
        <v>41699</v>
      </c>
      <c r="E106" s="6">
        <v>16615.199999999997</v>
      </c>
      <c r="F106" s="246" t="s">
        <v>5</v>
      </c>
      <c r="G106" s="246" t="s">
        <v>368</v>
      </c>
    </row>
    <row r="107" spans="2:7" x14ac:dyDescent="0.3">
      <c r="B107" s="7">
        <v>104</v>
      </c>
      <c r="C107" s="4" t="s">
        <v>89</v>
      </c>
      <c r="D107" s="13">
        <v>41699</v>
      </c>
      <c r="E107" s="6">
        <v>168904.52499999999</v>
      </c>
      <c r="F107" s="246" t="s">
        <v>5</v>
      </c>
      <c r="G107" s="246" t="s">
        <v>368</v>
      </c>
    </row>
    <row r="108" spans="2:7" x14ac:dyDescent="0.3">
      <c r="B108" s="3">
        <v>105</v>
      </c>
      <c r="C108" s="4" t="s">
        <v>93</v>
      </c>
      <c r="D108" s="13">
        <v>41699</v>
      </c>
      <c r="E108" s="6">
        <v>22845.899999999998</v>
      </c>
      <c r="F108" s="246" t="s">
        <v>5</v>
      </c>
      <c r="G108" s="246" t="s">
        <v>368</v>
      </c>
    </row>
    <row r="109" spans="2:7" x14ac:dyDescent="0.3">
      <c r="B109" s="7">
        <v>106</v>
      </c>
      <c r="C109" s="4" t="s">
        <v>75</v>
      </c>
      <c r="D109" s="13">
        <v>41699</v>
      </c>
      <c r="E109" s="6">
        <v>42749.731999999996</v>
      </c>
      <c r="F109" s="246" t="s">
        <v>8</v>
      </c>
      <c r="G109" s="246" t="s">
        <v>369</v>
      </c>
    </row>
    <row r="110" spans="2:7" x14ac:dyDescent="0.3">
      <c r="B110" s="3">
        <v>107</v>
      </c>
      <c r="C110" s="4" t="s">
        <v>95</v>
      </c>
      <c r="D110" s="13">
        <v>41699</v>
      </c>
      <c r="E110" s="6">
        <v>707.13499999999988</v>
      </c>
      <c r="F110" s="246" t="s">
        <v>5</v>
      </c>
      <c r="G110" s="246" t="s">
        <v>368</v>
      </c>
    </row>
    <row r="111" spans="2:7" x14ac:dyDescent="0.3">
      <c r="B111" s="7">
        <v>108</v>
      </c>
      <c r="C111" s="4" t="s">
        <v>113</v>
      </c>
      <c r="D111" s="13">
        <v>41699</v>
      </c>
      <c r="E111" s="6">
        <v>5175</v>
      </c>
      <c r="F111" s="246" t="s">
        <v>5</v>
      </c>
      <c r="G111" s="246" t="s">
        <v>368</v>
      </c>
    </row>
    <row r="112" spans="2:7" x14ac:dyDescent="0.3">
      <c r="B112" s="3">
        <v>109</v>
      </c>
      <c r="C112" s="4" t="s">
        <v>77</v>
      </c>
      <c r="D112" s="13">
        <v>41699</v>
      </c>
      <c r="E112" s="6">
        <v>59799.999999999993</v>
      </c>
      <c r="F112" s="246" t="s">
        <v>8</v>
      </c>
      <c r="G112" s="246" t="s">
        <v>369</v>
      </c>
    </row>
    <row r="113" spans="2:7" x14ac:dyDescent="0.3">
      <c r="B113" s="7">
        <v>110</v>
      </c>
      <c r="C113" s="4" t="s">
        <v>81</v>
      </c>
      <c r="D113" s="13">
        <v>41699</v>
      </c>
      <c r="E113" s="6">
        <v>23000</v>
      </c>
      <c r="F113" s="246" t="s">
        <v>8</v>
      </c>
      <c r="G113" s="246" t="s">
        <v>369</v>
      </c>
    </row>
    <row r="114" spans="2:7" x14ac:dyDescent="0.3">
      <c r="B114" s="3">
        <v>111</v>
      </c>
      <c r="C114" s="4" t="s">
        <v>95</v>
      </c>
      <c r="D114" s="13">
        <v>41699</v>
      </c>
      <c r="E114" s="6">
        <v>31113.94</v>
      </c>
      <c r="F114" s="246" t="s">
        <v>5</v>
      </c>
      <c r="G114" s="246" t="s">
        <v>368</v>
      </c>
    </row>
    <row r="115" spans="2:7" x14ac:dyDescent="0.3">
      <c r="B115" s="7">
        <v>112</v>
      </c>
      <c r="C115" s="4" t="s">
        <v>105</v>
      </c>
      <c r="D115" s="13">
        <v>41699</v>
      </c>
      <c r="E115" s="6">
        <v>7474.9999999999991</v>
      </c>
      <c r="F115" s="246" t="s">
        <v>5</v>
      </c>
      <c r="G115" s="246" t="s">
        <v>368</v>
      </c>
    </row>
    <row r="116" spans="2:7" x14ac:dyDescent="0.3">
      <c r="B116" s="3">
        <v>113</v>
      </c>
      <c r="C116" s="4" t="s">
        <v>85</v>
      </c>
      <c r="D116" s="13">
        <v>41699</v>
      </c>
      <c r="E116" s="6">
        <v>36800</v>
      </c>
      <c r="F116" s="246" t="s">
        <v>9</v>
      </c>
      <c r="G116" s="246" t="s">
        <v>368</v>
      </c>
    </row>
    <row r="117" spans="2:7" x14ac:dyDescent="0.3">
      <c r="B117" s="7">
        <v>114</v>
      </c>
      <c r="C117" s="4" t="s">
        <v>115</v>
      </c>
      <c r="D117" s="8">
        <v>41730</v>
      </c>
      <c r="E117" s="6">
        <v>190902.3</v>
      </c>
      <c r="F117" s="246" t="s">
        <v>8</v>
      </c>
      <c r="G117" s="246" t="s">
        <v>369</v>
      </c>
    </row>
    <row r="118" spans="2:7" x14ac:dyDescent="0.3">
      <c r="B118" s="3">
        <v>115</v>
      </c>
      <c r="C118" s="4" t="s">
        <v>95</v>
      </c>
      <c r="D118" s="8">
        <v>41730</v>
      </c>
      <c r="E118" s="6">
        <v>54449.394999999997</v>
      </c>
      <c r="F118" s="246" t="s">
        <v>5</v>
      </c>
      <c r="G118" s="246" t="s">
        <v>368</v>
      </c>
    </row>
    <row r="119" spans="2:7" x14ac:dyDescent="0.3">
      <c r="B119" s="7">
        <v>116</v>
      </c>
      <c r="C119" s="4" t="s">
        <v>108</v>
      </c>
      <c r="D119" s="8">
        <v>41730</v>
      </c>
      <c r="E119" s="6">
        <v>18400</v>
      </c>
      <c r="F119" s="246" t="s">
        <v>5</v>
      </c>
      <c r="G119" s="246" t="s">
        <v>368</v>
      </c>
    </row>
    <row r="120" spans="2:7" x14ac:dyDescent="0.3">
      <c r="B120" s="3">
        <v>117</v>
      </c>
      <c r="C120" s="4" t="s">
        <v>33</v>
      </c>
      <c r="D120" s="8">
        <v>41730</v>
      </c>
      <c r="E120" s="6">
        <v>19090</v>
      </c>
      <c r="F120" s="246" t="s">
        <v>8</v>
      </c>
      <c r="G120" s="246" t="s">
        <v>369</v>
      </c>
    </row>
    <row r="121" spans="2:7" x14ac:dyDescent="0.3">
      <c r="B121" s="7">
        <v>118</v>
      </c>
      <c r="C121" s="4" t="s">
        <v>36</v>
      </c>
      <c r="D121" s="8">
        <v>41730</v>
      </c>
      <c r="E121" s="6">
        <v>23000</v>
      </c>
      <c r="F121" s="246" t="s">
        <v>8</v>
      </c>
      <c r="G121" s="246" t="s">
        <v>369</v>
      </c>
    </row>
    <row r="122" spans="2:7" x14ac:dyDescent="0.3">
      <c r="B122" s="3">
        <v>119</v>
      </c>
      <c r="C122" s="4" t="s">
        <v>75</v>
      </c>
      <c r="D122" s="8">
        <v>41760</v>
      </c>
      <c r="E122" s="6">
        <v>85499.463999999993</v>
      </c>
      <c r="F122" s="246" t="s">
        <v>8</v>
      </c>
      <c r="G122" s="246" t="s">
        <v>369</v>
      </c>
    </row>
    <row r="123" spans="2:7" x14ac:dyDescent="0.3">
      <c r="B123" s="7">
        <v>120</v>
      </c>
      <c r="C123" s="4" t="s">
        <v>95</v>
      </c>
      <c r="D123" s="8">
        <v>41760</v>
      </c>
      <c r="E123" s="6">
        <v>99988.888999999996</v>
      </c>
      <c r="F123" s="246" t="s">
        <v>5</v>
      </c>
      <c r="G123" s="246" t="s">
        <v>368</v>
      </c>
    </row>
    <row r="124" spans="2:7" x14ac:dyDescent="0.3">
      <c r="B124" s="3">
        <v>121</v>
      </c>
      <c r="C124" s="4" t="s">
        <v>89</v>
      </c>
      <c r="D124" s="8">
        <v>41760</v>
      </c>
      <c r="E124" s="6">
        <v>239801.39249999996</v>
      </c>
      <c r="F124" s="246" t="s">
        <v>5</v>
      </c>
      <c r="G124" s="246" t="s">
        <v>368</v>
      </c>
    </row>
    <row r="125" spans="2:7" x14ac:dyDescent="0.3">
      <c r="B125" s="7">
        <v>122</v>
      </c>
      <c r="C125" s="4" t="s">
        <v>93</v>
      </c>
      <c r="D125" s="8">
        <v>41760</v>
      </c>
      <c r="E125" s="6">
        <v>37384.199999999997</v>
      </c>
      <c r="F125" s="246" t="s">
        <v>5</v>
      </c>
      <c r="G125" s="246" t="s">
        <v>368</v>
      </c>
    </row>
    <row r="126" spans="2:7" x14ac:dyDescent="0.3">
      <c r="B126" s="3">
        <v>123</v>
      </c>
      <c r="C126" s="4" t="s">
        <v>75</v>
      </c>
      <c r="D126" s="8">
        <v>41760</v>
      </c>
      <c r="E126" s="6">
        <v>42749.731999999996</v>
      </c>
      <c r="F126" s="246" t="s">
        <v>8</v>
      </c>
      <c r="G126" s="246" t="s">
        <v>369</v>
      </c>
    </row>
    <row r="127" spans="2:7" x14ac:dyDescent="0.3">
      <c r="B127" s="7">
        <v>124</v>
      </c>
      <c r="C127" s="4" t="s">
        <v>95</v>
      </c>
      <c r="D127" s="8">
        <v>41760</v>
      </c>
      <c r="E127" s="6">
        <v>4525.6639999999998</v>
      </c>
      <c r="F127" s="246" t="s">
        <v>5</v>
      </c>
      <c r="G127" s="246" t="s">
        <v>368</v>
      </c>
    </row>
    <row r="128" spans="2:7" x14ac:dyDescent="0.3">
      <c r="B128" s="3">
        <v>125</v>
      </c>
      <c r="C128" s="4" t="s">
        <v>89</v>
      </c>
      <c r="D128" s="8">
        <v>41760</v>
      </c>
      <c r="E128" s="6">
        <v>86066</v>
      </c>
      <c r="F128" s="246" t="s">
        <v>5</v>
      </c>
      <c r="G128" s="246" t="s">
        <v>368</v>
      </c>
    </row>
    <row r="129" spans="2:7" x14ac:dyDescent="0.3">
      <c r="B129" s="7">
        <v>126</v>
      </c>
      <c r="C129" s="4" t="s">
        <v>93</v>
      </c>
      <c r="D129" s="8">
        <v>41760</v>
      </c>
      <c r="E129" s="6">
        <v>16615.199999999997</v>
      </c>
      <c r="F129" s="246" t="s">
        <v>5</v>
      </c>
      <c r="G129" s="246" t="s">
        <v>368</v>
      </c>
    </row>
    <row r="130" spans="2:7" x14ac:dyDescent="0.3">
      <c r="B130" s="3">
        <v>127</v>
      </c>
      <c r="C130" s="4" t="s">
        <v>77</v>
      </c>
      <c r="D130" s="8">
        <v>41760</v>
      </c>
      <c r="E130" s="6">
        <v>119599.99999999999</v>
      </c>
      <c r="F130" s="246" t="s">
        <v>8</v>
      </c>
      <c r="G130" s="246" t="s">
        <v>369</v>
      </c>
    </row>
    <row r="131" spans="2:7" x14ac:dyDescent="0.3">
      <c r="B131" s="7">
        <v>128</v>
      </c>
      <c r="C131" s="4" t="s">
        <v>82</v>
      </c>
      <c r="D131" s="8">
        <v>41760</v>
      </c>
      <c r="E131" s="6">
        <v>69000</v>
      </c>
      <c r="F131" s="246" t="s">
        <v>8</v>
      </c>
      <c r="G131" s="246" t="s">
        <v>369</v>
      </c>
    </row>
    <row r="132" spans="2:7" x14ac:dyDescent="0.3">
      <c r="B132" s="3">
        <v>129</v>
      </c>
      <c r="C132" s="4" t="s">
        <v>85</v>
      </c>
      <c r="D132" s="8">
        <v>41760</v>
      </c>
      <c r="E132" s="6">
        <v>73600</v>
      </c>
      <c r="F132" s="246" t="s">
        <v>9</v>
      </c>
      <c r="G132" s="246" t="s">
        <v>368</v>
      </c>
    </row>
    <row r="133" spans="2:7" x14ac:dyDescent="0.3">
      <c r="B133" s="7">
        <v>130</v>
      </c>
      <c r="C133" s="4" t="s">
        <v>95</v>
      </c>
      <c r="D133" s="8">
        <v>41760</v>
      </c>
      <c r="E133" s="6">
        <v>41720.964999999997</v>
      </c>
      <c r="F133" s="246" t="s">
        <v>5</v>
      </c>
      <c r="G133" s="246" t="s">
        <v>368</v>
      </c>
    </row>
    <row r="134" spans="2:7" x14ac:dyDescent="0.3">
      <c r="B134" s="3">
        <v>131</v>
      </c>
      <c r="C134" s="4" t="s">
        <v>108</v>
      </c>
      <c r="D134" s="8">
        <v>41760</v>
      </c>
      <c r="E134" s="6">
        <v>18400</v>
      </c>
      <c r="F134" s="246" t="s">
        <v>5</v>
      </c>
      <c r="G134" s="246" t="s">
        <v>368</v>
      </c>
    </row>
    <row r="135" spans="2:7" x14ac:dyDescent="0.3">
      <c r="B135" s="7">
        <v>132</v>
      </c>
      <c r="C135" s="4" t="s">
        <v>76</v>
      </c>
      <c r="D135" s="8">
        <v>41760</v>
      </c>
      <c r="E135" s="6">
        <v>47745.331999999995</v>
      </c>
      <c r="F135" s="246" t="s">
        <v>8</v>
      </c>
      <c r="G135" s="246" t="s">
        <v>369</v>
      </c>
    </row>
    <row r="136" spans="2:7" x14ac:dyDescent="0.3">
      <c r="B136" s="3">
        <v>133</v>
      </c>
      <c r="C136" s="4" t="s">
        <v>95</v>
      </c>
      <c r="D136" s="8">
        <v>41760</v>
      </c>
      <c r="E136" s="6">
        <v>2828.5399999999995</v>
      </c>
      <c r="F136" s="246" t="s">
        <v>5</v>
      </c>
      <c r="G136" s="246" t="s">
        <v>368</v>
      </c>
    </row>
    <row r="137" spans="2:7" x14ac:dyDescent="0.3">
      <c r="B137" s="7">
        <v>134</v>
      </c>
      <c r="C137" s="4" t="s">
        <v>105</v>
      </c>
      <c r="D137" s="8">
        <v>41760</v>
      </c>
      <c r="E137" s="6">
        <v>7474.9999999999991</v>
      </c>
      <c r="F137" s="246" t="s">
        <v>5</v>
      </c>
      <c r="G137" s="246" t="s">
        <v>368</v>
      </c>
    </row>
    <row r="138" spans="2:7" x14ac:dyDescent="0.3">
      <c r="B138" s="3">
        <v>135</v>
      </c>
      <c r="C138" s="4" t="s">
        <v>33</v>
      </c>
      <c r="D138" s="8">
        <v>41760</v>
      </c>
      <c r="E138" s="6">
        <v>9545</v>
      </c>
      <c r="F138" s="246" t="s">
        <v>8</v>
      </c>
      <c r="G138" s="246" t="s">
        <v>369</v>
      </c>
    </row>
    <row r="139" spans="2:7" x14ac:dyDescent="0.3">
      <c r="B139" s="7">
        <v>136</v>
      </c>
      <c r="C139" s="4" t="s">
        <v>36</v>
      </c>
      <c r="D139" s="8">
        <v>41760</v>
      </c>
      <c r="E139" s="6">
        <v>11500</v>
      </c>
      <c r="F139" s="246" t="s">
        <v>8</v>
      </c>
      <c r="G139" s="246" t="s">
        <v>369</v>
      </c>
    </row>
    <row r="140" spans="2:7" x14ac:dyDescent="0.3">
      <c r="B140" s="3">
        <v>137</v>
      </c>
      <c r="C140" s="4" t="s">
        <v>33</v>
      </c>
      <c r="D140" s="13">
        <v>41791</v>
      </c>
      <c r="E140" s="6">
        <v>28634.999999999996</v>
      </c>
      <c r="F140" s="246" t="s">
        <v>8</v>
      </c>
      <c r="G140" s="246" t="s">
        <v>369</v>
      </c>
    </row>
    <row r="141" spans="2:7" x14ac:dyDescent="0.3">
      <c r="B141" s="7">
        <v>138</v>
      </c>
      <c r="C141" s="4" t="s">
        <v>36</v>
      </c>
      <c r="D141" s="13">
        <v>41791</v>
      </c>
      <c r="E141" s="6">
        <v>11500</v>
      </c>
      <c r="F141" s="246" t="s">
        <v>8</v>
      </c>
      <c r="G141" s="246" t="s">
        <v>369</v>
      </c>
    </row>
    <row r="142" spans="2:7" x14ac:dyDescent="0.3">
      <c r="B142" s="3">
        <v>139</v>
      </c>
      <c r="C142" s="4" t="s">
        <v>80</v>
      </c>
      <c r="D142" s="13">
        <v>41791</v>
      </c>
      <c r="E142" s="6">
        <v>34500</v>
      </c>
      <c r="F142" s="246" t="s">
        <v>8</v>
      </c>
      <c r="G142" s="246" t="s">
        <v>369</v>
      </c>
    </row>
    <row r="143" spans="2:7" x14ac:dyDescent="0.3">
      <c r="B143" s="7">
        <v>140</v>
      </c>
      <c r="C143" s="4" t="s">
        <v>94</v>
      </c>
      <c r="D143" s="13">
        <v>41791</v>
      </c>
      <c r="E143" s="6">
        <v>43036.311999999991</v>
      </c>
      <c r="F143" s="246" t="s">
        <v>5</v>
      </c>
      <c r="G143" s="246" t="s">
        <v>368</v>
      </c>
    </row>
    <row r="144" spans="2:7" x14ac:dyDescent="0.3">
      <c r="B144" s="3">
        <v>141</v>
      </c>
      <c r="C144" s="4" t="s">
        <v>86</v>
      </c>
      <c r="D144" s="13">
        <v>41791</v>
      </c>
      <c r="E144" s="6">
        <v>24163.8</v>
      </c>
      <c r="F144" s="246" t="s">
        <v>5</v>
      </c>
      <c r="G144" s="246" t="s">
        <v>368</v>
      </c>
    </row>
    <row r="145" spans="2:7" x14ac:dyDescent="0.3">
      <c r="B145" s="7">
        <v>142</v>
      </c>
      <c r="C145" s="4" t="s">
        <v>94</v>
      </c>
      <c r="D145" s="13">
        <v>41791</v>
      </c>
      <c r="E145" s="6">
        <v>25430.547999999995</v>
      </c>
      <c r="F145" s="246" t="s">
        <v>5</v>
      </c>
      <c r="G145" s="246" t="s">
        <v>368</v>
      </c>
    </row>
    <row r="146" spans="2:7" x14ac:dyDescent="0.3">
      <c r="B146" s="3">
        <v>143</v>
      </c>
      <c r="C146" s="4" t="s">
        <v>95</v>
      </c>
      <c r="D146" s="13">
        <v>41791</v>
      </c>
      <c r="E146" s="6">
        <v>39458.132999999994</v>
      </c>
      <c r="F146" s="246" t="s">
        <v>5</v>
      </c>
      <c r="G146" s="246" t="s">
        <v>368</v>
      </c>
    </row>
    <row r="147" spans="2:7" x14ac:dyDescent="0.3">
      <c r="B147" s="7">
        <v>144</v>
      </c>
      <c r="C147" s="4" t="s">
        <v>109</v>
      </c>
      <c r="D147" s="13">
        <v>41791</v>
      </c>
      <c r="E147" s="6">
        <v>32775</v>
      </c>
      <c r="F147" s="246" t="s">
        <v>9</v>
      </c>
      <c r="G147" s="246" t="s">
        <v>368</v>
      </c>
    </row>
    <row r="148" spans="2:7" x14ac:dyDescent="0.3">
      <c r="B148" s="3">
        <v>145</v>
      </c>
      <c r="C148" s="4" t="s">
        <v>100</v>
      </c>
      <c r="D148" s="13">
        <v>41791</v>
      </c>
      <c r="E148" s="6">
        <v>17250</v>
      </c>
      <c r="F148" s="246" t="s">
        <v>9</v>
      </c>
      <c r="G148" s="246" t="s">
        <v>368</v>
      </c>
    </row>
  </sheetData>
  <dataValidations count="2">
    <dataValidation type="list" allowBlank="1" showInputMessage="1" showErrorMessage="1" sqref="F4:F148 G14:G148">
      <formula1>RAB_Asset_Class</formula1>
    </dataValidation>
    <dataValidation type="list" allowBlank="1" showInputMessage="1" showErrorMessage="1" sqref="G4:G13">
      <formula1>UC_Asset_Class</formula1>
    </dataValidation>
  </dataValidation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J131"/>
  <sheetViews>
    <sheetView workbookViewId="0"/>
  </sheetViews>
  <sheetFormatPr defaultRowHeight="14.4" x14ac:dyDescent="0.3"/>
  <cols>
    <col min="2" max="2" width="5.77734375" customWidth="1"/>
    <col min="3" max="3" width="37.88671875" customWidth="1"/>
    <col min="4" max="4" width="16.5546875" customWidth="1"/>
    <col min="5" max="5" width="15.109375" customWidth="1"/>
    <col min="6" max="7" width="35.88671875" customWidth="1"/>
    <col min="9" max="9" width="36" customWidth="1"/>
    <col min="10" max="10" width="14" customWidth="1"/>
  </cols>
  <sheetData>
    <row r="3" spans="2:10" x14ac:dyDescent="0.3">
      <c r="B3" s="9" t="s">
        <v>26</v>
      </c>
      <c r="C3" s="9" t="s">
        <v>0</v>
      </c>
      <c r="D3" s="9" t="s">
        <v>3</v>
      </c>
      <c r="E3" s="9" t="s">
        <v>1</v>
      </c>
      <c r="F3" s="10" t="s">
        <v>25</v>
      </c>
      <c r="G3" s="245" t="s">
        <v>362</v>
      </c>
      <c r="I3" s="37" t="s">
        <v>25</v>
      </c>
      <c r="J3" s="37" t="s">
        <v>2</v>
      </c>
    </row>
    <row r="4" spans="2:10" x14ac:dyDescent="0.3">
      <c r="B4" s="3">
        <v>1</v>
      </c>
      <c r="C4" s="4" t="s">
        <v>148</v>
      </c>
      <c r="D4" s="5">
        <v>41821</v>
      </c>
      <c r="E4" s="6">
        <v>73253.069999999701</v>
      </c>
      <c r="F4" s="246" t="s">
        <v>8</v>
      </c>
      <c r="G4" s="246" t="s">
        <v>369</v>
      </c>
      <c r="I4" s="2" t="s">
        <v>4</v>
      </c>
      <c r="J4" s="6">
        <f>SUMIF(Table24[RAB asset class],I4,Table24[Cost])</f>
        <v>0</v>
      </c>
    </row>
    <row r="5" spans="2:10" x14ac:dyDescent="0.3">
      <c r="B5" s="7">
        <v>2</v>
      </c>
      <c r="C5" s="4" t="s">
        <v>149</v>
      </c>
      <c r="D5" s="5">
        <v>41821</v>
      </c>
      <c r="E5" s="6">
        <v>95374.656000000003</v>
      </c>
      <c r="F5" s="246" t="s">
        <v>5</v>
      </c>
      <c r="G5" s="246" t="s">
        <v>368</v>
      </c>
      <c r="I5" s="2" t="s">
        <v>5</v>
      </c>
      <c r="J5" s="6">
        <f>SUMIF(Table24[RAB asset class],I5,Table24[Cost])</f>
        <v>5357947.3749499964</v>
      </c>
    </row>
    <row r="6" spans="2:10" x14ac:dyDescent="0.3">
      <c r="B6" s="3">
        <v>3</v>
      </c>
      <c r="C6" s="4" t="s">
        <v>150</v>
      </c>
      <c r="D6" s="5">
        <v>41821</v>
      </c>
      <c r="E6" s="6">
        <v>116990.8584</v>
      </c>
      <c r="F6" s="246" t="s">
        <v>5</v>
      </c>
      <c r="G6" s="246" t="s">
        <v>368</v>
      </c>
      <c r="I6" s="2" t="s">
        <v>6</v>
      </c>
      <c r="J6" s="6">
        <f>SUMIF(Table24[RAB asset class],I6,Table24[Cost])</f>
        <v>0</v>
      </c>
    </row>
    <row r="7" spans="2:10" x14ac:dyDescent="0.3">
      <c r="B7" s="7">
        <v>4</v>
      </c>
      <c r="C7" s="4" t="s">
        <v>151</v>
      </c>
      <c r="D7" s="5">
        <v>41821</v>
      </c>
      <c r="E7" s="6">
        <v>17224.599999999598</v>
      </c>
      <c r="F7" s="246" t="s">
        <v>5</v>
      </c>
      <c r="G7" s="246" t="s">
        <v>368</v>
      </c>
      <c r="I7" s="2" t="s">
        <v>7</v>
      </c>
      <c r="J7" s="6">
        <f>SUMIF(Table24[RAB asset class],I7,Table24[Cost])</f>
        <v>0</v>
      </c>
    </row>
    <row r="8" spans="2:10" x14ac:dyDescent="0.3">
      <c r="B8" s="3">
        <v>5</v>
      </c>
      <c r="C8" s="4" t="s">
        <v>148</v>
      </c>
      <c r="D8" s="5">
        <v>41821</v>
      </c>
      <c r="E8" s="6">
        <v>73253.069999999701</v>
      </c>
      <c r="F8" s="246" t="s">
        <v>8</v>
      </c>
      <c r="G8" s="246" t="s">
        <v>369</v>
      </c>
      <c r="I8" s="2" t="s">
        <v>8</v>
      </c>
      <c r="J8" s="6">
        <f>SUMIF(Table24[RAB asset class],I8,Table24[Cost])</f>
        <v>2894315.1199999931</v>
      </c>
    </row>
    <row r="9" spans="2:10" x14ac:dyDescent="0.3">
      <c r="B9" s="7">
        <v>6</v>
      </c>
      <c r="C9" s="4" t="s">
        <v>149</v>
      </c>
      <c r="D9" s="5">
        <v>41821</v>
      </c>
      <c r="E9" s="6">
        <v>1759.68</v>
      </c>
      <c r="F9" s="246" t="s">
        <v>5</v>
      </c>
      <c r="G9" s="246" t="s">
        <v>368</v>
      </c>
      <c r="I9" s="2" t="s">
        <v>9</v>
      </c>
      <c r="J9" s="6">
        <f>SUMIF(Table24[RAB asset class],I9,Table24[Cost])</f>
        <v>536807.8178170335</v>
      </c>
    </row>
    <row r="10" spans="2:10" x14ac:dyDescent="0.3">
      <c r="B10" s="3">
        <v>7</v>
      </c>
      <c r="C10" s="4" t="s">
        <v>163</v>
      </c>
      <c r="D10" s="5">
        <v>41821</v>
      </c>
      <c r="E10" s="6">
        <v>78590.269999999902</v>
      </c>
      <c r="F10" s="246" t="s">
        <v>8</v>
      </c>
      <c r="G10" s="246" t="s">
        <v>369</v>
      </c>
      <c r="I10" s="2" t="s">
        <v>10</v>
      </c>
      <c r="J10" s="6">
        <f>SUMIF(Table24[RAB asset class],I10,Table24[Cost])</f>
        <v>0</v>
      </c>
    </row>
    <row r="11" spans="2:10" x14ac:dyDescent="0.3">
      <c r="B11" s="7">
        <v>8</v>
      </c>
      <c r="C11" s="4" t="s">
        <v>149</v>
      </c>
      <c r="D11" s="5">
        <v>41821</v>
      </c>
      <c r="E11" s="6">
        <v>1935.6479999999999</v>
      </c>
      <c r="F11" s="246" t="s">
        <v>5</v>
      </c>
      <c r="G11" s="246" t="s">
        <v>368</v>
      </c>
      <c r="I11" s="2" t="s">
        <v>11</v>
      </c>
      <c r="J11" s="6">
        <f>SUMIF(Table24[RAB asset class],I11,Table24[Cost])</f>
        <v>0</v>
      </c>
    </row>
    <row r="12" spans="2:10" x14ac:dyDescent="0.3">
      <c r="B12" s="3">
        <v>9</v>
      </c>
      <c r="C12" s="4" t="s">
        <v>148</v>
      </c>
      <c r="D12" s="5">
        <v>41852</v>
      </c>
      <c r="E12" s="6">
        <v>73253.069999999701</v>
      </c>
      <c r="F12" s="246" t="s">
        <v>8</v>
      </c>
      <c r="G12" s="246" t="s">
        <v>369</v>
      </c>
      <c r="I12" s="2" t="s">
        <v>12</v>
      </c>
      <c r="J12" s="6">
        <f>SUMIF(Table24[RAB asset class],I12,Table24[Cost])</f>
        <v>0</v>
      </c>
    </row>
    <row r="13" spans="2:10" x14ac:dyDescent="0.3">
      <c r="B13" s="7">
        <v>10</v>
      </c>
      <c r="C13" s="4" t="s">
        <v>149</v>
      </c>
      <c r="D13" s="5">
        <v>41852</v>
      </c>
      <c r="E13" s="6">
        <v>150100.704</v>
      </c>
      <c r="F13" s="246" t="s">
        <v>5</v>
      </c>
      <c r="G13" s="246" t="s">
        <v>368</v>
      </c>
      <c r="I13" s="2" t="s">
        <v>13</v>
      </c>
      <c r="J13" s="6">
        <f>SUMIF(Table24[RAB asset class],I13,Table24[Cost])</f>
        <v>0</v>
      </c>
    </row>
    <row r="14" spans="2:10" x14ac:dyDescent="0.3">
      <c r="B14" s="3">
        <v>11</v>
      </c>
      <c r="C14" s="4" t="s">
        <v>150</v>
      </c>
      <c r="D14" s="5">
        <v>41852</v>
      </c>
      <c r="E14" s="6">
        <v>208379.83920000002</v>
      </c>
      <c r="F14" s="246" t="s">
        <v>5</v>
      </c>
      <c r="G14" s="246" t="s">
        <v>368</v>
      </c>
      <c r="I14" s="2" t="s">
        <v>14</v>
      </c>
      <c r="J14" s="6">
        <f>SUMIF(Table24[RAB asset class],I14,Table24[Cost])</f>
        <v>0</v>
      </c>
    </row>
    <row r="15" spans="2:10" x14ac:dyDescent="0.3">
      <c r="B15" s="7">
        <v>12</v>
      </c>
      <c r="C15" s="4" t="s">
        <v>151</v>
      </c>
      <c r="D15" s="5">
        <v>41852</v>
      </c>
      <c r="E15" s="6">
        <v>10334.75999999976</v>
      </c>
      <c r="F15" s="246" t="s">
        <v>5</v>
      </c>
      <c r="G15" s="246" t="s">
        <v>368</v>
      </c>
      <c r="I15" s="2" t="s">
        <v>15</v>
      </c>
      <c r="J15" s="6">
        <f>SUMIF(Table24[RAB asset class],I15,Table24[Cost])</f>
        <v>0</v>
      </c>
    </row>
    <row r="16" spans="2:10" x14ac:dyDescent="0.3">
      <c r="B16" s="3">
        <v>13</v>
      </c>
      <c r="C16" s="4" t="s">
        <v>161</v>
      </c>
      <c r="D16" s="5">
        <v>41852</v>
      </c>
      <c r="E16" s="6">
        <v>168121.80000000002</v>
      </c>
      <c r="F16" s="246" t="s">
        <v>8</v>
      </c>
      <c r="G16" s="246" t="s">
        <v>369</v>
      </c>
      <c r="I16" s="2" t="s">
        <v>16</v>
      </c>
      <c r="J16" s="6">
        <f>SUMIF(Table24[RAB asset class],I16,Table24[Cost])</f>
        <v>0</v>
      </c>
    </row>
    <row r="17" spans="2:10" x14ac:dyDescent="0.3">
      <c r="B17" s="7">
        <v>14</v>
      </c>
      <c r="C17" s="4" t="s">
        <v>159</v>
      </c>
      <c r="D17" s="5">
        <v>41852</v>
      </c>
      <c r="E17" s="6">
        <v>71574.37570893779</v>
      </c>
      <c r="F17" s="246" t="s">
        <v>9</v>
      </c>
      <c r="G17" s="246" t="s">
        <v>368</v>
      </c>
      <c r="I17" s="2" t="s">
        <v>17</v>
      </c>
      <c r="J17" s="6">
        <f>SUMIF(Table24[RAB asset class],I17,Table24[Cost])</f>
        <v>0</v>
      </c>
    </row>
    <row r="18" spans="2:10" x14ac:dyDescent="0.3">
      <c r="B18" s="3">
        <v>15</v>
      </c>
      <c r="C18" s="4" t="s">
        <v>149</v>
      </c>
      <c r="D18" s="5">
        <v>41852</v>
      </c>
      <c r="E18" s="6">
        <v>17772.768</v>
      </c>
      <c r="F18" s="246" t="s">
        <v>5</v>
      </c>
      <c r="G18" s="246" t="s">
        <v>368</v>
      </c>
      <c r="I18" s="2" t="s">
        <v>18</v>
      </c>
      <c r="J18" s="6">
        <f>SUMIF(Table24[RAB asset class],I18,Table24[Cost])</f>
        <v>0</v>
      </c>
    </row>
    <row r="19" spans="2:10" x14ac:dyDescent="0.3">
      <c r="B19" s="7">
        <v>16</v>
      </c>
      <c r="C19" s="4" t="s">
        <v>148</v>
      </c>
      <c r="D19" s="5">
        <v>41852</v>
      </c>
      <c r="E19" s="6">
        <v>73253.069999999701</v>
      </c>
      <c r="F19" s="246" t="s">
        <v>8</v>
      </c>
      <c r="G19" s="246" t="s">
        <v>369</v>
      </c>
      <c r="I19" s="2" t="s">
        <v>19</v>
      </c>
      <c r="J19" s="6">
        <f>SUMIF(Table24[RAB asset class],I19,Table24[Cost])</f>
        <v>0</v>
      </c>
    </row>
    <row r="20" spans="2:10" x14ac:dyDescent="0.3">
      <c r="B20" s="3">
        <v>17</v>
      </c>
      <c r="C20" s="4" t="s">
        <v>149</v>
      </c>
      <c r="D20" s="5">
        <v>41852</v>
      </c>
      <c r="E20" s="6">
        <v>14077.44</v>
      </c>
      <c r="F20" s="246" t="s">
        <v>5</v>
      </c>
      <c r="G20" s="246" t="s">
        <v>368</v>
      </c>
      <c r="I20" s="2" t="s">
        <v>20</v>
      </c>
      <c r="J20" s="6">
        <f>SUMIF(Table24[RAB asset class],I20,Table24[Cost])</f>
        <v>0</v>
      </c>
    </row>
    <row r="21" spans="2:10" x14ac:dyDescent="0.3">
      <c r="B21" s="7">
        <v>18</v>
      </c>
      <c r="C21" s="4" t="s">
        <v>150</v>
      </c>
      <c r="D21" s="5">
        <v>41852</v>
      </c>
      <c r="E21" s="6">
        <v>9398.1576000000005</v>
      </c>
      <c r="F21" s="246" t="s">
        <v>5</v>
      </c>
      <c r="G21" s="246" t="s">
        <v>368</v>
      </c>
      <c r="I21" s="2" t="s">
        <v>21</v>
      </c>
      <c r="J21" s="6">
        <f>SUMIF(Table24[RAB asset class],I21,Table24[Cost])</f>
        <v>0</v>
      </c>
    </row>
    <row r="22" spans="2:10" x14ac:dyDescent="0.3">
      <c r="B22" s="3">
        <v>19</v>
      </c>
      <c r="C22" s="4" t="s">
        <v>148</v>
      </c>
      <c r="D22" s="5">
        <v>41852</v>
      </c>
      <c r="E22" s="6">
        <v>73253.069999999701</v>
      </c>
      <c r="F22" s="246" t="s">
        <v>8</v>
      </c>
      <c r="G22" s="246" t="s">
        <v>369</v>
      </c>
      <c r="I22" s="2" t="s">
        <v>22</v>
      </c>
      <c r="J22" s="6">
        <f>SUMIF(Table24[RAB asset class],I22,Table24[Cost])</f>
        <v>0</v>
      </c>
    </row>
    <row r="23" spans="2:10" x14ac:dyDescent="0.3">
      <c r="B23" s="7">
        <v>20</v>
      </c>
      <c r="C23" s="4" t="s">
        <v>149</v>
      </c>
      <c r="D23" s="5">
        <v>41852</v>
      </c>
      <c r="E23" s="6">
        <v>3695.3280000000004</v>
      </c>
      <c r="F23" s="246" t="s">
        <v>5</v>
      </c>
      <c r="G23" s="246" t="s">
        <v>368</v>
      </c>
      <c r="I23" s="2" t="s">
        <v>23</v>
      </c>
      <c r="J23" s="6">
        <f>SUMIF(Table24[RAB asset class],I23,Table24[Cost])</f>
        <v>0</v>
      </c>
    </row>
    <row r="24" spans="2:10" x14ac:dyDescent="0.3">
      <c r="B24" s="3">
        <v>21</v>
      </c>
      <c r="C24" s="4" t="s">
        <v>150</v>
      </c>
      <c r="D24" s="5">
        <v>41852</v>
      </c>
      <c r="E24" s="6">
        <v>3240.7440000000001</v>
      </c>
      <c r="F24" s="246" t="s">
        <v>5</v>
      </c>
      <c r="G24" s="246" t="s">
        <v>368</v>
      </c>
      <c r="I24" s="11" t="s">
        <v>27</v>
      </c>
      <c r="J24" s="12">
        <f>SUM(J4:J23)</f>
        <v>8789070.3127670232</v>
      </c>
    </row>
    <row r="25" spans="2:10" x14ac:dyDescent="0.3">
      <c r="B25" s="7">
        <v>22</v>
      </c>
      <c r="C25" s="4" t="s">
        <v>148</v>
      </c>
      <c r="D25" s="5">
        <v>41883</v>
      </c>
      <c r="E25" s="6">
        <v>73253.069999999701</v>
      </c>
      <c r="F25" s="246" t="s">
        <v>8</v>
      </c>
      <c r="G25" s="246" t="s">
        <v>369</v>
      </c>
    </row>
    <row r="26" spans="2:10" x14ac:dyDescent="0.3">
      <c r="B26" s="3">
        <v>23</v>
      </c>
      <c r="C26" s="4" t="s">
        <v>149</v>
      </c>
      <c r="D26" s="5">
        <v>41883</v>
      </c>
      <c r="E26" s="6">
        <v>45399.743999999999</v>
      </c>
      <c r="F26" s="246" t="s">
        <v>5</v>
      </c>
      <c r="G26" s="246" t="s">
        <v>368</v>
      </c>
    </row>
    <row r="27" spans="2:10" x14ac:dyDescent="0.3">
      <c r="B27" s="7">
        <v>24</v>
      </c>
      <c r="C27" s="4" t="s">
        <v>150</v>
      </c>
      <c r="D27" s="5">
        <v>41883</v>
      </c>
      <c r="E27" s="6">
        <v>145833.48000000001</v>
      </c>
      <c r="F27" s="246" t="s">
        <v>5</v>
      </c>
      <c r="G27" s="246" t="s">
        <v>368</v>
      </c>
      <c r="I27" s="37" t="s">
        <v>365</v>
      </c>
      <c r="J27" s="37" t="s">
        <v>2</v>
      </c>
    </row>
    <row r="28" spans="2:10" x14ac:dyDescent="0.3">
      <c r="B28" s="3">
        <v>25</v>
      </c>
      <c r="C28" s="4" t="s">
        <v>151</v>
      </c>
      <c r="D28" s="5">
        <v>41883</v>
      </c>
      <c r="E28" s="6">
        <v>18947.059999999561</v>
      </c>
      <c r="F28" s="246" t="s">
        <v>5</v>
      </c>
      <c r="G28" s="246" t="s">
        <v>368</v>
      </c>
      <c r="I28" s="2" t="s">
        <v>363</v>
      </c>
      <c r="J28" s="6">
        <f>SUMIF(Table24[UC asset class],I28,Table24[Cost])</f>
        <v>0</v>
      </c>
    </row>
    <row r="29" spans="2:10" x14ac:dyDescent="0.3">
      <c r="B29" s="7">
        <v>26</v>
      </c>
      <c r="C29" s="4" t="s">
        <v>150</v>
      </c>
      <c r="D29" s="5">
        <v>41883</v>
      </c>
      <c r="E29" s="6">
        <v>106944.55200000001</v>
      </c>
      <c r="F29" s="246" t="s">
        <v>5</v>
      </c>
      <c r="G29" s="246" t="s">
        <v>368</v>
      </c>
      <c r="I29" s="2" t="s">
        <v>366</v>
      </c>
      <c r="J29" s="6">
        <f>SUMIF(Table24[UC asset class],I29,Table24[Cost])</f>
        <v>0</v>
      </c>
    </row>
    <row r="30" spans="2:10" x14ac:dyDescent="0.3">
      <c r="B30" s="3">
        <v>27</v>
      </c>
      <c r="C30" s="4" t="s">
        <v>151</v>
      </c>
      <c r="D30" s="5">
        <v>41883</v>
      </c>
      <c r="E30" s="6">
        <v>13779.67999999968</v>
      </c>
      <c r="F30" s="246" t="s">
        <v>5</v>
      </c>
      <c r="G30" s="246" t="s">
        <v>368</v>
      </c>
      <c r="I30" s="2" t="s">
        <v>367</v>
      </c>
      <c r="J30" s="6">
        <f>SUMIF(Table24[UC asset class],I30,Table24[Cost])</f>
        <v>0</v>
      </c>
    </row>
    <row r="31" spans="2:10" x14ac:dyDescent="0.3">
      <c r="B31" s="7">
        <v>28</v>
      </c>
      <c r="C31" s="4" t="s">
        <v>150</v>
      </c>
      <c r="D31" s="5">
        <v>41883</v>
      </c>
      <c r="E31" s="6">
        <v>1458.3348000000001</v>
      </c>
      <c r="F31" s="246" t="s">
        <v>5</v>
      </c>
      <c r="G31" s="246" t="s">
        <v>368</v>
      </c>
      <c r="I31" s="2" t="s">
        <v>368</v>
      </c>
      <c r="J31" s="6">
        <f>SUMIF(Table24[UC asset class],I31,Table24[Cost])</f>
        <v>5894755.1927670306</v>
      </c>
    </row>
    <row r="32" spans="2:10" x14ac:dyDescent="0.3">
      <c r="B32" s="3">
        <v>29</v>
      </c>
      <c r="C32" s="4" t="s">
        <v>151</v>
      </c>
      <c r="D32" s="5">
        <v>41883</v>
      </c>
      <c r="E32" s="6">
        <v>861.22999999998001</v>
      </c>
      <c r="F32" s="246" t="s">
        <v>5</v>
      </c>
      <c r="G32" s="246" t="s">
        <v>368</v>
      </c>
      <c r="I32" s="2" t="s">
        <v>369</v>
      </c>
      <c r="J32" s="6">
        <f>SUMIF(Table24[UC asset class],I32,Table24[Cost])</f>
        <v>2894315.1199999931</v>
      </c>
    </row>
    <row r="33" spans="2:10" x14ac:dyDescent="0.3">
      <c r="B33" s="7">
        <v>30</v>
      </c>
      <c r="C33" s="4" t="s">
        <v>166</v>
      </c>
      <c r="D33" s="5">
        <v>41883</v>
      </c>
      <c r="E33" s="6">
        <v>14434.699999999901</v>
      </c>
      <c r="F33" s="246" t="s">
        <v>8</v>
      </c>
      <c r="G33" s="246" t="s">
        <v>369</v>
      </c>
      <c r="I33" s="2" t="s">
        <v>370</v>
      </c>
      <c r="J33" s="6">
        <f>SUMIF(Table24[UC asset class],I33,Table24[Cost])</f>
        <v>0</v>
      </c>
    </row>
    <row r="34" spans="2:10" x14ac:dyDescent="0.3">
      <c r="B34" s="3">
        <v>31</v>
      </c>
      <c r="C34" s="4" t="s">
        <v>169</v>
      </c>
      <c r="D34" s="5">
        <v>41883</v>
      </c>
      <c r="E34" s="6">
        <v>62226.900000001799</v>
      </c>
      <c r="F34" s="246" t="s">
        <v>5</v>
      </c>
      <c r="G34" s="246" t="s">
        <v>368</v>
      </c>
      <c r="I34" s="2" t="s">
        <v>371</v>
      </c>
      <c r="J34" s="6">
        <f>SUMIF(Table24[UC asset class],I34,Table24[Cost])</f>
        <v>0</v>
      </c>
    </row>
    <row r="35" spans="2:10" x14ac:dyDescent="0.3">
      <c r="B35" s="7">
        <v>32</v>
      </c>
      <c r="C35" s="4" t="s">
        <v>148</v>
      </c>
      <c r="D35" s="5">
        <v>41913</v>
      </c>
      <c r="E35" s="6">
        <v>73253.069999999701</v>
      </c>
      <c r="F35" s="246" t="s">
        <v>8</v>
      </c>
      <c r="G35" s="246" t="s">
        <v>369</v>
      </c>
      <c r="I35" s="2" t="s">
        <v>372</v>
      </c>
      <c r="J35" s="6">
        <f>SUMIF(Table24[UC asset class],I35,Table24[Cost])</f>
        <v>0</v>
      </c>
    </row>
    <row r="36" spans="2:10" x14ac:dyDescent="0.3">
      <c r="B36" s="3">
        <v>33</v>
      </c>
      <c r="C36" s="4" t="s">
        <v>149</v>
      </c>
      <c r="D36" s="5">
        <v>41913</v>
      </c>
      <c r="E36" s="6">
        <v>84640.607999999993</v>
      </c>
      <c r="F36" s="246" t="s">
        <v>5</v>
      </c>
      <c r="G36" s="246" t="s">
        <v>368</v>
      </c>
      <c r="I36" s="2" t="s">
        <v>373</v>
      </c>
      <c r="J36" s="6">
        <f>SUMIF(Table24[UC asset class],I36,Table24[Cost])</f>
        <v>0</v>
      </c>
    </row>
    <row r="37" spans="2:10" x14ac:dyDescent="0.3">
      <c r="B37" s="7">
        <v>34</v>
      </c>
      <c r="C37" s="4" t="s">
        <v>150</v>
      </c>
      <c r="D37" s="5">
        <v>41913</v>
      </c>
      <c r="E37" s="6">
        <v>137731.62</v>
      </c>
      <c r="F37" s="246" t="s">
        <v>5</v>
      </c>
      <c r="G37" s="246" t="s">
        <v>368</v>
      </c>
      <c r="I37" s="2" t="s">
        <v>374</v>
      </c>
      <c r="J37" s="6">
        <f>SUMIF(Table24[UC asset class],I37,Table24[Cost])</f>
        <v>0</v>
      </c>
    </row>
    <row r="38" spans="2:10" x14ac:dyDescent="0.3">
      <c r="B38" s="3">
        <v>35</v>
      </c>
      <c r="C38" s="4" t="s">
        <v>151</v>
      </c>
      <c r="D38" s="5">
        <v>41913</v>
      </c>
      <c r="E38" s="6">
        <v>6889.8399999998401</v>
      </c>
      <c r="F38" s="246" t="s">
        <v>5</v>
      </c>
      <c r="G38" s="246" t="s">
        <v>368</v>
      </c>
      <c r="I38" s="2" t="s">
        <v>375</v>
      </c>
      <c r="J38" s="6">
        <f>SUMIF(Table24[UC asset class],I38,Table24[Cost])</f>
        <v>0</v>
      </c>
    </row>
    <row r="39" spans="2:10" x14ac:dyDescent="0.3">
      <c r="B39" s="7">
        <v>36</v>
      </c>
      <c r="C39" s="4" t="s">
        <v>188</v>
      </c>
      <c r="D39" s="5">
        <v>41913</v>
      </c>
      <c r="E39" s="6">
        <v>90198.68</v>
      </c>
      <c r="F39" s="246" t="s">
        <v>8</v>
      </c>
      <c r="G39" s="246" t="s">
        <v>369</v>
      </c>
      <c r="I39" s="2" t="s">
        <v>376</v>
      </c>
      <c r="J39" s="6">
        <f>SUMIF(Table24[UC asset class],I39,Table24[Cost])</f>
        <v>0</v>
      </c>
    </row>
    <row r="40" spans="2:10" x14ac:dyDescent="0.3">
      <c r="B40" s="3">
        <v>37</v>
      </c>
      <c r="C40" s="4" t="s">
        <v>156</v>
      </c>
      <c r="D40" s="5">
        <v>41913</v>
      </c>
      <c r="E40" s="6">
        <v>17596.88</v>
      </c>
      <c r="F40" s="246" t="s">
        <v>5</v>
      </c>
      <c r="G40" s="246" t="s">
        <v>368</v>
      </c>
      <c r="I40" s="2" t="s">
        <v>377</v>
      </c>
      <c r="J40" s="6">
        <f>SUMIF(Table24[UC asset class],I40,Table24[Cost])</f>
        <v>0</v>
      </c>
    </row>
    <row r="41" spans="2:10" x14ac:dyDescent="0.3">
      <c r="B41" s="7">
        <v>38</v>
      </c>
      <c r="C41" s="4" t="s">
        <v>166</v>
      </c>
      <c r="D41" s="5">
        <v>41913</v>
      </c>
      <c r="E41" s="6">
        <v>14434.699999999901</v>
      </c>
      <c r="F41" s="246" t="s">
        <v>8</v>
      </c>
      <c r="G41" s="246" t="s">
        <v>369</v>
      </c>
      <c r="I41" s="2" t="s">
        <v>378</v>
      </c>
      <c r="J41" s="6">
        <f>SUMIF(Table24[UC asset class],I41,Table24[Cost])</f>
        <v>0</v>
      </c>
    </row>
    <row r="42" spans="2:10" x14ac:dyDescent="0.3">
      <c r="B42" s="3">
        <v>39</v>
      </c>
      <c r="C42" s="4" t="s">
        <v>175</v>
      </c>
      <c r="D42" s="5">
        <v>41913</v>
      </c>
      <c r="E42" s="6">
        <v>13217.454500000031</v>
      </c>
      <c r="F42" s="246" t="s">
        <v>5</v>
      </c>
      <c r="G42" s="246" t="s">
        <v>368</v>
      </c>
      <c r="I42" s="11" t="s">
        <v>27</v>
      </c>
      <c r="J42" s="12">
        <f>SUM(J28:J41)</f>
        <v>8789070.3127670232</v>
      </c>
    </row>
    <row r="43" spans="2:10" x14ac:dyDescent="0.3">
      <c r="B43" s="7">
        <v>40</v>
      </c>
      <c r="C43" s="4" t="s">
        <v>169</v>
      </c>
      <c r="D43" s="5">
        <v>41913</v>
      </c>
      <c r="E43" s="6">
        <v>6658.2783000001073</v>
      </c>
      <c r="F43" s="246" t="s">
        <v>5</v>
      </c>
      <c r="G43" s="246" t="s">
        <v>368</v>
      </c>
      <c r="I43" s="247" t="s">
        <v>351</v>
      </c>
      <c r="J43" s="247" t="b">
        <f>J24=J42</f>
        <v>1</v>
      </c>
    </row>
    <row r="44" spans="2:10" x14ac:dyDescent="0.3">
      <c r="B44" s="3">
        <v>41</v>
      </c>
      <c r="C44" s="4" t="s">
        <v>166</v>
      </c>
      <c r="D44" s="5">
        <v>41913</v>
      </c>
      <c r="E44" s="6">
        <v>28869.399999999801</v>
      </c>
      <c r="F44" s="246" t="s">
        <v>8</v>
      </c>
      <c r="G44" s="246" t="s">
        <v>369</v>
      </c>
    </row>
    <row r="45" spans="2:10" x14ac:dyDescent="0.3">
      <c r="B45" s="7">
        <v>42</v>
      </c>
      <c r="C45" s="4" t="s">
        <v>165</v>
      </c>
      <c r="D45" s="5">
        <v>41913</v>
      </c>
      <c r="E45" s="6">
        <v>16703.009999999998</v>
      </c>
      <c r="F45" s="246" t="s">
        <v>8</v>
      </c>
      <c r="G45" s="246" t="s">
        <v>369</v>
      </c>
    </row>
    <row r="46" spans="2:10" x14ac:dyDescent="0.3">
      <c r="B46" s="3">
        <v>43</v>
      </c>
      <c r="C46" s="4" t="s">
        <v>175</v>
      </c>
      <c r="D46" s="5">
        <v>41913</v>
      </c>
      <c r="E46" s="6">
        <v>55385.398050000127</v>
      </c>
      <c r="F46" s="246" t="s">
        <v>5</v>
      </c>
      <c r="G46" s="246" t="s">
        <v>368</v>
      </c>
    </row>
    <row r="47" spans="2:10" x14ac:dyDescent="0.3">
      <c r="B47" s="7">
        <v>44</v>
      </c>
      <c r="C47" s="4" t="s">
        <v>169</v>
      </c>
      <c r="D47" s="5">
        <v>41913</v>
      </c>
      <c r="E47" s="6">
        <v>17174.624400000281</v>
      </c>
      <c r="F47" s="246" t="s">
        <v>5</v>
      </c>
      <c r="G47" s="246" t="s">
        <v>368</v>
      </c>
    </row>
    <row r="48" spans="2:10" x14ac:dyDescent="0.3">
      <c r="B48" s="3">
        <v>45</v>
      </c>
      <c r="C48" s="4" t="s">
        <v>168</v>
      </c>
      <c r="D48" s="5">
        <v>41913</v>
      </c>
      <c r="E48" s="6">
        <v>34224.795000000166</v>
      </c>
      <c r="F48" s="246" t="s">
        <v>5</v>
      </c>
      <c r="G48" s="246" t="s">
        <v>368</v>
      </c>
    </row>
    <row r="49" spans="2:7" x14ac:dyDescent="0.3">
      <c r="B49" s="7">
        <v>46</v>
      </c>
      <c r="C49" s="4" t="s">
        <v>166</v>
      </c>
      <c r="D49" s="5">
        <v>41913</v>
      </c>
      <c r="E49" s="6">
        <v>43304.0999999997</v>
      </c>
      <c r="F49" s="246" t="s">
        <v>8</v>
      </c>
      <c r="G49" s="246" t="s">
        <v>369</v>
      </c>
    </row>
    <row r="50" spans="2:7" x14ac:dyDescent="0.3">
      <c r="B50" s="3">
        <v>47</v>
      </c>
      <c r="C50" s="4" t="s">
        <v>165</v>
      </c>
      <c r="D50" s="5">
        <v>41913</v>
      </c>
      <c r="E50" s="6">
        <v>66812.039999999994</v>
      </c>
      <c r="F50" s="246" t="s">
        <v>8</v>
      </c>
      <c r="G50" s="246" t="s">
        <v>369</v>
      </c>
    </row>
    <row r="51" spans="2:7" x14ac:dyDescent="0.3">
      <c r="B51" s="7">
        <v>48</v>
      </c>
      <c r="C51" s="4" t="s">
        <v>189</v>
      </c>
      <c r="D51" s="5">
        <v>41913</v>
      </c>
      <c r="E51" s="6">
        <v>11341.55</v>
      </c>
      <c r="F51" s="246" t="s">
        <v>8</v>
      </c>
      <c r="G51" s="246" t="s">
        <v>369</v>
      </c>
    </row>
    <row r="52" spans="2:7" x14ac:dyDescent="0.3">
      <c r="B52" s="3">
        <v>49</v>
      </c>
      <c r="C52" s="4" t="s">
        <v>175</v>
      </c>
      <c r="D52" s="5">
        <v>41913</v>
      </c>
      <c r="E52" s="6">
        <v>10275.504950000024</v>
      </c>
      <c r="F52" s="246" t="s">
        <v>5</v>
      </c>
      <c r="G52" s="246" t="s">
        <v>368</v>
      </c>
    </row>
    <row r="53" spans="2:7" x14ac:dyDescent="0.3">
      <c r="B53" s="7">
        <v>50</v>
      </c>
      <c r="C53" s="4" t="s">
        <v>167</v>
      </c>
      <c r="D53" s="5">
        <v>41913</v>
      </c>
      <c r="E53" s="6">
        <v>52425.010899999987</v>
      </c>
      <c r="F53" s="246" t="s">
        <v>5</v>
      </c>
      <c r="G53" s="246" t="s">
        <v>368</v>
      </c>
    </row>
    <row r="54" spans="2:7" x14ac:dyDescent="0.3">
      <c r="B54" s="3">
        <v>51</v>
      </c>
      <c r="C54" s="4" t="s">
        <v>168</v>
      </c>
      <c r="D54" s="5">
        <v>41913</v>
      </c>
      <c r="E54" s="6">
        <v>80148.247200000391</v>
      </c>
      <c r="F54" s="246" t="s">
        <v>5</v>
      </c>
      <c r="G54" s="246" t="s">
        <v>368</v>
      </c>
    </row>
    <row r="55" spans="2:7" x14ac:dyDescent="0.3">
      <c r="B55" s="7">
        <v>52</v>
      </c>
      <c r="C55" s="4" t="s">
        <v>161</v>
      </c>
      <c r="D55" s="5">
        <v>41944</v>
      </c>
      <c r="E55" s="6">
        <v>84060.900000000009</v>
      </c>
      <c r="F55" s="246" t="s">
        <v>8</v>
      </c>
      <c r="G55" s="246" t="s">
        <v>369</v>
      </c>
    </row>
    <row r="56" spans="2:7" x14ac:dyDescent="0.3">
      <c r="B56" s="3">
        <v>53</v>
      </c>
      <c r="C56" s="4" t="s">
        <v>163</v>
      </c>
      <c r="D56" s="5">
        <v>41944</v>
      </c>
      <c r="E56" s="6">
        <v>78590.269999999902</v>
      </c>
      <c r="F56" s="246" t="s">
        <v>8</v>
      </c>
      <c r="G56" s="246" t="s">
        <v>369</v>
      </c>
    </row>
    <row r="57" spans="2:7" x14ac:dyDescent="0.3">
      <c r="B57" s="7">
        <v>54</v>
      </c>
      <c r="C57" s="4" t="s">
        <v>149</v>
      </c>
      <c r="D57" s="5">
        <v>41944</v>
      </c>
      <c r="E57" s="6">
        <v>101181.59999999999</v>
      </c>
      <c r="F57" s="246" t="s">
        <v>5</v>
      </c>
      <c r="G57" s="246" t="s">
        <v>368</v>
      </c>
    </row>
    <row r="58" spans="2:7" x14ac:dyDescent="0.3">
      <c r="B58" s="3">
        <v>55</v>
      </c>
      <c r="C58" s="4" t="s">
        <v>150</v>
      </c>
      <c r="D58" s="5">
        <v>41944</v>
      </c>
      <c r="E58" s="6">
        <v>347569.79400000005</v>
      </c>
      <c r="F58" s="246" t="s">
        <v>5</v>
      </c>
      <c r="G58" s="246" t="s">
        <v>368</v>
      </c>
    </row>
    <row r="59" spans="2:7" x14ac:dyDescent="0.3">
      <c r="B59" s="7">
        <v>56</v>
      </c>
      <c r="C59" s="4" t="s">
        <v>151</v>
      </c>
      <c r="D59" s="5">
        <v>41944</v>
      </c>
      <c r="E59" s="6">
        <v>19808.289999999539</v>
      </c>
      <c r="F59" s="246" t="s">
        <v>5</v>
      </c>
      <c r="G59" s="246" t="s">
        <v>368</v>
      </c>
    </row>
    <row r="60" spans="2:7" x14ac:dyDescent="0.3">
      <c r="B60" s="3">
        <v>57</v>
      </c>
      <c r="C60" s="4" t="s">
        <v>148</v>
      </c>
      <c r="D60" s="8">
        <v>41974</v>
      </c>
      <c r="E60" s="6">
        <v>219759.20999999909</v>
      </c>
      <c r="F60" s="246" t="s">
        <v>8</v>
      </c>
      <c r="G60" s="246" t="s">
        <v>369</v>
      </c>
    </row>
    <row r="61" spans="2:7" x14ac:dyDescent="0.3">
      <c r="B61" s="7">
        <v>58</v>
      </c>
      <c r="C61" s="4" t="s">
        <v>159</v>
      </c>
      <c r="D61" s="8">
        <v>41974</v>
      </c>
      <c r="E61" s="6">
        <v>71574.37570893779</v>
      </c>
      <c r="F61" s="246" t="s">
        <v>9</v>
      </c>
      <c r="G61" s="246" t="s">
        <v>368</v>
      </c>
    </row>
    <row r="62" spans="2:7" x14ac:dyDescent="0.3">
      <c r="B62" s="3">
        <v>59</v>
      </c>
      <c r="C62" s="4" t="s">
        <v>149</v>
      </c>
      <c r="D62" s="8">
        <v>41974</v>
      </c>
      <c r="E62" s="6">
        <v>317622.24</v>
      </c>
      <c r="F62" s="246" t="s">
        <v>5</v>
      </c>
      <c r="G62" s="246" t="s">
        <v>368</v>
      </c>
    </row>
    <row r="63" spans="2:7" x14ac:dyDescent="0.3">
      <c r="B63" s="7">
        <v>60</v>
      </c>
      <c r="C63" s="4" t="s">
        <v>150</v>
      </c>
      <c r="D63" s="8">
        <v>41974</v>
      </c>
      <c r="E63" s="6">
        <v>562917.23280000011</v>
      </c>
      <c r="F63" s="246" t="s">
        <v>5</v>
      </c>
      <c r="G63" s="246" t="s">
        <v>368</v>
      </c>
    </row>
    <row r="64" spans="2:7" x14ac:dyDescent="0.3">
      <c r="B64" s="3">
        <v>61</v>
      </c>
      <c r="C64" s="4" t="s">
        <v>151</v>
      </c>
      <c r="D64" s="8">
        <v>41974</v>
      </c>
      <c r="E64" s="6">
        <v>49090.109999998858</v>
      </c>
      <c r="F64" s="246" t="s">
        <v>5</v>
      </c>
      <c r="G64" s="246" t="s">
        <v>368</v>
      </c>
    </row>
    <row r="65" spans="2:7" x14ac:dyDescent="0.3">
      <c r="B65" s="7">
        <v>62</v>
      </c>
      <c r="C65" s="4" t="s">
        <v>161</v>
      </c>
      <c r="D65" s="8">
        <v>41974</v>
      </c>
      <c r="E65" s="6">
        <v>168121.80000000002</v>
      </c>
      <c r="F65" s="246" t="s">
        <v>8</v>
      </c>
      <c r="G65" s="246" t="s">
        <v>369</v>
      </c>
    </row>
    <row r="66" spans="2:7" x14ac:dyDescent="0.3">
      <c r="B66" s="3">
        <v>63</v>
      </c>
      <c r="C66" s="4" t="s">
        <v>159</v>
      </c>
      <c r="D66" s="8">
        <v>41974</v>
      </c>
      <c r="E66" s="6">
        <v>71574.37570893779</v>
      </c>
      <c r="F66" s="246" t="s">
        <v>9</v>
      </c>
      <c r="G66" s="246" t="s">
        <v>368</v>
      </c>
    </row>
    <row r="67" spans="2:7" x14ac:dyDescent="0.3">
      <c r="B67" s="7">
        <v>64</v>
      </c>
      <c r="C67" s="4" t="s">
        <v>149</v>
      </c>
      <c r="D67" s="8">
        <v>41974</v>
      </c>
      <c r="E67" s="6">
        <v>23931.648000000001</v>
      </c>
      <c r="F67" s="246" t="s">
        <v>5</v>
      </c>
      <c r="G67" s="246" t="s">
        <v>368</v>
      </c>
    </row>
    <row r="68" spans="2:7" x14ac:dyDescent="0.3">
      <c r="B68" s="3">
        <v>65</v>
      </c>
      <c r="C68" s="4" t="s">
        <v>163</v>
      </c>
      <c r="D68" s="8">
        <v>41974</v>
      </c>
      <c r="E68" s="6">
        <v>78590.269999999902</v>
      </c>
      <c r="F68" s="246" t="s">
        <v>8</v>
      </c>
      <c r="G68" s="246" t="s">
        <v>369</v>
      </c>
    </row>
    <row r="69" spans="2:7" x14ac:dyDescent="0.3">
      <c r="B69" s="7">
        <v>66</v>
      </c>
      <c r="C69" s="4" t="s">
        <v>149</v>
      </c>
      <c r="D69" s="8">
        <v>41974</v>
      </c>
      <c r="E69" s="6">
        <v>21996</v>
      </c>
      <c r="F69" s="246" t="s">
        <v>5</v>
      </c>
      <c r="G69" s="246" t="s">
        <v>368</v>
      </c>
    </row>
    <row r="70" spans="2:7" x14ac:dyDescent="0.3">
      <c r="B70" s="3">
        <v>67</v>
      </c>
      <c r="C70" s="4" t="s">
        <v>163</v>
      </c>
      <c r="D70" s="8">
        <v>41974</v>
      </c>
      <c r="E70" s="6">
        <v>78590.269999999902</v>
      </c>
      <c r="F70" s="246" t="s">
        <v>8</v>
      </c>
      <c r="G70" s="246" t="s">
        <v>369</v>
      </c>
    </row>
    <row r="71" spans="2:7" x14ac:dyDescent="0.3">
      <c r="B71" s="7">
        <v>68</v>
      </c>
      <c r="C71" s="4" t="s">
        <v>149</v>
      </c>
      <c r="D71" s="8">
        <v>41974</v>
      </c>
      <c r="E71" s="6">
        <v>21116.16</v>
      </c>
      <c r="F71" s="246" t="s">
        <v>5</v>
      </c>
      <c r="G71" s="246" t="s">
        <v>368</v>
      </c>
    </row>
    <row r="72" spans="2:7" x14ac:dyDescent="0.3">
      <c r="B72" s="3">
        <v>69</v>
      </c>
      <c r="C72" s="4" t="s">
        <v>148</v>
      </c>
      <c r="D72" s="8">
        <v>42005</v>
      </c>
      <c r="E72" s="6">
        <v>293012.27999999881</v>
      </c>
      <c r="F72" s="246" t="s">
        <v>8</v>
      </c>
      <c r="G72" s="246" t="s">
        <v>369</v>
      </c>
    </row>
    <row r="73" spans="2:7" x14ac:dyDescent="0.3">
      <c r="B73" s="7">
        <v>70</v>
      </c>
      <c r="C73" s="4" t="s">
        <v>149</v>
      </c>
      <c r="D73" s="8">
        <v>42005</v>
      </c>
      <c r="E73" s="6">
        <v>294042.52799999999</v>
      </c>
      <c r="F73" s="246" t="s">
        <v>5</v>
      </c>
      <c r="G73" s="246" t="s">
        <v>368</v>
      </c>
    </row>
    <row r="74" spans="2:7" x14ac:dyDescent="0.3">
      <c r="B74" s="3">
        <v>71</v>
      </c>
      <c r="C74" s="4" t="s">
        <v>150</v>
      </c>
      <c r="D74" s="8">
        <v>42005</v>
      </c>
      <c r="E74" s="6">
        <v>661921.96200000006</v>
      </c>
      <c r="F74" s="246" t="s">
        <v>5</v>
      </c>
      <c r="G74" s="246" t="s">
        <v>368</v>
      </c>
    </row>
    <row r="75" spans="2:7" x14ac:dyDescent="0.3">
      <c r="B75" s="7">
        <v>72</v>
      </c>
      <c r="C75" s="4" t="s">
        <v>151</v>
      </c>
      <c r="D75" s="8">
        <v>42005</v>
      </c>
      <c r="E75" s="6">
        <v>30143.049999999301</v>
      </c>
      <c r="F75" s="246" t="s">
        <v>5</v>
      </c>
      <c r="G75" s="246" t="s">
        <v>368</v>
      </c>
    </row>
    <row r="76" spans="2:7" x14ac:dyDescent="0.3">
      <c r="B76" s="3">
        <v>73</v>
      </c>
      <c r="C76" s="4" t="s">
        <v>149</v>
      </c>
      <c r="D76" s="8">
        <v>42005</v>
      </c>
      <c r="E76" s="6">
        <v>24635.520000000004</v>
      </c>
      <c r="F76" s="246" t="s">
        <v>5</v>
      </c>
      <c r="G76" s="246" t="s">
        <v>368</v>
      </c>
    </row>
    <row r="77" spans="2:7" x14ac:dyDescent="0.3">
      <c r="B77" s="7">
        <v>74</v>
      </c>
      <c r="C77" s="4" t="s">
        <v>159</v>
      </c>
      <c r="D77" s="8">
        <v>42005</v>
      </c>
      <c r="E77" s="6">
        <v>35787.187854468895</v>
      </c>
      <c r="F77" s="246" t="s">
        <v>9</v>
      </c>
      <c r="G77" s="246" t="s">
        <v>368</v>
      </c>
    </row>
    <row r="78" spans="2:7" x14ac:dyDescent="0.3">
      <c r="B78" s="3">
        <v>75</v>
      </c>
      <c r="C78" s="4" t="s">
        <v>161</v>
      </c>
      <c r="D78" s="8">
        <v>42005</v>
      </c>
      <c r="E78" s="6">
        <v>84060.900000000009</v>
      </c>
      <c r="F78" s="246" t="s">
        <v>8</v>
      </c>
      <c r="G78" s="246" t="s">
        <v>369</v>
      </c>
    </row>
    <row r="79" spans="2:7" x14ac:dyDescent="0.3">
      <c r="B79" s="7">
        <v>76</v>
      </c>
      <c r="C79" s="4" t="s">
        <v>149</v>
      </c>
      <c r="D79" s="8">
        <v>42005</v>
      </c>
      <c r="E79" s="6">
        <v>2111.616</v>
      </c>
      <c r="F79" s="246" t="s">
        <v>5</v>
      </c>
      <c r="G79" s="246" t="s">
        <v>368</v>
      </c>
    </row>
    <row r="80" spans="2:7" x14ac:dyDescent="0.3">
      <c r="B80" s="3">
        <v>77</v>
      </c>
      <c r="C80" s="4" t="s">
        <v>166</v>
      </c>
      <c r="D80" s="8">
        <v>42005</v>
      </c>
      <c r="E80" s="6">
        <v>14434.699999999901</v>
      </c>
      <c r="F80" s="246" t="s">
        <v>8</v>
      </c>
      <c r="G80" s="246" t="s">
        <v>369</v>
      </c>
    </row>
    <row r="81" spans="2:7" x14ac:dyDescent="0.3">
      <c r="B81" s="7">
        <v>78</v>
      </c>
      <c r="C81" s="4" t="s">
        <v>175</v>
      </c>
      <c r="D81" s="8">
        <v>42005</v>
      </c>
      <c r="E81" s="6">
        <v>8655.3008500000215</v>
      </c>
      <c r="F81" s="246" t="s">
        <v>5</v>
      </c>
      <c r="G81" s="246" t="s">
        <v>368</v>
      </c>
    </row>
    <row r="82" spans="2:7" x14ac:dyDescent="0.3">
      <c r="B82" s="3">
        <v>79</v>
      </c>
      <c r="C82" s="4" t="s">
        <v>169</v>
      </c>
      <c r="D82" s="8">
        <v>42005</v>
      </c>
      <c r="E82" s="6">
        <v>8898.4467000001423</v>
      </c>
      <c r="F82" s="246" t="s">
        <v>5</v>
      </c>
      <c r="G82" s="246" t="s">
        <v>368</v>
      </c>
    </row>
    <row r="83" spans="2:7" x14ac:dyDescent="0.3">
      <c r="B83" s="7">
        <v>80</v>
      </c>
      <c r="C83" s="4" t="s">
        <v>168</v>
      </c>
      <c r="D83" s="8">
        <v>42005</v>
      </c>
      <c r="E83" s="6">
        <v>8421.3738000000412</v>
      </c>
      <c r="F83" s="246" t="s">
        <v>5</v>
      </c>
      <c r="G83" s="246" t="s">
        <v>368</v>
      </c>
    </row>
    <row r="84" spans="2:7" x14ac:dyDescent="0.3">
      <c r="B84" s="3">
        <v>81</v>
      </c>
      <c r="C84" s="4" t="s">
        <v>150</v>
      </c>
      <c r="D84" s="5">
        <v>42036</v>
      </c>
      <c r="E84" s="6">
        <v>153125.15400000001</v>
      </c>
      <c r="F84" s="246" t="s">
        <v>5</v>
      </c>
      <c r="G84" s="246" t="s">
        <v>368</v>
      </c>
    </row>
    <row r="85" spans="2:7" x14ac:dyDescent="0.3">
      <c r="B85" s="7">
        <v>82</v>
      </c>
      <c r="C85" s="4" t="s">
        <v>151</v>
      </c>
      <c r="D85" s="5">
        <v>42036</v>
      </c>
      <c r="E85" s="6">
        <v>20669.51999999952</v>
      </c>
      <c r="F85" s="246" t="s">
        <v>5</v>
      </c>
      <c r="G85" s="246" t="s">
        <v>368</v>
      </c>
    </row>
    <row r="86" spans="2:7" x14ac:dyDescent="0.3">
      <c r="B86" s="3">
        <v>83</v>
      </c>
      <c r="C86" s="4" t="s">
        <v>149</v>
      </c>
      <c r="D86" s="5">
        <v>42036</v>
      </c>
      <c r="E86" s="6">
        <v>198139.96799999999</v>
      </c>
      <c r="F86" s="246" t="s">
        <v>5</v>
      </c>
      <c r="G86" s="246" t="s">
        <v>368</v>
      </c>
    </row>
    <row r="87" spans="2:7" x14ac:dyDescent="0.3">
      <c r="B87" s="7">
        <v>84</v>
      </c>
      <c r="C87" s="4" t="s">
        <v>159</v>
      </c>
      <c r="D87" s="5">
        <v>42036</v>
      </c>
      <c r="E87" s="6">
        <v>107361.56356340669</v>
      </c>
      <c r="F87" s="246" t="s">
        <v>9</v>
      </c>
      <c r="G87" s="246" t="s">
        <v>368</v>
      </c>
    </row>
    <row r="88" spans="2:7" x14ac:dyDescent="0.3">
      <c r="B88" s="3">
        <v>85</v>
      </c>
      <c r="C88" s="4" t="s">
        <v>194</v>
      </c>
      <c r="D88" s="5">
        <v>42036</v>
      </c>
      <c r="E88" s="6">
        <v>180397.36</v>
      </c>
      <c r="F88" s="246" t="s">
        <v>8</v>
      </c>
      <c r="G88" s="246" t="s">
        <v>369</v>
      </c>
    </row>
    <row r="89" spans="2:7" x14ac:dyDescent="0.3">
      <c r="B89" s="7">
        <v>86</v>
      </c>
      <c r="C89" s="4" t="s">
        <v>159</v>
      </c>
      <c r="D89" s="5">
        <v>42036</v>
      </c>
      <c r="E89" s="6">
        <v>71574.37570893779</v>
      </c>
      <c r="F89" s="246" t="s">
        <v>9</v>
      </c>
      <c r="G89" s="246" t="s">
        <v>368</v>
      </c>
    </row>
    <row r="90" spans="2:7" x14ac:dyDescent="0.3">
      <c r="B90" s="3">
        <v>87</v>
      </c>
      <c r="C90" s="4" t="s">
        <v>149</v>
      </c>
      <c r="D90" s="5">
        <v>42036</v>
      </c>
      <c r="E90" s="6">
        <v>37833.120000000003</v>
      </c>
      <c r="F90" s="246" t="s">
        <v>5</v>
      </c>
      <c r="G90" s="246" t="s">
        <v>368</v>
      </c>
    </row>
    <row r="91" spans="2:7" x14ac:dyDescent="0.3">
      <c r="B91" s="7">
        <v>88</v>
      </c>
      <c r="C91" s="4" t="s">
        <v>148</v>
      </c>
      <c r="D91" s="5">
        <v>42036</v>
      </c>
      <c r="E91" s="6">
        <v>73253.069999999701</v>
      </c>
      <c r="F91" s="246" t="s">
        <v>8</v>
      </c>
      <c r="G91" s="246" t="s">
        <v>369</v>
      </c>
    </row>
    <row r="92" spans="2:7" x14ac:dyDescent="0.3">
      <c r="B92" s="3">
        <v>89</v>
      </c>
      <c r="C92" s="4" t="s">
        <v>149</v>
      </c>
      <c r="D92" s="5">
        <v>42036</v>
      </c>
      <c r="E92" s="6">
        <v>4399.2</v>
      </c>
      <c r="F92" s="246" t="s">
        <v>5</v>
      </c>
      <c r="G92" s="246" t="s">
        <v>368</v>
      </c>
    </row>
    <row r="93" spans="2:7" x14ac:dyDescent="0.3">
      <c r="B93" s="7">
        <v>90</v>
      </c>
      <c r="C93" s="4" t="s">
        <v>195</v>
      </c>
      <c r="D93" s="5">
        <v>42036</v>
      </c>
      <c r="E93" s="6">
        <v>18249.584999999999</v>
      </c>
      <c r="F93" s="246" t="s">
        <v>8</v>
      </c>
      <c r="G93" s="246" t="s">
        <v>369</v>
      </c>
    </row>
    <row r="94" spans="2:7" x14ac:dyDescent="0.3">
      <c r="B94" s="3">
        <v>91</v>
      </c>
      <c r="C94" s="4" t="s">
        <v>196</v>
      </c>
      <c r="D94" s="5">
        <v>42036</v>
      </c>
      <c r="E94" s="6">
        <v>16703.009999999998</v>
      </c>
      <c r="F94" s="246" t="s">
        <v>8</v>
      </c>
      <c r="G94" s="246" t="s">
        <v>369</v>
      </c>
    </row>
    <row r="95" spans="2:7" x14ac:dyDescent="0.3">
      <c r="B95" s="7">
        <v>92</v>
      </c>
      <c r="C95" s="4" t="s">
        <v>197</v>
      </c>
      <c r="D95" s="5">
        <v>42036</v>
      </c>
      <c r="E95" s="6">
        <v>14434.699999999901</v>
      </c>
      <c r="F95" s="246" t="s">
        <v>8</v>
      </c>
      <c r="G95" s="246" t="s">
        <v>369</v>
      </c>
    </row>
    <row r="96" spans="2:7" x14ac:dyDescent="0.3">
      <c r="B96" s="3">
        <v>93</v>
      </c>
      <c r="C96" s="4" t="s">
        <v>175</v>
      </c>
      <c r="D96" s="5">
        <v>42036</v>
      </c>
      <c r="E96" s="6">
        <v>78622.535800000187</v>
      </c>
      <c r="F96" s="246" t="s">
        <v>5</v>
      </c>
      <c r="G96" s="246" t="s">
        <v>368</v>
      </c>
    </row>
    <row r="97" spans="2:7" x14ac:dyDescent="0.3">
      <c r="B97" s="7">
        <v>94</v>
      </c>
      <c r="C97" s="4" t="s">
        <v>169</v>
      </c>
      <c r="D97" s="5">
        <v>42036</v>
      </c>
      <c r="E97" s="6">
        <v>9956.304000000162</v>
      </c>
      <c r="F97" s="246" t="s">
        <v>5</v>
      </c>
      <c r="G97" s="246" t="s">
        <v>368</v>
      </c>
    </row>
    <row r="98" spans="2:7" x14ac:dyDescent="0.3">
      <c r="B98" s="3">
        <v>95</v>
      </c>
      <c r="C98" s="4" t="s">
        <v>168</v>
      </c>
      <c r="D98" s="5">
        <v>42036</v>
      </c>
      <c r="E98" s="6">
        <v>57912.50160000028</v>
      </c>
      <c r="F98" s="246" t="s">
        <v>5</v>
      </c>
      <c r="G98" s="246" t="s">
        <v>368</v>
      </c>
    </row>
    <row r="99" spans="2:7" x14ac:dyDescent="0.3">
      <c r="B99" s="7">
        <v>96</v>
      </c>
      <c r="C99" s="4" t="s">
        <v>150</v>
      </c>
      <c r="D99" s="32">
        <v>42064</v>
      </c>
      <c r="E99" s="6">
        <v>55902.834000000003</v>
      </c>
      <c r="F99" s="246" t="s">
        <v>5</v>
      </c>
      <c r="G99" s="246" t="s">
        <v>368</v>
      </c>
    </row>
    <row r="100" spans="2:7" x14ac:dyDescent="0.3">
      <c r="B100" s="3">
        <v>97</v>
      </c>
      <c r="C100" s="4" t="s">
        <v>151</v>
      </c>
      <c r="D100" s="32">
        <v>42064</v>
      </c>
      <c r="E100" s="6">
        <v>2583.68999999994</v>
      </c>
      <c r="F100" s="246" t="s">
        <v>5</v>
      </c>
      <c r="G100" s="246" t="s">
        <v>368</v>
      </c>
    </row>
    <row r="101" spans="2:7" x14ac:dyDescent="0.3">
      <c r="B101" s="7">
        <v>98</v>
      </c>
      <c r="C101" s="4" t="s">
        <v>199</v>
      </c>
      <c r="D101" s="32">
        <v>42064</v>
      </c>
      <c r="E101" s="6">
        <v>15259.539999999999</v>
      </c>
      <c r="F101" s="246" t="s">
        <v>8</v>
      </c>
      <c r="G101" s="246" t="s">
        <v>369</v>
      </c>
    </row>
    <row r="102" spans="2:7" x14ac:dyDescent="0.3">
      <c r="B102" s="3">
        <v>99</v>
      </c>
      <c r="C102" s="4" t="s">
        <v>172</v>
      </c>
      <c r="D102" s="32">
        <v>42064</v>
      </c>
      <c r="E102" s="6">
        <v>8048.0124000000196</v>
      </c>
      <c r="F102" s="246" t="s">
        <v>5</v>
      </c>
      <c r="G102" s="246" t="s">
        <v>368</v>
      </c>
    </row>
    <row r="103" spans="2:7" x14ac:dyDescent="0.3">
      <c r="B103" s="7">
        <v>100</v>
      </c>
      <c r="C103" s="4" t="s">
        <v>200</v>
      </c>
      <c r="D103" s="32">
        <v>42064</v>
      </c>
      <c r="E103" s="6">
        <v>4411.1958000000168</v>
      </c>
      <c r="F103" s="246" t="s">
        <v>5</v>
      </c>
      <c r="G103" s="246" t="s">
        <v>368</v>
      </c>
    </row>
    <row r="104" spans="2:7" x14ac:dyDescent="0.3">
      <c r="B104" s="3">
        <v>101</v>
      </c>
      <c r="C104" s="4" t="s">
        <v>149</v>
      </c>
      <c r="D104" s="32">
        <v>42064</v>
      </c>
      <c r="E104" s="6">
        <v>7918.5599999999995</v>
      </c>
      <c r="F104" s="246" t="s">
        <v>5</v>
      </c>
      <c r="G104" s="246" t="s">
        <v>368</v>
      </c>
    </row>
    <row r="105" spans="2:7" x14ac:dyDescent="0.3">
      <c r="B105" s="7">
        <v>102</v>
      </c>
      <c r="C105" s="4" t="s">
        <v>148</v>
      </c>
      <c r="D105" s="32">
        <v>42064</v>
      </c>
      <c r="E105" s="6">
        <v>73253.069999999701</v>
      </c>
      <c r="F105" s="246" t="s">
        <v>8</v>
      </c>
      <c r="G105" s="246" t="s">
        <v>369</v>
      </c>
    </row>
    <row r="106" spans="2:7" x14ac:dyDescent="0.3">
      <c r="B106" s="3">
        <v>103</v>
      </c>
      <c r="C106" s="4" t="s">
        <v>150</v>
      </c>
      <c r="D106" s="32">
        <v>42064</v>
      </c>
      <c r="E106" s="6">
        <v>7291.674</v>
      </c>
      <c r="F106" s="246" t="s">
        <v>5</v>
      </c>
      <c r="G106" s="246" t="s">
        <v>368</v>
      </c>
    </row>
    <row r="107" spans="2:7" x14ac:dyDescent="0.3">
      <c r="B107" s="7">
        <v>104</v>
      </c>
      <c r="C107" s="4" t="s">
        <v>149</v>
      </c>
      <c r="D107" s="32">
        <v>42064</v>
      </c>
      <c r="E107" s="6">
        <v>53670.239999999998</v>
      </c>
      <c r="F107" s="246" t="s">
        <v>5</v>
      </c>
      <c r="G107" s="246" t="s">
        <v>368</v>
      </c>
    </row>
    <row r="108" spans="2:7" x14ac:dyDescent="0.3">
      <c r="B108" s="3">
        <v>105</v>
      </c>
      <c r="C108" s="4" t="s">
        <v>159</v>
      </c>
      <c r="D108" s="32">
        <v>42064</v>
      </c>
      <c r="E108" s="6">
        <v>35787.187854468895</v>
      </c>
      <c r="F108" s="246" t="s">
        <v>9</v>
      </c>
      <c r="G108" s="246" t="s">
        <v>368</v>
      </c>
    </row>
    <row r="109" spans="2:7" x14ac:dyDescent="0.3">
      <c r="B109" s="7">
        <v>106</v>
      </c>
      <c r="C109" s="4" t="s">
        <v>197</v>
      </c>
      <c r="D109" s="32">
        <v>42064</v>
      </c>
      <c r="E109" s="6">
        <v>14434.699999999901</v>
      </c>
      <c r="F109" s="246" t="s">
        <v>8</v>
      </c>
      <c r="G109" s="246" t="s">
        <v>369</v>
      </c>
    </row>
    <row r="110" spans="2:7" x14ac:dyDescent="0.3">
      <c r="B110" s="3">
        <v>107</v>
      </c>
      <c r="C110" s="4" t="s">
        <v>196</v>
      </c>
      <c r="D110" s="32">
        <v>42064</v>
      </c>
      <c r="E110" s="6">
        <v>16703.009999999998</v>
      </c>
      <c r="F110" s="246" t="s">
        <v>8</v>
      </c>
      <c r="G110" s="246" t="s">
        <v>369</v>
      </c>
    </row>
    <row r="111" spans="2:7" x14ac:dyDescent="0.3">
      <c r="B111" s="7">
        <v>108</v>
      </c>
      <c r="C111" s="4" t="s">
        <v>167</v>
      </c>
      <c r="D111" s="32">
        <v>42064</v>
      </c>
      <c r="E111" s="6">
        <v>36568.674899999998</v>
      </c>
      <c r="F111" s="246" t="s">
        <v>5</v>
      </c>
      <c r="G111" s="246" t="s">
        <v>368</v>
      </c>
    </row>
    <row r="112" spans="2:7" x14ac:dyDescent="0.3">
      <c r="B112" s="3">
        <v>109</v>
      </c>
      <c r="C112" s="4" t="s">
        <v>169</v>
      </c>
      <c r="D112" s="32">
        <v>42064</v>
      </c>
      <c r="E112" s="6">
        <v>2737.9836000000441</v>
      </c>
      <c r="F112" s="246" t="s">
        <v>5</v>
      </c>
      <c r="G112" s="246" t="s">
        <v>368</v>
      </c>
    </row>
    <row r="113" spans="2:7" x14ac:dyDescent="0.3">
      <c r="B113" s="7">
        <v>110</v>
      </c>
      <c r="C113" s="4" t="s">
        <v>168</v>
      </c>
      <c r="D113" s="32">
        <v>42064</v>
      </c>
      <c r="E113" s="6">
        <v>6471.5976000000319</v>
      </c>
      <c r="F113" s="246" t="s">
        <v>5</v>
      </c>
      <c r="G113" s="246" t="s">
        <v>368</v>
      </c>
    </row>
    <row r="114" spans="2:7" x14ac:dyDescent="0.3">
      <c r="B114" s="3">
        <v>111</v>
      </c>
      <c r="C114" s="4" t="s">
        <v>203</v>
      </c>
      <c r="D114" s="8">
        <v>42095</v>
      </c>
      <c r="E114" s="6">
        <v>81125.440000000002</v>
      </c>
      <c r="F114" s="246" t="s">
        <v>8</v>
      </c>
      <c r="G114" s="246" t="s">
        <v>369</v>
      </c>
    </row>
    <row r="115" spans="2:7" x14ac:dyDescent="0.3">
      <c r="B115" s="7">
        <v>112</v>
      </c>
      <c r="C115" s="4" t="s">
        <v>159</v>
      </c>
      <c r="D115" s="8">
        <v>42095</v>
      </c>
      <c r="E115" s="6">
        <v>35787.187854468895</v>
      </c>
      <c r="F115" s="246" t="s">
        <v>9</v>
      </c>
      <c r="G115" s="246" t="s">
        <v>368</v>
      </c>
    </row>
    <row r="116" spans="2:7" x14ac:dyDescent="0.3">
      <c r="B116" s="3">
        <v>113</v>
      </c>
      <c r="C116" s="4" t="s">
        <v>156</v>
      </c>
      <c r="D116" s="8">
        <v>42095</v>
      </c>
      <c r="E116" s="6">
        <v>38712.959999999999</v>
      </c>
      <c r="F116" s="246" t="s">
        <v>5</v>
      </c>
      <c r="G116" s="246" t="s">
        <v>368</v>
      </c>
    </row>
    <row r="117" spans="2:7" x14ac:dyDescent="0.3">
      <c r="B117" s="7">
        <v>114</v>
      </c>
      <c r="C117" s="4" t="s">
        <v>150</v>
      </c>
      <c r="D117" s="8">
        <v>42095</v>
      </c>
      <c r="E117" s="6">
        <v>137245.33900000001</v>
      </c>
      <c r="F117" s="246" t="s">
        <v>5</v>
      </c>
      <c r="G117" s="246" t="s">
        <v>368</v>
      </c>
    </row>
    <row r="118" spans="2:7" x14ac:dyDescent="0.3">
      <c r="B118" s="3">
        <v>115</v>
      </c>
      <c r="C118" s="4" t="s">
        <v>151</v>
      </c>
      <c r="D118" s="8">
        <v>42095</v>
      </c>
      <c r="E118" s="6">
        <v>8612.2999999997992</v>
      </c>
      <c r="F118" s="246" t="s">
        <v>5</v>
      </c>
      <c r="G118" s="246" t="s">
        <v>368</v>
      </c>
    </row>
    <row r="119" spans="2:7" x14ac:dyDescent="0.3">
      <c r="B119" s="7">
        <v>116</v>
      </c>
      <c r="C119" s="4" t="s">
        <v>163</v>
      </c>
      <c r="D119" s="8">
        <v>42125</v>
      </c>
      <c r="E119" s="6">
        <v>78590.269999999902</v>
      </c>
      <c r="F119" s="246" t="s">
        <v>8</v>
      </c>
      <c r="G119" s="246" t="s">
        <v>369</v>
      </c>
    </row>
    <row r="120" spans="2:7" x14ac:dyDescent="0.3">
      <c r="B120" s="3">
        <v>117</v>
      </c>
      <c r="C120" s="4" t="s">
        <v>148</v>
      </c>
      <c r="D120" s="8">
        <v>42125</v>
      </c>
      <c r="E120" s="6">
        <v>73253.069999999701</v>
      </c>
      <c r="F120" s="246" t="s">
        <v>8</v>
      </c>
      <c r="G120" s="246" t="s">
        <v>369</v>
      </c>
    </row>
    <row r="121" spans="2:7" x14ac:dyDescent="0.3">
      <c r="B121" s="7">
        <v>118</v>
      </c>
      <c r="C121" s="4" t="s">
        <v>149</v>
      </c>
      <c r="D121" s="8">
        <v>42125</v>
      </c>
      <c r="E121" s="6">
        <v>80065.440000000002</v>
      </c>
      <c r="F121" s="246" t="s">
        <v>5</v>
      </c>
      <c r="G121" s="246" t="s">
        <v>368</v>
      </c>
    </row>
    <row r="122" spans="2:7" x14ac:dyDescent="0.3">
      <c r="B122" s="7">
        <v>119</v>
      </c>
      <c r="C122" s="4" t="s">
        <v>150</v>
      </c>
      <c r="D122" s="8">
        <v>42125</v>
      </c>
      <c r="E122" s="6">
        <v>140162.17800000001</v>
      </c>
      <c r="F122" s="246" t="s">
        <v>5</v>
      </c>
      <c r="G122" s="246" t="s">
        <v>368</v>
      </c>
    </row>
    <row r="123" spans="2:7" x14ac:dyDescent="0.3">
      <c r="B123" s="3">
        <v>120</v>
      </c>
      <c r="C123" s="4" t="s">
        <v>151</v>
      </c>
      <c r="D123" s="8">
        <v>42125</v>
      </c>
      <c r="E123" s="6">
        <v>8612.2999999997992</v>
      </c>
      <c r="F123" s="246" t="s">
        <v>5</v>
      </c>
      <c r="G123" s="246" t="s">
        <v>368</v>
      </c>
    </row>
    <row r="124" spans="2:7" x14ac:dyDescent="0.3">
      <c r="B124" s="7">
        <v>121</v>
      </c>
      <c r="C124" s="4" t="s">
        <v>161</v>
      </c>
      <c r="D124" s="8">
        <v>42125</v>
      </c>
      <c r="E124" s="6">
        <v>84060.98</v>
      </c>
      <c r="F124" s="246" t="s">
        <v>8</v>
      </c>
      <c r="G124" s="246" t="s">
        <v>369</v>
      </c>
    </row>
    <row r="125" spans="2:7" x14ac:dyDescent="0.3">
      <c r="B125" s="3">
        <v>122</v>
      </c>
      <c r="C125" s="4" t="s">
        <v>159</v>
      </c>
      <c r="D125" s="8">
        <v>42125</v>
      </c>
      <c r="E125" s="6">
        <v>35787.187854468895</v>
      </c>
      <c r="F125" s="246" t="s">
        <v>9</v>
      </c>
      <c r="G125" s="246" t="s">
        <v>368</v>
      </c>
    </row>
    <row r="126" spans="2:7" x14ac:dyDescent="0.3">
      <c r="B126" s="7">
        <v>123</v>
      </c>
      <c r="C126" s="4" t="s">
        <v>149</v>
      </c>
      <c r="D126" s="8">
        <v>42125</v>
      </c>
      <c r="E126" s="6">
        <v>105580.8</v>
      </c>
      <c r="F126" s="246" t="s">
        <v>5</v>
      </c>
      <c r="G126" s="246" t="s">
        <v>368</v>
      </c>
    </row>
    <row r="127" spans="2:7" x14ac:dyDescent="0.3">
      <c r="B127" s="3">
        <v>124</v>
      </c>
      <c r="C127" s="4" t="s">
        <v>150</v>
      </c>
      <c r="D127" s="8">
        <v>42125</v>
      </c>
      <c r="E127" s="6">
        <v>13773.162000000002</v>
      </c>
      <c r="F127" s="246" t="s">
        <v>5</v>
      </c>
      <c r="G127" s="246" t="s">
        <v>368</v>
      </c>
    </row>
    <row r="128" spans="2:7" x14ac:dyDescent="0.3">
      <c r="B128" s="7">
        <v>125</v>
      </c>
      <c r="C128" s="4" t="s">
        <v>151</v>
      </c>
      <c r="D128" s="8">
        <v>42125</v>
      </c>
      <c r="E128" s="6">
        <v>8612.2999999997992</v>
      </c>
      <c r="F128" s="246" t="s">
        <v>5</v>
      </c>
      <c r="G128" s="246" t="s">
        <v>368</v>
      </c>
    </row>
    <row r="129" spans="2:7" x14ac:dyDescent="0.3">
      <c r="B129" s="3">
        <v>126</v>
      </c>
      <c r="C129" s="4" t="s">
        <v>206</v>
      </c>
      <c r="D129" s="8">
        <v>42156</v>
      </c>
      <c r="E129" s="6">
        <v>9794.9750000000004</v>
      </c>
      <c r="F129" s="246" t="s">
        <v>8</v>
      </c>
      <c r="G129" s="246" t="s">
        <v>369</v>
      </c>
    </row>
    <row r="130" spans="2:7" x14ac:dyDescent="0.3">
      <c r="B130" s="7">
        <v>127</v>
      </c>
      <c r="C130" s="4" t="s">
        <v>172</v>
      </c>
      <c r="D130" s="8">
        <v>42156</v>
      </c>
      <c r="E130" s="6">
        <v>1659.3840000000041</v>
      </c>
      <c r="F130" s="246" t="s">
        <v>5</v>
      </c>
      <c r="G130" s="246" t="s">
        <v>368</v>
      </c>
    </row>
    <row r="131" spans="2:7" x14ac:dyDescent="0.3">
      <c r="B131" s="3">
        <v>128</v>
      </c>
      <c r="C131" s="4" t="s">
        <v>174</v>
      </c>
      <c r="D131" s="8">
        <v>42156</v>
      </c>
      <c r="E131" s="6">
        <v>2481.1488000000004</v>
      </c>
      <c r="F131" s="246" t="s">
        <v>5</v>
      </c>
      <c r="G131" s="246" t="s">
        <v>368</v>
      </c>
    </row>
  </sheetData>
  <dataValidations count="2">
    <dataValidation type="list" allowBlank="1" showInputMessage="1" showErrorMessage="1" sqref="F4:F131 G5:G131">
      <formula1>RAB_Asset_Class</formula1>
    </dataValidation>
    <dataValidation type="list" allowBlank="1" showInputMessage="1" showErrorMessage="1" sqref="G4">
      <formula1>UC_Asset_Class</formula1>
    </dataValidation>
  </dataValidations>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J112"/>
  <sheetViews>
    <sheetView workbookViewId="0"/>
  </sheetViews>
  <sheetFormatPr defaultRowHeight="14.4" x14ac:dyDescent="0.3"/>
  <cols>
    <col min="2" max="2" width="5.77734375" customWidth="1"/>
    <col min="3" max="3" width="37.88671875" customWidth="1"/>
    <col min="4" max="4" width="16.5546875" customWidth="1"/>
    <col min="5" max="5" width="15.109375" customWidth="1"/>
    <col min="6" max="7" width="35.88671875" customWidth="1"/>
    <col min="9" max="9" width="36" customWidth="1"/>
    <col min="10" max="10" width="14" customWidth="1"/>
  </cols>
  <sheetData>
    <row r="3" spans="2:10" x14ac:dyDescent="0.3">
      <c r="B3" s="9" t="s">
        <v>26</v>
      </c>
      <c r="C3" s="9" t="s">
        <v>0</v>
      </c>
      <c r="D3" s="9" t="s">
        <v>3</v>
      </c>
      <c r="E3" s="9" t="s">
        <v>1</v>
      </c>
      <c r="F3" s="10" t="s">
        <v>25</v>
      </c>
      <c r="G3" s="245" t="s">
        <v>362</v>
      </c>
      <c r="I3" s="1" t="s">
        <v>24</v>
      </c>
      <c r="J3" s="1" t="s">
        <v>2</v>
      </c>
    </row>
    <row r="4" spans="2:10" x14ac:dyDescent="0.3">
      <c r="B4" s="3">
        <v>1</v>
      </c>
      <c r="C4" s="4" t="s">
        <v>148</v>
      </c>
      <c r="D4" s="5">
        <v>42186</v>
      </c>
      <c r="E4" s="6">
        <v>73253.069999999701</v>
      </c>
      <c r="F4" s="246" t="s">
        <v>8</v>
      </c>
      <c r="G4" s="246" t="s">
        <v>369</v>
      </c>
      <c r="I4" s="2" t="s">
        <v>4</v>
      </c>
      <c r="J4" s="6">
        <f>SUMIF(Table22[RAB asset class],I4,Table22[Cost])</f>
        <v>0</v>
      </c>
    </row>
    <row r="5" spans="2:10" x14ac:dyDescent="0.3">
      <c r="B5" s="7">
        <v>2</v>
      </c>
      <c r="C5" s="4" t="s">
        <v>149</v>
      </c>
      <c r="D5" s="5">
        <v>42186</v>
      </c>
      <c r="E5" s="6">
        <v>157491.36000000092</v>
      </c>
      <c r="F5" s="246" t="s">
        <v>5</v>
      </c>
      <c r="G5" s="246" t="s">
        <v>368</v>
      </c>
      <c r="I5" s="2" t="s">
        <v>5</v>
      </c>
      <c r="J5" s="6">
        <f>SUMIF(Table22[RAB asset class],I5,Table22[Cost])</f>
        <v>5118298.0309146391</v>
      </c>
    </row>
    <row r="6" spans="2:10" x14ac:dyDescent="0.3">
      <c r="B6" s="3">
        <v>3</v>
      </c>
      <c r="C6" s="4" t="s">
        <v>150</v>
      </c>
      <c r="D6" s="5">
        <v>42186</v>
      </c>
      <c r="E6" s="6">
        <v>244676.17200000002</v>
      </c>
      <c r="F6" s="246" t="s">
        <v>5</v>
      </c>
      <c r="G6" s="246" t="s">
        <v>368</v>
      </c>
      <c r="I6" s="2" t="s">
        <v>6</v>
      </c>
      <c r="J6" s="6">
        <f>SUMIF(Table22[RAB asset class],I6,Table22[Cost])</f>
        <v>0</v>
      </c>
    </row>
    <row r="7" spans="2:10" x14ac:dyDescent="0.3">
      <c r="B7" s="7">
        <v>4</v>
      </c>
      <c r="C7" s="4" t="s">
        <v>151</v>
      </c>
      <c r="D7" s="5">
        <v>42186</v>
      </c>
      <c r="E7" s="6">
        <v>11195.98999999974</v>
      </c>
      <c r="F7" s="246" t="s">
        <v>5</v>
      </c>
      <c r="G7" s="246" t="s">
        <v>368</v>
      </c>
      <c r="I7" s="2" t="s">
        <v>7</v>
      </c>
      <c r="J7" s="6">
        <f>SUMIF(Table22[RAB asset class],I7,Table22[Cost])</f>
        <v>0</v>
      </c>
    </row>
    <row r="8" spans="2:10" x14ac:dyDescent="0.3">
      <c r="B8" s="3">
        <v>5</v>
      </c>
      <c r="C8" s="4" t="s">
        <v>150</v>
      </c>
      <c r="D8" s="5">
        <v>42186</v>
      </c>
      <c r="E8" s="6">
        <v>4861.116</v>
      </c>
      <c r="F8" s="246" t="s">
        <v>5</v>
      </c>
      <c r="G8" s="246" t="s">
        <v>368</v>
      </c>
      <c r="I8" s="2" t="s">
        <v>8</v>
      </c>
      <c r="J8" s="6">
        <f>SUMIF(Table22[RAB asset class],I8,Table22[Cost])</f>
        <v>2263206.8899999964</v>
      </c>
    </row>
    <row r="9" spans="2:10" x14ac:dyDescent="0.3">
      <c r="B9" s="7">
        <v>6</v>
      </c>
      <c r="C9" s="4" t="s">
        <v>151</v>
      </c>
      <c r="D9" s="5">
        <v>42186</v>
      </c>
      <c r="E9" s="6">
        <v>861.22999999998001</v>
      </c>
      <c r="F9" s="246" t="s">
        <v>5</v>
      </c>
      <c r="G9" s="246" t="s">
        <v>368</v>
      </c>
      <c r="I9" s="2" t="s">
        <v>9</v>
      </c>
      <c r="J9" s="6">
        <f>SUMIF(Table22[RAB asset class],I9,Table22[Cost])</f>
        <v>460855.51854468917</v>
      </c>
    </row>
    <row r="10" spans="2:10" x14ac:dyDescent="0.3">
      <c r="B10" s="3">
        <v>7</v>
      </c>
      <c r="C10" s="4" t="s">
        <v>153</v>
      </c>
      <c r="D10" s="5">
        <v>42217</v>
      </c>
      <c r="E10" s="6">
        <v>68182.730000000403</v>
      </c>
      <c r="F10" s="246" t="s">
        <v>8</v>
      </c>
      <c r="G10" s="246" t="s">
        <v>369</v>
      </c>
      <c r="I10" s="2" t="s">
        <v>10</v>
      </c>
      <c r="J10" s="6">
        <f>SUMIF(Table22[RAB asset class],I10,Table22[Cost])</f>
        <v>0</v>
      </c>
    </row>
    <row r="11" spans="2:10" x14ac:dyDescent="0.3">
      <c r="B11" s="7">
        <v>8</v>
      </c>
      <c r="C11" s="4" t="s">
        <v>149</v>
      </c>
      <c r="D11" s="5">
        <v>42217</v>
      </c>
      <c r="E11" s="6">
        <v>27451.008000000158</v>
      </c>
      <c r="F11" s="246" t="s">
        <v>5</v>
      </c>
      <c r="G11" s="246" t="s">
        <v>368</v>
      </c>
      <c r="I11" s="2" t="s">
        <v>11</v>
      </c>
      <c r="J11" s="6">
        <f>SUMIF(Table22[RAB asset class],I11,Table22[Cost])</f>
        <v>0</v>
      </c>
    </row>
    <row r="12" spans="2:10" x14ac:dyDescent="0.3">
      <c r="B12" s="3">
        <v>9</v>
      </c>
      <c r="C12" s="4" t="s">
        <v>148</v>
      </c>
      <c r="D12" s="5">
        <v>42217</v>
      </c>
      <c r="E12" s="6">
        <v>73253.069999999701</v>
      </c>
      <c r="F12" s="246" t="s">
        <v>8</v>
      </c>
      <c r="G12" s="246" t="s">
        <v>369</v>
      </c>
      <c r="I12" s="2" t="s">
        <v>12</v>
      </c>
      <c r="J12" s="6">
        <f>SUMIF(Table22[RAB asset class],I12,Table22[Cost])</f>
        <v>0</v>
      </c>
    </row>
    <row r="13" spans="2:10" x14ac:dyDescent="0.3">
      <c r="B13" s="7">
        <v>10</v>
      </c>
      <c r="C13" s="4" t="s">
        <v>149</v>
      </c>
      <c r="D13" s="5">
        <v>42217</v>
      </c>
      <c r="E13" s="6">
        <v>59829.120000000352</v>
      </c>
      <c r="F13" s="246" t="s">
        <v>5</v>
      </c>
      <c r="G13" s="246" t="s">
        <v>368</v>
      </c>
      <c r="I13" s="2" t="s">
        <v>13</v>
      </c>
      <c r="J13" s="6">
        <f>SUMIF(Table22[RAB asset class],I13,Table22[Cost])</f>
        <v>0</v>
      </c>
    </row>
    <row r="14" spans="2:10" x14ac:dyDescent="0.3">
      <c r="B14" s="3">
        <v>11</v>
      </c>
      <c r="C14" s="4" t="s">
        <v>148</v>
      </c>
      <c r="D14" s="5">
        <v>42248</v>
      </c>
      <c r="E14" s="6">
        <v>146506.1399999994</v>
      </c>
      <c r="F14" s="246" t="s">
        <v>8</v>
      </c>
      <c r="G14" s="246" t="s">
        <v>369</v>
      </c>
      <c r="I14" s="2" t="s">
        <v>14</v>
      </c>
      <c r="J14" s="6">
        <f>SUMIF(Table22[RAB asset class],I14,Table22[Cost])</f>
        <v>0</v>
      </c>
    </row>
    <row r="15" spans="2:10" x14ac:dyDescent="0.3">
      <c r="B15" s="7">
        <v>12</v>
      </c>
      <c r="C15" s="4" t="s">
        <v>149</v>
      </c>
      <c r="D15" s="5">
        <v>42248</v>
      </c>
      <c r="E15" s="6">
        <v>131096.16000000076</v>
      </c>
      <c r="F15" s="246" t="s">
        <v>5</v>
      </c>
      <c r="G15" s="246" t="s">
        <v>368</v>
      </c>
      <c r="I15" s="2" t="s">
        <v>15</v>
      </c>
      <c r="J15" s="6">
        <f>SUMIF(Table22[RAB asset class],I15,Table22[Cost])</f>
        <v>0</v>
      </c>
    </row>
    <row r="16" spans="2:10" x14ac:dyDescent="0.3">
      <c r="B16" s="3">
        <v>13</v>
      </c>
      <c r="C16" s="4" t="s">
        <v>150</v>
      </c>
      <c r="D16" s="5">
        <v>42248</v>
      </c>
      <c r="E16" s="6">
        <v>222801.15000000002</v>
      </c>
      <c r="F16" s="246" t="s">
        <v>5</v>
      </c>
      <c r="G16" s="246" t="s">
        <v>368</v>
      </c>
      <c r="I16" s="2" t="s">
        <v>16</v>
      </c>
      <c r="J16" s="6">
        <f>SUMIF(Table22[RAB asset class],I16,Table22[Cost])</f>
        <v>0</v>
      </c>
    </row>
    <row r="17" spans="2:10" x14ac:dyDescent="0.3">
      <c r="B17" s="7">
        <v>14</v>
      </c>
      <c r="C17" s="4" t="s">
        <v>151</v>
      </c>
      <c r="D17" s="5">
        <v>42248</v>
      </c>
      <c r="E17" s="6">
        <v>12057.219999999721</v>
      </c>
      <c r="F17" s="246" t="s">
        <v>5</v>
      </c>
      <c r="G17" s="246" t="s">
        <v>368</v>
      </c>
      <c r="I17" s="2" t="s">
        <v>17</v>
      </c>
      <c r="J17" s="6">
        <f>SUMIF(Table22[RAB asset class],I17,Table22[Cost])</f>
        <v>0</v>
      </c>
    </row>
    <row r="18" spans="2:10" x14ac:dyDescent="0.3">
      <c r="B18" s="3">
        <v>15</v>
      </c>
      <c r="C18" s="4" t="s">
        <v>150</v>
      </c>
      <c r="D18" s="5">
        <v>42248</v>
      </c>
      <c r="E18" s="6">
        <v>2916.6696000000002</v>
      </c>
      <c r="F18" s="246" t="s">
        <v>5</v>
      </c>
      <c r="G18" s="246" t="s">
        <v>368</v>
      </c>
      <c r="I18" s="2" t="s">
        <v>18</v>
      </c>
      <c r="J18" s="6">
        <f>SUMIF(Table22[RAB asset class],I18,Table22[Cost])</f>
        <v>0</v>
      </c>
    </row>
    <row r="19" spans="2:10" x14ac:dyDescent="0.3">
      <c r="B19" s="7">
        <v>16</v>
      </c>
      <c r="C19" s="4" t="s">
        <v>151</v>
      </c>
      <c r="D19" s="5">
        <v>42248</v>
      </c>
      <c r="E19" s="6">
        <v>861.22999999998001</v>
      </c>
      <c r="F19" s="246" t="s">
        <v>5</v>
      </c>
      <c r="G19" s="246" t="s">
        <v>368</v>
      </c>
      <c r="I19" s="2" t="s">
        <v>19</v>
      </c>
      <c r="J19" s="6">
        <f>SUMIF(Table22[RAB asset class],I19,Table22[Cost])</f>
        <v>0</v>
      </c>
    </row>
    <row r="20" spans="2:10" x14ac:dyDescent="0.3">
      <c r="B20" s="3">
        <v>17</v>
      </c>
      <c r="C20" s="4" t="s">
        <v>155</v>
      </c>
      <c r="D20" s="5">
        <v>42248</v>
      </c>
      <c r="E20" s="6">
        <v>143840</v>
      </c>
      <c r="F20" s="246" t="s">
        <v>8</v>
      </c>
      <c r="G20" s="246" t="s">
        <v>369</v>
      </c>
      <c r="I20" s="2" t="s">
        <v>20</v>
      </c>
      <c r="J20" s="6">
        <f>SUMIF(Table22[RAB asset class],I20,Table22[Cost])</f>
        <v>0</v>
      </c>
    </row>
    <row r="21" spans="2:10" x14ac:dyDescent="0.3">
      <c r="B21" s="7">
        <v>18</v>
      </c>
      <c r="C21" s="4" t="s">
        <v>156</v>
      </c>
      <c r="D21" s="5">
        <v>42248</v>
      </c>
      <c r="E21" s="6">
        <v>93614.976000000548</v>
      </c>
      <c r="F21" s="246" t="s">
        <v>5</v>
      </c>
      <c r="G21" s="246" t="s">
        <v>368</v>
      </c>
      <c r="I21" s="2" t="s">
        <v>21</v>
      </c>
      <c r="J21" s="6">
        <f>SUMIF(Table22[RAB asset class],I21,Table22[Cost])</f>
        <v>0</v>
      </c>
    </row>
    <row r="22" spans="2:10" x14ac:dyDescent="0.3">
      <c r="B22" s="3">
        <v>19</v>
      </c>
      <c r="C22" s="4" t="s">
        <v>150</v>
      </c>
      <c r="D22" s="5">
        <v>42248</v>
      </c>
      <c r="E22" s="6">
        <v>202222.42560000002</v>
      </c>
      <c r="F22" s="246" t="s">
        <v>5</v>
      </c>
      <c r="G22" s="246" t="s">
        <v>368</v>
      </c>
      <c r="I22" s="2" t="s">
        <v>22</v>
      </c>
      <c r="J22" s="6">
        <f>SUMIF(Table22[RAB asset class],I22,Table22[Cost])</f>
        <v>0</v>
      </c>
    </row>
    <row r="23" spans="2:10" x14ac:dyDescent="0.3">
      <c r="B23" s="7">
        <v>20</v>
      </c>
      <c r="C23" s="4" t="s">
        <v>151</v>
      </c>
      <c r="D23" s="5">
        <v>42248</v>
      </c>
      <c r="E23" s="6">
        <v>12918.449999999701</v>
      </c>
      <c r="F23" s="246" t="s">
        <v>5</v>
      </c>
      <c r="G23" s="246" t="s">
        <v>368</v>
      </c>
      <c r="I23" s="2" t="s">
        <v>23</v>
      </c>
      <c r="J23" s="6">
        <f>SUMIF(Table22[RAB asset class],I23,Table22[Cost])</f>
        <v>0</v>
      </c>
    </row>
    <row r="24" spans="2:10" x14ac:dyDescent="0.3">
      <c r="B24" s="3">
        <v>21</v>
      </c>
      <c r="C24" s="4" t="s">
        <v>155</v>
      </c>
      <c r="D24" s="5">
        <v>42248</v>
      </c>
      <c r="E24" s="6">
        <v>71920</v>
      </c>
      <c r="F24" s="246" t="s">
        <v>8</v>
      </c>
      <c r="G24" s="246" t="s">
        <v>369</v>
      </c>
      <c r="I24" s="11" t="s">
        <v>27</v>
      </c>
      <c r="J24" s="12">
        <f>SUM(J4:J23)</f>
        <v>7842360.4394593239</v>
      </c>
    </row>
    <row r="25" spans="2:10" x14ac:dyDescent="0.3">
      <c r="B25" s="7">
        <v>22</v>
      </c>
      <c r="C25" s="4" t="s">
        <v>156</v>
      </c>
      <c r="D25" s="5">
        <v>42248</v>
      </c>
      <c r="E25" s="6">
        <v>36073.440000000206</v>
      </c>
      <c r="F25" s="246" t="s">
        <v>5</v>
      </c>
      <c r="G25" s="246" t="s">
        <v>368</v>
      </c>
    </row>
    <row r="26" spans="2:10" x14ac:dyDescent="0.3">
      <c r="B26" s="3">
        <v>23</v>
      </c>
      <c r="C26" s="4" t="s">
        <v>150</v>
      </c>
      <c r="D26" s="5">
        <v>42248</v>
      </c>
      <c r="E26" s="6">
        <v>170949.24600000001</v>
      </c>
      <c r="F26" s="246" t="s">
        <v>5</v>
      </c>
      <c r="G26" s="246" t="s">
        <v>368</v>
      </c>
    </row>
    <row r="27" spans="2:10" x14ac:dyDescent="0.3">
      <c r="B27" s="7">
        <v>24</v>
      </c>
      <c r="C27" s="4" t="s">
        <v>151</v>
      </c>
      <c r="D27" s="5">
        <v>42248</v>
      </c>
      <c r="E27" s="6">
        <v>11195.98999999974</v>
      </c>
      <c r="F27" s="246" t="s">
        <v>5</v>
      </c>
      <c r="G27" s="246" t="s">
        <v>368</v>
      </c>
      <c r="I27" s="37" t="s">
        <v>365</v>
      </c>
      <c r="J27" s="37" t="s">
        <v>2</v>
      </c>
    </row>
    <row r="28" spans="2:10" x14ac:dyDescent="0.3">
      <c r="B28" s="3">
        <v>25</v>
      </c>
      <c r="C28" s="4" t="s">
        <v>150</v>
      </c>
      <c r="D28" s="5">
        <v>42278</v>
      </c>
      <c r="E28" s="6">
        <v>128009.38800000002</v>
      </c>
      <c r="F28" s="246" t="s">
        <v>5</v>
      </c>
      <c r="G28" s="246" t="s">
        <v>368</v>
      </c>
      <c r="I28" s="2" t="s">
        <v>363</v>
      </c>
      <c r="J28" s="6">
        <f>SUMIF(Table22[UC asset class],I28,Table22[Cost])</f>
        <v>0</v>
      </c>
    </row>
    <row r="29" spans="2:10" x14ac:dyDescent="0.3">
      <c r="B29" s="7">
        <v>26</v>
      </c>
      <c r="C29" s="4" t="s">
        <v>151</v>
      </c>
      <c r="D29" s="5">
        <v>42278</v>
      </c>
      <c r="E29" s="6">
        <v>6028.6099999998605</v>
      </c>
      <c r="F29" s="246" t="s">
        <v>5</v>
      </c>
      <c r="G29" s="246" t="s">
        <v>368</v>
      </c>
      <c r="I29" s="2" t="s">
        <v>366</v>
      </c>
      <c r="J29" s="6">
        <f>SUMIF(Table22[UC asset class],I29,Table22[Cost])</f>
        <v>0</v>
      </c>
    </row>
    <row r="30" spans="2:10" x14ac:dyDescent="0.3">
      <c r="B30" s="3">
        <v>27</v>
      </c>
      <c r="C30" s="4" t="s">
        <v>150</v>
      </c>
      <c r="D30" s="5">
        <v>42278</v>
      </c>
      <c r="E30" s="6">
        <v>7291.674</v>
      </c>
      <c r="F30" s="246" t="s">
        <v>5</v>
      </c>
      <c r="G30" s="246" t="s">
        <v>368</v>
      </c>
      <c r="I30" s="2" t="s">
        <v>367</v>
      </c>
      <c r="J30" s="6">
        <f>SUMIF(Table22[UC asset class],I30,Table22[Cost])</f>
        <v>0</v>
      </c>
    </row>
    <row r="31" spans="2:10" x14ac:dyDescent="0.3">
      <c r="B31" s="7">
        <v>28</v>
      </c>
      <c r="C31" s="4" t="s">
        <v>151</v>
      </c>
      <c r="D31" s="5">
        <v>42278</v>
      </c>
      <c r="E31" s="6">
        <v>861.22999999998001</v>
      </c>
      <c r="F31" s="246" t="s">
        <v>5</v>
      </c>
      <c r="G31" s="246" t="s">
        <v>368</v>
      </c>
      <c r="I31" s="2" t="s">
        <v>368</v>
      </c>
      <c r="J31" s="6">
        <f>SUMIF(Table22[UC asset class],I31,Table22[Cost])</f>
        <v>5579153.549459327</v>
      </c>
    </row>
    <row r="32" spans="2:10" x14ac:dyDescent="0.3">
      <c r="B32" s="3">
        <v>29</v>
      </c>
      <c r="C32" s="4" t="s">
        <v>158</v>
      </c>
      <c r="D32" s="5">
        <v>42278</v>
      </c>
      <c r="E32" s="6">
        <v>60861.463414634105</v>
      </c>
      <c r="F32" s="246" t="s">
        <v>5</v>
      </c>
      <c r="G32" s="246" t="s">
        <v>368</v>
      </c>
      <c r="I32" s="2" t="s">
        <v>369</v>
      </c>
      <c r="J32" s="6">
        <f>SUMIF(Table22[UC asset class],I32,Table22[Cost])</f>
        <v>2263206.8899999964</v>
      </c>
    </row>
    <row r="33" spans="2:10" x14ac:dyDescent="0.3">
      <c r="B33" s="7">
        <v>30</v>
      </c>
      <c r="C33" s="4" t="s">
        <v>159</v>
      </c>
      <c r="D33" s="5">
        <v>42278</v>
      </c>
      <c r="E33" s="6">
        <v>35787.187854468895</v>
      </c>
      <c r="F33" s="246" t="s">
        <v>9</v>
      </c>
      <c r="G33" s="246" t="s">
        <v>368</v>
      </c>
      <c r="I33" s="2" t="s">
        <v>370</v>
      </c>
      <c r="J33" s="6">
        <f>SUMIF(Table22[UC asset class],I33,Table22[Cost])</f>
        <v>0</v>
      </c>
    </row>
    <row r="34" spans="2:10" x14ac:dyDescent="0.3">
      <c r="B34" s="3">
        <v>31</v>
      </c>
      <c r="C34" s="4" t="s">
        <v>148</v>
      </c>
      <c r="D34" s="5">
        <v>42309</v>
      </c>
      <c r="E34" s="6">
        <v>73253.069999999701</v>
      </c>
      <c r="F34" s="246" t="s">
        <v>8</v>
      </c>
      <c r="G34" s="246" t="s">
        <v>369</v>
      </c>
      <c r="I34" s="2" t="s">
        <v>371</v>
      </c>
      <c r="J34" s="6">
        <f>SUMIF(Table22[UC asset class],I34,Table22[Cost])</f>
        <v>0</v>
      </c>
    </row>
    <row r="35" spans="2:10" x14ac:dyDescent="0.3">
      <c r="B35" s="7">
        <v>32</v>
      </c>
      <c r="C35" s="4" t="s">
        <v>149</v>
      </c>
      <c r="D35" s="5">
        <v>42309</v>
      </c>
      <c r="E35" s="6">
        <v>181423.00800000105</v>
      </c>
      <c r="F35" s="246" t="s">
        <v>5</v>
      </c>
      <c r="G35" s="246" t="s">
        <v>368</v>
      </c>
      <c r="I35" s="2" t="s">
        <v>372</v>
      </c>
      <c r="J35" s="6">
        <f>SUMIF(Table22[UC asset class],I35,Table22[Cost])</f>
        <v>0</v>
      </c>
    </row>
    <row r="36" spans="2:10" x14ac:dyDescent="0.3">
      <c r="B36" s="3">
        <v>33</v>
      </c>
      <c r="C36" s="4" t="s">
        <v>159</v>
      </c>
      <c r="D36" s="5">
        <v>42309</v>
      </c>
      <c r="E36" s="6">
        <v>35787.187854468895</v>
      </c>
      <c r="F36" s="246" t="s">
        <v>9</v>
      </c>
      <c r="G36" s="246" t="s">
        <v>368</v>
      </c>
      <c r="I36" s="2" t="s">
        <v>373</v>
      </c>
      <c r="J36" s="6">
        <f>SUMIF(Table22[UC asset class],I36,Table22[Cost])</f>
        <v>0</v>
      </c>
    </row>
    <row r="37" spans="2:10" x14ac:dyDescent="0.3">
      <c r="B37" s="7">
        <v>34</v>
      </c>
      <c r="C37" s="4" t="s">
        <v>150</v>
      </c>
      <c r="D37" s="5">
        <v>42309</v>
      </c>
      <c r="E37" s="6">
        <v>414329.12040000001</v>
      </c>
      <c r="F37" s="246" t="s">
        <v>5</v>
      </c>
      <c r="G37" s="246" t="s">
        <v>368</v>
      </c>
      <c r="I37" s="2" t="s">
        <v>374</v>
      </c>
      <c r="J37" s="6">
        <f>SUMIF(Table22[UC asset class],I37,Table22[Cost])</f>
        <v>0</v>
      </c>
    </row>
    <row r="38" spans="2:10" x14ac:dyDescent="0.3">
      <c r="B38" s="3">
        <v>35</v>
      </c>
      <c r="C38" s="4" t="s">
        <v>151</v>
      </c>
      <c r="D38" s="5">
        <v>42309</v>
      </c>
      <c r="E38" s="6">
        <v>24975.66999999942</v>
      </c>
      <c r="F38" s="246" t="s">
        <v>5</v>
      </c>
      <c r="G38" s="246" t="s">
        <v>368</v>
      </c>
      <c r="I38" s="2" t="s">
        <v>375</v>
      </c>
      <c r="J38" s="6">
        <f>SUMIF(Table22[UC asset class],I38,Table22[Cost])</f>
        <v>0</v>
      </c>
    </row>
    <row r="39" spans="2:10" x14ac:dyDescent="0.3">
      <c r="B39" s="7">
        <v>36</v>
      </c>
      <c r="C39" s="4" t="s">
        <v>148</v>
      </c>
      <c r="D39" s="5">
        <v>42309</v>
      </c>
      <c r="E39" s="6">
        <v>146506.1399999994</v>
      </c>
      <c r="F39" s="246" t="s">
        <v>8</v>
      </c>
      <c r="G39" s="246" t="s">
        <v>369</v>
      </c>
      <c r="I39" s="2" t="s">
        <v>376</v>
      </c>
      <c r="J39" s="6">
        <f>SUMIF(Table22[UC asset class],I39,Table22[Cost])</f>
        <v>0</v>
      </c>
    </row>
    <row r="40" spans="2:10" x14ac:dyDescent="0.3">
      <c r="B40" s="3">
        <v>37</v>
      </c>
      <c r="C40" s="4" t="s">
        <v>149</v>
      </c>
      <c r="D40" s="5">
        <v>42309</v>
      </c>
      <c r="E40" s="6">
        <v>168753.31200000097</v>
      </c>
      <c r="F40" s="246" t="s">
        <v>5</v>
      </c>
      <c r="G40" s="246" t="s">
        <v>368</v>
      </c>
      <c r="I40" s="2" t="s">
        <v>377</v>
      </c>
      <c r="J40" s="6">
        <f>SUMIF(Table22[UC asset class],I40,Table22[Cost])</f>
        <v>0</v>
      </c>
    </row>
    <row r="41" spans="2:10" x14ac:dyDescent="0.3">
      <c r="B41" s="7">
        <v>38</v>
      </c>
      <c r="C41" s="4" t="s">
        <v>150</v>
      </c>
      <c r="D41" s="5">
        <v>42309</v>
      </c>
      <c r="E41" s="6">
        <v>442685.63040000008</v>
      </c>
      <c r="F41" s="246" t="s">
        <v>5</v>
      </c>
      <c r="G41" s="246" t="s">
        <v>368</v>
      </c>
      <c r="I41" s="2" t="s">
        <v>378</v>
      </c>
      <c r="J41" s="6">
        <f>SUMIF(Table22[UC asset class],I41,Table22[Cost])</f>
        <v>0</v>
      </c>
    </row>
    <row r="42" spans="2:10" x14ac:dyDescent="0.3">
      <c r="B42" s="3">
        <v>39</v>
      </c>
      <c r="C42" s="4" t="s">
        <v>151</v>
      </c>
      <c r="D42" s="5">
        <v>42309</v>
      </c>
      <c r="E42" s="6">
        <v>23253.209999999461</v>
      </c>
      <c r="F42" s="246" t="s">
        <v>5</v>
      </c>
      <c r="G42" s="246" t="s">
        <v>368</v>
      </c>
      <c r="I42" s="11" t="s">
        <v>27</v>
      </c>
      <c r="J42" s="12">
        <f>SUM(J28:J41)</f>
        <v>7842360.4394593239</v>
      </c>
    </row>
    <row r="43" spans="2:10" x14ac:dyDescent="0.3">
      <c r="B43" s="7">
        <v>40</v>
      </c>
      <c r="C43" s="4" t="s">
        <v>148</v>
      </c>
      <c r="D43" s="5">
        <v>42309</v>
      </c>
      <c r="E43" s="6">
        <v>73253.069999999701</v>
      </c>
      <c r="F43" s="246" t="s">
        <v>8</v>
      </c>
      <c r="G43" s="246" t="s">
        <v>369</v>
      </c>
      <c r="I43" s="247" t="s">
        <v>351</v>
      </c>
      <c r="J43" s="247" t="b">
        <f>J24=J42</f>
        <v>1</v>
      </c>
    </row>
    <row r="44" spans="2:10" x14ac:dyDescent="0.3">
      <c r="B44" s="3">
        <v>41</v>
      </c>
      <c r="C44" s="4" t="s">
        <v>149</v>
      </c>
      <c r="D44" s="5">
        <v>42309</v>
      </c>
      <c r="E44" s="6">
        <v>35193.600000000202</v>
      </c>
      <c r="F44" s="246" t="s">
        <v>5</v>
      </c>
      <c r="G44" s="246" t="s">
        <v>368</v>
      </c>
    </row>
    <row r="45" spans="2:10" x14ac:dyDescent="0.3">
      <c r="B45" s="7">
        <v>42</v>
      </c>
      <c r="C45" s="4" t="s">
        <v>161</v>
      </c>
      <c r="D45" s="5">
        <v>42309</v>
      </c>
      <c r="E45" s="6">
        <v>84060.900000000009</v>
      </c>
      <c r="F45" s="246" t="s">
        <v>8</v>
      </c>
      <c r="G45" s="246" t="s">
        <v>369</v>
      </c>
    </row>
    <row r="46" spans="2:10" x14ac:dyDescent="0.3">
      <c r="B46" s="3">
        <v>43</v>
      </c>
      <c r="C46" s="4" t="s">
        <v>149</v>
      </c>
      <c r="D46" s="5">
        <v>42309</v>
      </c>
      <c r="E46" s="6">
        <v>27275.040000000157</v>
      </c>
      <c r="F46" s="246" t="s">
        <v>5</v>
      </c>
      <c r="G46" s="246" t="s">
        <v>368</v>
      </c>
    </row>
    <row r="47" spans="2:10" x14ac:dyDescent="0.3">
      <c r="B47" s="7">
        <v>44</v>
      </c>
      <c r="C47" s="4" t="s">
        <v>159</v>
      </c>
      <c r="D47" s="5">
        <v>42309</v>
      </c>
      <c r="E47" s="6">
        <v>35787.187854468895</v>
      </c>
      <c r="F47" s="246" t="s">
        <v>9</v>
      </c>
      <c r="G47" s="246" t="s">
        <v>368</v>
      </c>
    </row>
    <row r="48" spans="2:10" x14ac:dyDescent="0.3">
      <c r="B48" s="3">
        <v>45</v>
      </c>
      <c r="C48" s="4" t="s">
        <v>150</v>
      </c>
      <c r="D48" s="5">
        <v>42309</v>
      </c>
      <c r="E48" s="6">
        <v>74537.112000000008</v>
      </c>
      <c r="F48" s="246" t="s">
        <v>5</v>
      </c>
      <c r="G48" s="246" t="s">
        <v>368</v>
      </c>
    </row>
    <row r="49" spans="2:7" x14ac:dyDescent="0.3">
      <c r="B49" s="7">
        <v>46</v>
      </c>
      <c r="C49" s="4" t="s">
        <v>151</v>
      </c>
      <c r="D49" s="5">
        <v>42309</v>
      </c>
      <c r="E49" s="6">
        <v>7751.0699999998196</v>
      </c>
      <c r="F49" s="246" t="s">
        <v>5</v>
      </c>
      <c r="G49" s="246" t="s">
        <v>368</v>
      </c>
    </row>
    <row r="50" spans="2:7" x14ac:dyDescent="0.3">
      <c r="B50" s="3">
        <v>47</v>
      </c>
      <c r="C50" s="4" t="s">
        <v>148</v>
      </c>
      <c r="D50" s="5">
        <v>42339</v>
      </c>
      <c r="E50" s="6">
        <v>73253.069999999701</v>
      </c>
      <c r="F50" s="246" t="s">
        <v>8</v>
      </c>
      <c r="G50" s="246" t="s">
        <v>369</v>
      </c>
    </row>
    <row r="51" spans="2:7" x14ac:dyDescent="0.3">
      <c r="B51" s="7">
        <v>48</v>
      </c>
      <c r="C51" s="4" t="s">
        <v>149</v>
      </c>
      <c r="D51" s="5">
        <v>42339</v>
      </c>
      <c r="E51" s="6">
        <v>879.84000000000515</v>
      </c>
      <c r="F51" s="246" t="s">
        <v>5</v>
      </c>
      <c r="G51" s="246" t="s">
        <v>368</v>
      </c>
    </row>
    <row r="52" spans="2:7" x14ac:dyDescent="0.3">
      <c r="B52" s="3">
        <v>49</v>
      </c>
      <c r="C52" s="4" t="s">
        <v>148</v>
      </c>
      <c r="D52" s="5">
        <v>42339</v>
      </c>
      <c r="E52" s="6">
        <v>73253.069999999701</v>
      </c>
      <c r="F52" s="246" t="s">
        <v>8</v>
      </c>
      <c r="G52" s="246" t="s">
        <v>369</v>
      </c>
    </row>
    <row r="53" spans="2:7" x14ac:dyDescent="0.3">
      <c r="B53" s="7">
        <v>50</v>
      </c>
      <c r="C53" s="4" t="s">
        <v>149</v>
      </c>
      <c r="D53" s="5">
        <v>42339</v>
      </c>
      <c r="E53" s="6">
        <v>4399.2000000000253</v>
      </c>
      <c r="F53" s="246" t="s">
        <v>5</v>
      </c>
      <c r="G53" s="246" t="s">
        <v>368</v>
      </c>
    </row>
    <row r="54" spans="2:7" x14ac:dyDescent="0.3">
      <c r="B54" s="3">
        <v>51</v>
      </c>
      <c r="C54" s="4" t="s">
        <v>163</v>
      </c>
      <c r="D54" s="5">
        <v>42339</v>
      </c>
      <c r="E54" s="6">
        <v>78590.269999999902</v>
      </c>
      <c r="F54" s="246" t="s">
        <v>8</v>
      </c>
      <c r="G54" s="246" t="s">
        <v>369</v>
      </c>
    </row>
    <row r="55" spans="2:7" x14ac:dyDescent="0.3">
      <c r="B55" s="7">
        <v>52</v>
      </c>
      <c r="C55" s="4" t="s">
        <v>149</v>
      </c>
      <c r="D55" s="5">
        <v>42339</v>
      </c>
      <c r="E55" s="6">
        <v>2991.4560000000174</v>
      </c>
      <c r="F55" s="246" t="s">
        <v>5</v>
      </c>
      <c r="G55" s="246" t="s">
        <v>368</v>
      </c>
    </row>
    <row r="56" spans="2:7" x14ac:dyDescent="0.3">
      <c r="B56" s="3">
        <v>53</v>
      </c>
      <c r="C56" s="4" t="s">
        <v>159</v>
      </c>
      <c r="D56" s="5">
        <v>42339</v>
      </c>
      <c r="E56" s="6">
        <v>35787.187854468895</v>
      </c>
      <c r="F56" s="246" t="s">
        <v>9</v>
      </c>
      <c r="G56" s="246" t="s">
        <v>368</v>
      </c>
    </row>
    <row r="57" spans="2:7" x14ac:dyDescent="0.3">
      <c r="B57" s="7">
        <v>54</v>
      </c>
      <c r="C57" s="4" t="s">
        <v>161</v>
      </c>
      <c r="D57" s="8">
        <v>42370</v>
      </c>
      <c r="E57" s="6">
        <v>84060.900000000009</v>
      </c>
      <c r="F57" s="246" t="s">
        <v>8</v>
      </c>
      <c r="G57" s="246" t="s">
        <v>369</v>
      </c>
    </row>
    <row r="58" spans="2:7" x14ac:dyDescent="0.3">
      <c r="B58" s="3">
        <v>55</v>
      </c>
      <c r="C58" s="4" t="s">
        <v>149</v>
      </c>
      <c r="D58" s="8">
        <v>42370</v>
      </c>
      <c r="E58" s="6">
        <v>7918.5600000000268</v>
      </c>
      <c r="F58" s="246" t="s">
        <v>5</v>
      </c>
      <c r="G58" s="246" t="s">
        <v>368</v>
      </c>
    </row>
    <row r="59" spans="2:7" x14ac:dyDescent="0.3">
      <c r="B59" s="7">
        <v>56</v>
      </c>
      <c r="C59" s="4" t="s">
        <v>159</v>
      </c>
      <c r="D59" s="8">
        <v>42370</v>
      </c>
      <c r="E59" s="6">
        <v>35787.187854468924</v>
      </c>
      <c r="F59" s="246" t="s">
        <v>9</v>
      </c>
      <c r="G59" s="246" t="s">
        <v>368</v>
      </c>
    </row>
    <row r="60" spans="2:7" x14ac:dyDescent="0.3">
      <c r="B60" s="3">
        <v>57</v>
      </c>
      <c r="C60" s="4" t="s">
        <v>155</v>
      </c>
      <c r="D60" s="8">
        <v>42370</v>
      </c>
      <c r="E60" s="6">
        <v>71918.770000000106</v>
      </c>
      <c r="F60" s="246" t="s">
        <v>8</v>
      </c>
      <c r="G60" s="246" t="s">
        <v>369</v>
      </c>
    </row>
    <row r="61" spans="2:7" x14ac:dyDescent="0.3">
      <c r="B61" s="7">
        <v>58</v>
      </c>
      <c r="C61" s="4" t="s">
        <v>156</v>
      </c>
      <c r="D61" s="8">
        <v>42370</v>
      </c>
      <c r="E61" s="6">
        <v>32554.080000000038</v>
      </c>
      <c r="F61" s="246" t="s">
        <v>5</v>
      </c>
      <c r="G61" s="246" t="s">
        <v>368</v>
      </c>
    </row>
    <row r="62" spans="2:7" x14ac:dyDescent="0.3">
      <c r="B62" s="3">
        <v>59</v>
      </c>
      <c r="C62" s="4" t="s">
        <v>150</v>
      </c>
      <c r="D62" s="8">
        <v>42370</v>
      </c>
      <c r="E62" s="6">
        <v>43101.89519999989</v>
      </c>
      <c r="F62" s="246" t="s">
        <v>5</v>
      </c>
      <c r="G62" s="246" t="s">
        <v>368</v>
      </c>
    </row>
    <row r="63" spans="2:7" x14ac:dyDescent="0.3">
      <c r="B63" s="7">
        <v>60</v>
      </c>
      <c r="C63" s="4" t="s">
        <v>151</v>
      </c>
      <c r="D63" s="8">
        <v>42370</v>
      </c>
      <c r="E63" s="6">
        <v>24975.669999999423</v>
      </c>
      <c r="F63" s="246" t="s">
        <v>5</v>
      </c>
      <c r="G63" s="246" t="s">
        <v>368</v>
      </c>
    </row>
    <row r="64" spans="2:7" x14ac:dyDescent="0.3">
      <c r="B64" s="3">
        <v>61</v>
      </c>
      <c r="C64" s="4" t="s">
        <v>165</v>
      </c>
      <c r="D64" s="8">
        <v>42370</v>
      </c>
      <c r="E64" s="6">
        <v>100218.06000000023</v>
      </c>
      <c r="F64" s="246" t="s">
        <v>8</v>
      </c>
      <c r="G64" s="246" t="s">
        <v>369</v>
      </c>
    </row>
    <row r="65" spans="2:7" x14ac:dyDescent="0.3">
      <c r="B65" s="7">
        <v>62</v>
      </c>
      <c r="C65" s="4" t="s">
        <v>166</v>
      </c>
      <c r="D65" s="8">
        <v>42370</v>
      </c>
      <c r="E65" s="6">
        <v>14434.699999999872</v>
      </c>
      <c r="F65" s="246" t="s">
        <v>8</v>
      </c>
      <c r="G65" s="246" t="s">
        <v>369</v>
      </c>
    </row>
    <row r="66" spans="2:7" x14ac:dyDescent="0.3">
      <c r="B66" s="3">
        <v>63</v>
      </c>
      <c r="C66" s="4" t="s">
        <v>167</v>
      </c>
      <c r="D66" s="8">
        <v>42370</v>
      </c>
      <c r="E66" s="6">
        <v>152518.13190000007</v>
      </c>
      <c r="F66" s="246" t="s">
        <v>5</v>
      </c>
      <c r="G66" s="246" t="s">
        <v>368</v>
      </c>
    </row>
    <row r="67" spans="2:7" x14ac:dyDescent="0.3">
      <c r="B67" s="7">
        <v>64</v>
      </c>
      <c r="C67" s="4" t="s">
        <v>168</v>
      </c>
      <c r="D67" s="8">
        <v>42370</v>
      </c>
      <c r="E67" s="6">
        <v>66043.483200000381</v>
      </c>
      <c r="F67" s="246" t="s">
        <v>5</v>
      </c>
      <c r="G67" s="246" t="s">
        <v>368</v>
      </c>
    </row>
    <row r="68" spans="2:7" x14ac:dyDescent="0.3">
      <c r="B68" s="3">
        <v>65</v>
      </c>
      <c r="C68" s="4" t="s">
        <v>169</v>
      </c>
      <c r="D68" s="8">
        <v>42370</v>
      </c>
      <c r="E68" s="6">
        <v>6844.9590000001072</v>
      </c>
      <c r="F68" s="246" t="s">
        <v>5</v>
      </c>
      <c r="G68" s="246" t="s">
        <v>368</v>
      </c>
    </row>
    <row r="69" spans="2:7" x14ac:dyDescent="0.3">
      <c r="B69" s="7">
        <v>66</v>
      </c>
      <c r="C69" s="4" t="s">
        <v>161</v>
      </c>
      <c r="D69" s="8">
        <v>42401</v>
      </c>
      <c r="E69" s="6">
        <v>84060.900000000009</v>
      </c>
      <c r="F69" s="246" t="s">
        <v>8</v>
      </c>
      <c r="G69" s="246" t="s">
        <v>369</v>
      </c>
    </row>
    <row r="70" spans="2:7" x14ac:dyDescent="0.3">
      <c r="B70" s="3">
        <v>67</v>
      </c>
      <c r="C70" s="4" t="s">
        <v>149</v>
      </c>
      <c r="D70" s="8">
        <v>42401</v>
      </c>
      <c r="E70" s="6">
        <v>8270.4960000000283</v>
      </c>
      <c r="F70" s="246" t="s">
        <v>5</v>
      </c>
      <c r="G70" s="246" t="s">
        <v>368</v>
      </c>
    </row>
    <row r="71" spans="2:7" x14ac:dyDescent="0.3">
      <c r="B71" s="7">
        <v>68</v>
      </c>
      <c r="C71" s="4" t="s">
        <v>159</v>
      </c>
      <c r="D71" s="8">
        <v>42401</v>
      </c>
      <c r="E71" s="6">
        <v>35787.187854468924</v>
      </c>
      <c r="F71" s="246" t="s">
        <v>9</v>
      </c>
      <c r="G71" s="246" t="s">
        <v>368</v>
      </c>
    </row>
    <row r="72" spans="2:7" x14ac:dyDescent="0.3">
      <c r="B72" s="3">
        <v>69</v>
      </c>
      <c r="C72" s="4" t="s">
        <v>148</v>
      </c>
      <c r="D72" s="8">
        <v>42401</v>
      </c>
      <c r="E72" s="6">
        <v>73253.069999999672</v>
      </c>
      <c r="F72" s="246" t="s">
        <v>8</v>
      </c>
      <c r="G72" s="246" t="s">
        <v>369</v>
      </c>
    </row>
    <row r="73" spans="2:7" x14ac:dyDescent="0.3">
      <c r="B73" s="7">
        <v>70</v>
      </c>
      <c r="C73" s="4" t="s">
        <v>151</v>
      </c>
      <c r="D73" s="8">
        <v>42401</v>
      </c>
      <c r="E73" s="6">
        <v>861.22999999998012</v>
      </c>
      <c r="F73" s="246" t="s">
        <v>5</v>
      </c>
      <c r="G73" s="246" t="s">
        <v>368</v>
      </c>
    </row>
    <row r="74" spans="2:7" x14ac:dyDescent="0.3">
      <c r="B74" s="3">
        <v>71</v>
      </c>
      <c r="C74" s="4" t="s">
        <v>150</v>
      </c>
      <c r="D74" s="8">
        <v>42401</v>
      </c>
      <c r="E74" s="6">
        <v>4861.1159999999873</v>
      </c>
      <c r="F74" s="246" t="s">
        <v>5</v>
      </c>
      <c r="G74" s="246" t="s">
        <v>368</v>
      </c>
    </row>
    <row r="75" spans="2:7" x14ac:dyDescent="0.3">
      <c r="B75" s="7">
        <v>72</v>
      </c>
      <c r="C75" s="4" t="s">
        <v>148</v>
      </c>
      <c r="D75" s="8">
        <v>42401</v>
      </c>
      <c r="E75" s="6">
        <v>73253.069999999672</v>
      </c>
      <c r="F75" s="246" t="s">
        <v>8</v>
      </c>
      <c r="G75" s="246" t="s">
        <v>369</v>
      </c>
    </row>
    <row r="76" spans="2:7" x14ac:dyDescent="0.3">
      <c r="B76" s="3">
        <v>73</v>
      </c>
      <c r="C76" s="4" t="s">
        <v>159</v>
      </c>
      <c r="D76" s="8">
        <v>42401</v>
      </c>
      <c r="E76" s="6">
        <v>71574.375708937849</v>
      </c>
      <c r="F76" s="246" t="s">
        <v>9</v>
      </c>
      <c r="G76" s="246" t="s">
        <v>368</v>
      </c>
    </row>
    <row r="77" spans="2:7" x14ac:dyDescent="0.3">
      <c r="B77" s="7">
        <v>74</v>
      </c>
      <c r="C77" s="4" t="s">
        <v>149</v>
      </c>
      <c r="D77" s="8">
        <v>42401</v>
      </c>
      <c r="E77" s="6">
        <v>82177.056000000288</v>
      </c>
      <c r="F77" s="246" t="s">
        <v>5</v>
      </c>
      <c r="G77" s="246" t="s">
        <v>368</v>
      </c>
    </row>
    <row r="78" spans="2:7" x14ac:dyDescent="0.3">
      <c r="B78" s="3">
        <v>75</v>
      </c>
      <c r="C78" s="4" t="s">
        <v>171</v>
      </c>
      <c r="D78" s="8">
        <v>42401</v>
      </c>
      <c r="E78" s="6">
        <v>272588.39250000112</v>
      </c>
      <c r="F78" s="246" t="s">
        <v>5</v>
      </c>
      <c r="G78" s="246" t="s">
        <v>368</v>
      </c>
    </row>
    <row r="79" spans="2:7" x14ac:dyDescent="0.3">
      <c r="B79" s="7">
        <v>76</v>
      </c>
      <c r="C79" s="4" t="s">
        <v>172</v>
      </c>
      <c r="D79" s="8">
        <v>42401</v>
      </c>
      <c r="E79" s="6">
        <v>267492.70080000052</v>
      </c>
      <c r="F79" s="246" t="s">
        <v>5</v>
      </c>
      <c r="G79" s="246" t="s">
        <v>368</v>
      </c>
    </row>
    <row r="80" spans="2:7" x14ac:dyDescent="0.3">
      <c r="B80" s="3">
        <v>77</v>
      </c>
      <c r="C80" s="4" t="s">
        <v>161</v>
      </c>
      <c r="D80" s="5">
        <v>42430</v>
      </c>
      <c r="E80" s="6">
        <v>168121.80000000002</v>
      </c>
      <c r="F80" s="246" t="s">
        <v>8</v>
      </c>
      <c r="G80" s="246" t="s">
        <v>369</v>
      </c>
    </row>
    <row r="81" spans="2:7" x14ac:dyDescent="0.3">
      <c r="B81" s="7">
        <v>78</v>
      </c>
      <c r="C81" s="4" t="s">
        <v>174</v>
      </c>
      <c r="D81" s="5">
        <v>42430</v>
      </c>
      <c r="E81" s="6">
        <v>92009.267999999851</v>
      </c>
      <c r="F81" s="246" t="s">
        <v>5</v>
      </c>
      <c r="G81" s="246" t="s">
        <v>368</v>
      </c>
    </row>
    <row r="82" spans="2:7" x14ac:dyDescent="0.3">
      <c r="B82" s="3">
        <v>79</v>
      </c>
      <c r="C82" s="4" t="s">
        <v>159</v>
      </c>
      <c r="D82" s="5">
        <v>42430</v>
      </c>
      <c r="E82" s="6">
        <v>71574.375708937849</v>
      </c>
      <c r="F82" s="246" t="s">
        <v>9</v>
      </c>
      <c r="G82" s="246" t="s">
        <v>368</v>
      </c>
    </row>
    <row r="83" spans="2:7" x14ac:dyDescent="0.3">
      <c r="B83" s="7">
        <v>80</v>
      </c>
      <c r="C83" s="4" t="s">
        <v>163</v>
      </c>
      <c r="D83" s="5">
        <v>42430</v>
      </c>
      <c r="E83" s="6">
        <v>157180.53999999978</v>
      </c>
      <c r="F83" s="246" t="s">
        <v>8</v>
      </c>
      <c r="G83" s="246" t="s">
        <v>369</v>
      </c>
    </row>
    <row r="84" spans="2:7" x14ac:dyDescent="0.3">
      <c r="B84" s="3">
        <v>81</v>
      </c>
      <c r="C84" s="4" t="s">
        <v>149</v>
      </c>
      <c r="D84" s="5">
        <v>42430</v>
      </c>
      <c r="E84" s="6">
        <v>123881.47200000042</v>
      </c>
      <c r="F84" s="246" t="s">
        <v>5</v>
      </c>
      <c r="G84" s="246" t="s">
        <v>368</v>
      </c>
    </row>
    <row r="85" spans="2:7" x14ac:dyDescent="0.3">
      <c r="B85" s="7">
        <v>82</v>
      </c>
      <c r="C85" s="4" t="s">
        <v>150</v>
      </c>
      <c r="D85" s="5">
        <v>42430</v>
      </c>
      <c r="E85" s="6">
        <v>160416.82799999957</v>
      </c>
      <c r="F85" s="246" t="s">
        <v>5</v>
      </c>
      <c r="G85" s="246" t="s">
        <v>368</v>
      </c>
    </row>
    <row r="86" spans="2:7" x14ac:dyDescent="0.3">
      <c r="B86" s="3">
        <v>83</v>
      </c>
      <c r="C86" s="4" t="s">
        <v>151</v>
      </c>
      <c r="D86" s="5">
        <v>42430</v>
      </c>
      <c r="E86" s="6">
        <v>13779.679999999682</v>
      </c>
      <c r="F86" s="246" t="s">
        <v>5</v>
      </c>
      <c r="G86" s="246" t="s">
        <v>368</v>
      </c>
    </row>
    <row r="87" spans="2:7" x14ac:dyDescent="0.3">
      <c r="B87" s="7">
        <v>84</v>
      </c>
      <c r="C87" s="4" t="s">
        <v>166</v>
      </c>
      <c r="D87" s="5">
        <v>42430</v>
      </c>
      <c r="E87" s="6">
        <v>14434.699999999872</v>
      </c>
      <c r="F87" s="246" t="s">
        <v>8</v>
      </c>
      <c r="G87" s="246" t="s">
        <v>369</v>
      </c>
    </row>
    <row r="88" spans="2:7" x14ac:dyDescent="0.3">
      <c r="B88" s="3">
        <v>85</v>
      </c>
      <c r="C88" s="4" t="s">
        <v>175</v>
      </c>
      <c r="D88" s="5">
        <v>42430</v>
      </c>
      <c r="E88" s="6">
        <v>7504.1032000000105</v>
      </c>
      <c r="F88" s="246" t="s">
        <v>5</v>
      </c>
      <c r="G88" s="246" t="s">
        <v>368</v>
      </c>
    </row>
    <row r="89" spans="2:7" x14ac:dyDescent="0.3">
      <c r="B89" s="7">
        <v>86</v>
      </c>
      <c r="C89" s="4" t="s">
        <v>168</v>
      </c>
      <c r="D89" s="5">
        <v>42430</v>
      </c>
      <c r="E89" s="6">
        <v>7301.2896000000419</v>
      </c>
      <c r="F89" s="246" t="s">
        <v>5</v>
      </c>
      <c r="G89" s="246" t="s">
        <v>368</v>
      </c>
    </row>
    <row r="90" spans="2:7" x14ac:dyDescent="0.3">
      <c r="B90" s="3">
        <v>87</v>
      </c>
      <c r="C90" s="4" t="s">
        <v>169</v>
      </c>
      <c r="D90" s="5">
        <v>42430</v>
      </c>
      <c r="E90" s="6">
        <v>5787.1017000000911</v>
      </c>
      <c r="F90" s="246" t="s">
        <v>5</v>
      </c>
      <c r="G90" s="246" t="s">
        <v>368</v>
      </c>
    </row>
    <row r="91" spans="2:7" x14ac:dyDescent="0.3">
      <c r="B91" s="7">
        <v>88</v>
      </c>
      <c r="C91" s="4" t="s">
        <v>150</v>
      </c>
      <c r="D91" s="32">
        <v>42461</v>
      </c>
      <c r="E91" s="6">
        <v>103703.808</v>
      </c>
      <c r="F91" s="246" t="s">
        <v>5</v>
      </c>
      <c r="G91" s="246" t="s">
        <v>368</v>
      </c>
    </row>
    <row r="92" spans="2:7" x14ac:dyDescent="0.3">
      <c r="B92" s="3">
        <v>89</v>
      </c>
      <c r="C92" s="4" t="s">
        <v>151</v>
      </c>
      <c r="D92" s="32">
        <v>42461</v>
      </c>
      <c r="E92" s="6">
        <v>5167.38</v>
      </c>
      <c r="F92" s="246" t="s">
        <v>5</v>
      </c>
      <c r="G92" s="246" t="s">
        <v>368</v>
      </c>
    </row>
    <row r="93" spans="2:7" x14ac:dyDescent="0.3">
      <c r="B93" s="7">
        <v>90</v>
      </c>
      <c r="C93" s="4" t="s">
        <v>148</v>
      </c>
      <c r="D93" s="32">
        <v>42461</v>
      </c>
      <c r="E93" s="6">
        <v>73253.070000000007</v>
      </c>
      <c r="F93" s="246" t="s">
        <v>8</v>
      </c>
      <c r="G93" s="246" t="s">
        <v>369</v>
      </c>
    </row>
    <row r="94" spans="2:7" x14ac:dyDescent="0.3">
      <c r="B94" s="3">
        <v>91</v>
      </c>
      <c r="C94" s="4" t="s">
        <v>174</v>
      </c>
      <c r="D94" s="32">
        <v>42461</v>
      </c>
      <c r="E94" s="6">
        <v>160447.62239999999</v>
      </c>
      <c r="F94" s="246" t="s">
        <v>5</v>
      </c>
      <c r="G94" s="246" t="s">
        <v>368</v>
      </c>
    </row>
    <row r="95" spans="2:7" x14ac:dyDescent="0.3">
      <c r="B95" s="7">
        <v>92</v>
      </c>
      <c r="C95" s="4" t="s">
        <v>159</v>
      </c>
      <c r="D95" s="32">
        <v>42461</v>
      </c>
      <c r="E95" s="6">
        <v>36083.64</v>
      </c>
      <c r="F95" s="246" t="s">
        <v>9</v>
      </c>
      <c r="G95" s="246" t="s">
        <v>368</v>
      </c>
    </row>
    <row r="96" spans="2:7" x14ac:dyDescent="0.3">
      <c r="B96" s="3">
        <v>93</v>
      </c>
      <c r="C96" s="4" t="s">
        <v>150</v>
      </c>
      <c r="D96" s="32">
        <v>42461</v>
      </c>
      <c r="E96" s="6">
        <v>22361.133600000005</v>
      </c>
      <c r="F96" s="246" t="s">
        <v>5</v>
      </c>
      <c r="G96" s="246" t="s">
        <v>368</v>
      </c>
    </row>
    <row r="97" spans="2:7" x14ac:dyDescent="0.3">
      <c r="B97" s="7">
        <v>94</v>
      </c>
      <c r="C97" s="4" t="s">
        <v>151</v>
      </c>
      <c r="D97" s="32">
        <v>42461</v>
      </c>
      <c r="E97" s="6">
        <v>861.23</v>
      </c>
      <c r="F97" s="246" t="s">
        <v>5</v>
      </c>
      <c r="G97" s="246" t="s">
        <v>368</v>
      </c>
    </row>
    <row r="98" spans="2:7" x14ac:dyDescent="0.3">
      <c r="B98" s="3">
        <v>95</v>
      </c>
      <c r="C98" s="4" t="s">
        <v>150</v>
      </c>
      <c r="D98" s="32">
        <v>42461</v>
      </c>
      <c r="E98" s="6">
        <v>143078.84760000001</v>
      </c>
      <c r="F98" s="246" t="s">
        <v>5</v>
      </c>
      <c r="G98" s="246" t="s">
        <v>368</v>
      </c>
    </row>
    <row r="99" spans="2:7" x14ac:dyDescent="0.3">
      <c r="B99" s="7">
        <v>96</v>
      </c>
      <c r="C99" s="4" t="s">
        <v>151</v>
      </c>
      <c r="D99" s="32">
        <v>42461</v>
      </c>
      <c r="E99" s="6">
        <v>17224.599999999999</v>
      </c>
      <c r="F99" s="246" t="s">
        <v>5</v>
      </c>
      <c r="G99" s="246" t="s">
        <v>368</v>
      </c>
    </row>
    <row r="100" spans="2:7" x14ac:dyDescent="0.3">
      <c r="B100" s="3">
        <v>97</v>
      </c>
      <c r="C100" s="4" t="s">
        <v>161</v>
      </c>
      <c r="D100" s="32">
        <v>42491</v>
      </c>
      <c r="E100" s="6">
        <v>84060.9</v>
      </c>
      <c r="F100" s="246" t="s">
        <v>8</v>
      </c>
      <c r="G100" s="246" t="s">
        <v>369</v>
      </c>
    </row>
    <row r="101" spans="2:7" x14ac:dyDescent="0.3">
      <c r="B101" s="7">
        <v>98</v>
      </c>
      <c r="C101" s="4" t="s">
        <v>149</v>
      </c>
      <c r="D101" s="32">
        <v>42491</v>
      </c>
      <c r="E101" s="6">
        <v>13021.632</v>
      </c>
      <c r="F101" s="246" t="s">
        <v>5</v>
      </c>
      <c r="G101" s="246" t="s">
        <v>368</v>
      </c>
    </row>
    <row r="102" spans="2:7" x14ac:dyDescent="0.3">
      <c r="B102" s="3">
        <v>99</v>
      </c>
      <c r="C102" s="4" t="s">
        <v>178</v>
      </c>
      <c r="D102" s="32">
        <v>42491</v>
      </c>
      <c r="E102" s="6">
        <v>12578.81</v>
      </c>
      <c r="F102" s="246" t="s">
        <v>8</v>
      </c>
      <c r="G102" s="246" t="s">
        <v>369</v>
      </c>
    </row>
    <row r="103" spans="2:7" x14ac:dyDescent="0.3">
      <c r="B103" s="7">
        <v>100</v>
      </c>
      <c r="C103" s="4" t="s">
        <v>172</v>
      </c>
      <c r="D103" s="32">
        <v>42491</v>
      </c>
      <c r="E103" s="6">
        <v>19414.792799999999</v>
      </c>
      <c r="F103" s="246" t="s">
        <v>5</v>
      </c>
      <c r="G103" s="246" t="s">
        <v>368</v>
      </c>
    </row>
    <row r="104" spans="2:7" x14ac:dyDescent="0.3">
      <c r="B104" s="3">
        <v>101</v>
      </c>
      <c r="C104" s="4" t="s">
        <v>179</v>
      </c>
      <c r="D104" s="32">
        <v>42491</v>
      </c>
      <c r="E104" s="6">
        <v>18875.493000000002</v>
      </c>
      <c r="F104" s="246" t="s">
        <v>5</v>
      </c>
      <c r="G104" s="246" t="s">
        <v>368</v>
      </c>
    </row>
    <row r="105" spans="2:7" x14ac:dyDescent="0.3">
      <c r="B105" s="7">
        <v>102</v>
      </c>
      <c r="C105" s="4" t="s">
        <v>148</v>
      </c>
      <c r="D105" s="32">
        <v>42522</v>
      </c>
      <c r="E105" s="6">
        <v>73253</v>
      </c>
      <c r="F105" s="246" t="s">
        <v>8</v>
      </c>
      <c r="G105" s="246" t="s">
        <v>369</v>
      </c>
    </row>
    <row r="106" spans="2:7" x14ac:dyDescent="0.3">
      <c r="B106" s="3">
        <v>103</v>
      </c>
      <c r="C106" s="4" t="s">
        <v>149</v>
      </c>
      <c r="D106" s="32">
        <v>42522</v>
      </c>
      <c r="E106" s="6">
        <v>56309.760000000002</v>
      </c>
      <c r="F106" s="246" t="s">
        <v>5</v>
      </c>
      <c r="G106" s="246" t="s">
        <v>368</v>
      </c>
    </row>
    <row r="107" spans="2:7" x14ac:dyDescent="0.3">
      <c r="B107" s="7">
        <v>104</v>
      </c>
      <c r="C107" s="4" t="s">
        <v>150</v>
      </c>
      <c r="D107" s="32">
        <v>42522</v>
      </c>
      <c r="E107" s="6">
        <v>85879.61</v>
      </c>
      <c r="F107" s="246" t="s">
        <v>5</v>
      </c>
      <c r="G107" s="246" t="s">
        <v>368</v>
      </c>
    </row>
    <row r="108" spans="2:7" x14ac:dyDescent="0.3">
      <c r="B108" s="3">
        <v>105</v>
      </c>
      <c r="C108" s="4" t="s">
        <v>151</v>
      </c>
      <c r="D108" s="32">
        <v>42522</v>
      </c>
      <c r="E108" s="6">
        <v>4305</v>
      </c>
      <c r="F108" s="246" t="s">
        <v>5</v>
      </c>
      <c r="G108" s="246" t="s">
        <v>368</v>
      </c>
    </row>
    <row r="109" spans="2:7" x14ac:dyDescent="0.3">
      <c r="B109" s="7">
        <v>106</v>
      </c>
      <c r="C109" s="4" t="s">
        <v>175</v>
      </c>
      <c r="D109" s="32">
        <v>42522</v>
      </c>
      <c r="E109" s="6">
        <v>44044.020999999993</v>
      </c>
      <c r="F109" s="246" t="s">
        <v>5</v>
      </c>
      <c r="G109" s="246" t="s">
        <v>368</v>
      </c>
    </row>
    <row r="110" spans="2:7" x14ac:dyDescent="0.3">
      <c r="B110" s="3">
        <v>107</v>
      </c>
      <c r="C110" s="4" t="s">
        <v>181</v>
      </c>
      <c r="D110" s="32">
        <v>42522</v>
      </c>
      <c r="E110" s="6">
        <v>9100</v>
      </c>
      <c r="F110" s="250" t="s">
        <v>9</v>
      </c>
      <c r="G110" s="250" t="s">
        <v>368</v>
      </c>
    </row>
    <row r="111" spans="2:7" x14ac:dyDescent="0.3">
      <c r="B111" s="7">
        <v>108</v>
      </c>
      <c r="C111" s="4" t="s">
        <v>182</v>
      </c>
      <c r="D111" s="32">
        <v>42522</v>
      </c>
      <c r="E111" s="6">
        <v>28143</v>
      </c>
      <c r="F111" s="251" t="s">
        <v>5</v>
      </c>
      <c r="G111" s="251" t="s">
        <v>368</v>
      </c>
    </row>
    <row r="112" spans="2:7" x14ac:dyDescent="0.3">
      <c r="B112" s="3">
        <v>109</v>
      </c>
      <c r="C112" s="4" t="s">
        <v>183</v>
      </c>
      <c r="D112" s="32">
        <v>42522</v>
      </c>
      <c r="E112" s="6">
        <v>57800</v>
      </c>
      <c r="F112" s="251" t="s">
        <v>9</v>
      </c>
      <c r="G112" s="251" t="s">
        <v>368</v>
      </c>
    </row>
  </sheetData>
  <dataValidations count="2">
    <dataValidation type="list" allowBlank="1" showInputMessage="1" showErrorMessage="1" sqref="F4:F112 G5:G112">
      <formula1>RAB_Asset_Class</formula1>
    </dataValidation>
    <dataValidation type="list" allowBlank="1" showInputMessage="1" showErrorMessage="1" sqref="G4">
      <formula1>UC_Asset_Class</formula1>
    </dataValidation>
  </dataValidations>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J95"/>
  <sheetViews>
    <sheetView workbookViewId="0"/>
  </sheetViews>
  <sheetFormatPr defaultRowHeight="14.4" x14ac:dyDescent="0.3"/>
  <cols>
    <col min="2" max="2" width="5.77734375" customWidth="1"/>
    <col min="3" max="3" width="37.88671875" customWidth="1"/>
    <col min="4" max="4" width="16.5546875" customWidth="1"/>
    <col min="5" max="5" width="15.109375" customWidth="1"/>
    <col min="6" max="7" width="35.88671875" customWidth="1"/>
    <col min="9" max="9" width="36" customWidth="1"/>
    <col min="10" max="10" width="14" customWidth="1"/>
  </cols>
  <sheetData>
    <row r="3" spans="2:10" x14ac:dyDescent="0.3">
      <c r="B3" s="9" t="s">
        <v>26</v>
      </c>
      <c r="C3" s="9" t="s">
        <v>0</v>
      </c>
      <c r="D3" s="9" t="s">
        <v>3</v>
      </c>
      <c r="E3" s="9" t="s">
        <v>1</v>
      </c>
      <c r="F3" s="10" t="s">
        <v>25</v>
      </c>
      <c r="G3" s="245" t="s">
        <v>362</v>
      </c>
      <c r="I3" s="1" t="s">
        <v>24</v>
      </c>
      <c r="J3" s="1" t="s">
        <v>2</v>
      </c>
    </row>
    <row r="4" spans="2:10" x14ac:dyDescent="0.3">
      <c r="B4" s="3">
        <v>5</v>
      </c>
      <c r="C4" s="4" t="s">
        <v>161</v>
      </c>
      <c r="D4" s="5">
        <v>42552</v>
      </c>
      <c r="E4" s="6">
        <v>84061</v>
      </c>
      <c r="F4" s="246" t="s">
        <v>8</v>
      </c>
      <c r="G4" s="246" t="s">
        <v>369</v>
      </c>
      <c r="I4" s="2" t="s">
        <v>4</v>
      </c>
      <c r="J4" s="6">
        <f>SUMIF(Table25[RAB asset class],I4,Table25[Cost])</f>
        <v>0</v>
      </c>
    </row>
    <row r="5" spans="2:10" x14ac:dyDescent="0.3">
      <c r="B5" s="3">
        <v>19</v>
      </c>
      <c r="C5" s="4" t="s">
        <v>161</v>
      </c>
      <c r="D5" s="5">
        <v>42644</v>
      </c>
      <c r="E5" s="6">
        <v>252182.69999999998</v>
      </c>
      <c r="F5" s="246" t="s">
        <v>8</v>
      </c>
      <c r="G5" s="246" t="s">
        <v>369</v>
      </c>
      <c r="I5" s="2" t="s">
        <v>5</v>
      </c>
      <c r="J5" s="6">
        <f>SUMIF(Table25[RAB asset class],I5,Table25[Cost])</f>
        <v>5785679.1033000043</v>
      </c>
    </row>
    <row r="6" spans="2:10" x14ac:dyDescent="0.3">
      <c r="B6" s="3">
        <v>79</v>
      </c>
      <c r="C6" s="4" t="s">
        <v>161</v>
      </c>
      <c r="D6" s="5">
        <v>42826</v>
      </c>
      <c r="E6" s="6">
        <v>84060</v>
      </c>
      <c r="F6" s="246" t="s">
        <v>8</v>
      </c>
      <c r="G6" s="246" t="s">
        <v>369</v>
      </c>
      <c r="I6" s="2" t="s">
        <v>6</v>
      </c>
      <c r="J6" s="6">
        <f>SUMIF(Table25[RAB asset class],I6,Table25[Cost])</f>
        <v>0</v>
      </c>
    </row>
    <row r="7" spans="2:10" x14ac:dyDescent="0.3">
      <c r="B7" s="3">
        <v>91</v>
      </c>
      <c r="C7" s="4" t="s">
        <v>161</v>
      </c>
      <c r="D7" s="5">
        <v>42887</v>
      </c>
      <c r="E7" s="6">
        <v>168122</v>
      </c>
      <c r="F7" s="246" t="s">
        <v>8</v>
      </c>
      <c r="G7" s="246" t="s">
        <v>369</v>
      </c>
      <c r="I7" s="2" t="s">
        <v>7</v>
      </c>
      <c r="J7" s="6">
        <f>SUMIF(Table25[RAB asset class],I7,Table25[Cost])</f>
        <v>0</v>
      </c>
    </row>
    <row r="8" spans="2:10" x14ac:dyDescent="0.3">
      <c r="B8" s="7">
        <v>18</v>
      </c>
      <c r="C8" s="4" t="s">
        <v>194</v>
      </c>
      <c r="D8" s="8">
        <v>42644</v>
      </c>
      <c r="E8" s="6">
        <v>270596.03999999998</v>
      </c>
      <c r="F8" s="246" t="s">
        <v>8</v>
      </c>
      <c r="G8" s="246" t="s">
        <v>369</v>
      </c>
      <c r="I8" s="2" t="s">
        <v>8</v>
      </c>
      <c r="J8" s="6">
        <f>SUMIF(Table25[RAB asset class],I8,Table25[Cost])</f>
        <v>2219958.7800000003</v>
      </c>
    </row>
    <row r="9" spans="2:10" x14ac:dyDescent="0.3">
      <c r="B9" s="7">
        <v>22</v>
      </c>
      <c r="C9" s="4" t="s">
        <v>194</v>
      </c>
      <c r="D9" s="8">
        <v>42644</v>
      </c>
      <c r="E9" s="6">
        <v>270596.03999999998</v>
      </c>
      <c r="F9" s="246" t="s">
        <v>8</v>
      </c>
      <c r="G9" s="246" t="s">
        <v>369</v>
      </c>
      <c r="I9" s="2" t="s">
        <v>9</v>
      </c>
      <c r="J9" s="6">
        <f>SUMIF(Table25[RAB asset class],I9,Table25[Cost])</f>
        <v>649508.76</v>
      </c>
    </row>
    <row r="10" spans="2:10" x14ac:dyDescent="0.3">
      <c r="B10" s="3">
        <v>13</v>
      </c>
      <c r="C10" s="4" t="s">
        <v>148</v>
      </c>
      <c r="D10" s="5">
        <v>42644</v>
      </c>
      <c r="E10" s="6">
        <v>73253</v>
      </c>
      <c r="F10" s="246" t="s">
        <v>8</v>
      </c>
      <c r="G10" s="246" t="s">
        <v>369</v>
      </c>
      <c r="I10" s="2" t="s">
        <v>10</v>
      </c>
      <c r="J10" s="6">
        <f>SUMIF(Table25[RAB asset class],I10,Table25[Cost])</f>
        <v>0</v>
      </c>
    </row>
    <row r="11" spans="2:10" x14ac:dyDescent="0.3">
      <c r="B11" s="3">
        <v>41</v>
      </c>
      <c r="C11" s="4" t="s">
        <v>148</v>
      </c>
      <c r="D11" s="5">
        <v>42736</v>
      </c>
      <c r="E11" s="6">
        <v>73253</v>
      </c>
      <c r="F11" s="246" t="s">
        <v>8</v>
      </c>
      <c r="G11" s="246" t="s">
        <v>369</v>
      </c>
      <c r="I11" s="2" t="s">
        <v>11</v>
      </c>
      <c r="J11" s="6">
        <f>SUMIF(Table25[RAB asset class],I11,Table25[Cost])</f>
        <v>0</v>
      </c>
    </row>
    <row r="12" spans="2:10" x14ac:dyDescent="0.3">
      <c r="B12" s="3">
        <v>43</v>
      </c>
      <c r="C12" s="4" t="s">
        <v>148</v>
      </c>
      <c r="D12" s="5">
        <v>42736</v>
      </c>
      <c r="E12" s="6">
        <v>73253</v>
      </c>
      <c r="F12" s="246" t="s">
        <v>8</v>
      </c>
      <c r="G12" s="246" t="s">
        <v>369</v>
      </c>
      <c r="I12" s="2" t="s">
        <v>12</v>
      </c>
      <c r="J12" s="6">
        <f>SUMIF(Table25[RAB asset class],I12,Table25[Cost])</f>
        <v>0</v>
      </c>
    </row>
    <row r="13" spans="2:10" x14ac:dyDescent="0.3">
      <c r="B13" s="3">
        <v>55</v>
      </c>
      <c r="C13" s="4" t="s">
        <v>148</v>
      </c>
      <c r="D13" s="5">
        <v>42795</v>
      </c>
      <c r="E13" s="6">
        <v>73253</v>
      </c>
      <c r="F13" s="246" t="s">
        <v>8</v>
      </c>
      <c r="G13" s="246" t="s">
        <v>369</v>
      </c>
      <c r="I13" s="2" t="s">
        <v>13</v>
      </c>
      <c r="J13" s="6">
        <f>SUMIF(Table25[RAB asset class],I13,Table25[Cost])</f>
        <v>0</v>
      </c>
    </row>
    <row r="14" spans="2:10" x14ac:dyDescent="0.3">
      <c r="B14" s="7">
        <v>72</v>
      </c>
      <c r="C14" s="4" t="s">
        <v>148</v>
      </c>
      <c r="D14" s="8">
        <v>42826</v>
      </c>
      <c r="E14" s="6">
        <v>73253</v>
      </c>
      <c r="F14" s="246" t="s">
        <v>8</v>
      </c>
      <c r="G14" s="246" t="s">
        <v>369</v>
      </c>
      <c r="I14" s="2" t="s">
        <v>14</v>
      </c>
      <c r="J14" s="6">
        <f>SUMIF(Table25[RAB asset class],I14,Table25[Cost])</f>
        <v>0</v>
      </c>
    </row>
    <row r="15" spans="2:10" x14ac:dyDescent="0.3">
      <c r="B15" s="3">
        <v>1</v>
      </c>
      <c r="C15" s="4" t="s">
        <v>163</v>
      </c>
      <c r="D15" s="5">
        <v>42552</v>
      </c>
      <c r="E15" s="6">
        <v>78590</v>
      </c>
      <c r="F15" s="246" t="s">
        <v>8</v>
      </c>
      <c r="G15" s="246" t="s">
        <v>369</v>
      </c>
      <c r="I15" s="2" t="s">
        <v>15</v>
      </c>
      <c r="J15" s="6">
        <f>SUMIF(Table25[RAB asset class],I15,Table25[Cost])</f>
        <v>0</v>
      </c>
    </row>
    <row r="16" spans="2:10" x14ac:dyDescent="0.3">
      <c r="B16" s="3">
        <v>25</v>
      </c>
      <c r="C16" s="4" t="s">
        <v>163</v>
      </c>
      <c r="D16" s="5">
        <v>42675</v>
      </c>
      <c r="E16" s="6">
        <v>78590</v>
      </c>
      <c r="F16" s="246" t="s">
        <v>8</v>
      </c>
      <c r="G16" s="246" t="s">
        <v>369</v>
      </c>
      <c r="I16" s="2" t="s">
        <v>16</v>
      </c>
      <c r="J16" s="6">
        <f>SUMIF(Table25[RAB asset class],I16,Table25[Cost])</f>
        <v>0</v>
      </c>
    </row>
    <row r="17" spans="2:10" x14ac:dyDescent="0.3">
      <c r="B17" s="7">
        <v>32</v>
      </c>
      <c r="C17" s="4" t="s">
        <v>163</v>
      </c>
      <c r="D17" s="8">
        <v>42705</v>
      </c>
      <c r="E17" s="6">
        <v>78590</v>
      </c>
      <c r="F17" s="246" t="s">
        <v>8</v>
      </c>
      <c r="G17" s="246" t="s">
        <v>369</v>
      </c>
      <c r="I17" s="2" t="s">
        <v>17</v>
      </c>
      <c r="J17" s="6">
        <f>SUMIF(Table25[RAB asset class],I17,Table25[Cost])</f>
        <v>0</v>
      </c>
    </row>
    <row r="18" spans="2:10" x14ac:dyDescent="0.3">
      <c r="B18" s="3">
        <v>47</v>
      </c>
      <c r="C18" s="4" t="s">
        <v>163</v>
      </c>
      <c r="D18" s="5">
        <v>42736</v>
      </c>
      <c r="E18" s="6">
        <v>78590</v>
      </c>
      <c r="F18" s="246" t="s">
        <v>8</v>
      </c>
      <c r="G18" s="246" t="s">
        <v>369</v>
      </c>
      <c r="I18" s="2" t="s">
        <v>18</v>
      </c>
      <c r="J18" s="6">
        <f>SUMIF(Table25[RAB asset class],I18,Table25[Cost])</f>
        <v>0</v>
      </c>
    </row>
    <row r="19" spans="2:10" x14ac:dyDescent="0.3">
      <c r="B19" s="3">
        <v>51</v>
      </c>
      <c r="C19" s="4" t="s">
        <v>163</v>
      </c>
      <c r="D19" s="5">
        <v>42795</v>
      </c>
      <c r="E19" s="6">
        <v>78590</v>
      </c>
      <c r="F19" s="246" t="s">
        <v>8</v>
      </c>
      <c r="G19" s="246" t="s">
        <v>369</v>
      </c>
      <c r="I19" s="2" t="s">
        <v>19</v>
      </c>
      <c r="J19" s="6">
        <f>SUMIF(Table25[RAB asset class],I19,Table25[Cost])</f>
        <v>0</v>
      </c>
    </row>
    <row r="20" spans="2:10" x14ac:dyDescent="0.3">
      <c r="B20" s="7">
        <v>78</v>
      </c>
      <c r="C20" s="4" t="s">
        <v>163</v>
      </c>
      <c r="D20" s="8">
        <v>42826</v>
      </c>
      <c r="E20" s="6">
        <v>78590</v>
      </c>
      <c r="F20" s="246" t="s">
        <v>8</v>
      </c>
      <c r="G20" s="246" t="s">
        <v>369</v>
      </c>
      <c r="I20" s="2" t="s">
        <v>20</v>
      </c>
      <c r="J20" s="6">
        <f>SUMIF(Table25[RAB asset class],I20,Table25[Cost])</f>
        <v>0</v>
      </c>
    </row>
    <row r="21" spans="2:10" x14ac:dyDescent="0.3">
      <c r="B21" s="3">
        <v>83</v>
      </c>
      <c r="C21" s="4" t="s">
        <v>220</v>
      </c>
      <c r="D21" s="5">
        <v>42826</v>
      </c>
      <c r="E21" s="6">
        <v>21033</v>
      </c>
      <c r="F21" s="246" t="s">
        <v>8</v>
      </c>
      <c r="G21" s="246" t="s">
        <v>369</v>
      </c>
      <c r="I21" s="2" t="s">
        <v>21</v>
      </c>
      <c r="J21" s="6">
        <f>SUMIF(Table25[RAB asset class],I21,Table25[Cost])</f>
        <v>0</v>
      </c>
    </row>
    <row r="22" spans="2:10" x14ac:dyDescent="0.3">
      <c r="B22" s="3">
        <v>11</v>
      </c>
      <c r="C22" s="4" t="s">
        <v>174</v>
      </c>
      <c r="D22" s="5">
        <v>42614</v>
      </c>
      <c r="E22" s="6">
        <v>1860030.952</v>
      </c>
      <c r="F22" s="246" t="s">
        <v>5</v>
      </c>
      <c r="G22" s="246" t="s">
        <v>368</v>
      </c>
      <c r="I22" s="2" t="s">
        <v>22</v>
      </c>
      <c r="J22" s="6">
        <f>SUMIF(Table25[RAB asset class],I22,Table25[Cost])</f>
        <v>0</v>
      </c>
    </row>
    <row r="23" spans="2:10" x14ac:dyDescent="0.3">
      <c r="B23" s="3">
        <v>21</v>
      </c>
      <c r="C23" s="4" t="s">
        <v>174</v>
      </c>
      <c r="D23" s="5">
        <v>42644</v>
      </c>
      <c r="E23" s="6">
        <v>303940.728</v>
      </c>
      <c r="F23" s="246" t="s">
        <v>5</v>
      </c>
      <c r="G23" s="246" t="s">
        <v>368</v>
      </c>
      <c r="I23" s="2" t="s">
        <v>23</v>
      </c>
      <c r="J23" s="6">
        <f>SUMIF(Table25[RAB asset class],I23,Table25[Cost])</f>
        <v>0</v>
      </c>
    </row>
    <row r="24" spans="2:10" x14ac:dyDescent="0.3">
      <c r="B24" s="7">
        <v>8</v>
      </c>
      <c r="C24" s="4" t="s">
        <v>209</v>
      </c>
      <c r="D24" s="8">
        <v>42614</v>
      </c>
      <c r="E24" s="6">
        <v>8233.7999999999993</v>
      </c>
      <c r="F24" s="246" t="s">
        <v>5</v>
      </c>
      <c r="G24" s="246" t="s">
        <v>368</v>
      </c>
      <c r="I24" s="11" t="s">
        <v>27</v>
      </c>
      <c r="J24" s="12">
        <f>SUM(J4:J23)</f>
        <v>8655146.6433000043</v>
      </c>
    </row>
    <row r="25" spans="2:10" x14ac:dyDescent="0.3">
      <c r="B25" s="7">
        <v>2</v>
      </c>
      <c r="C25" s="4" t="s">
        <v>149</v>
      </c>
      <c r="D25" s="8">
        <v>42552</v>
      </c>
      <c r="E25" s="6">
        <v>101181.59999999999</v>
      </c>
      <c r="F25" s="246" t="s">
        <v>5</v>
      </c>
      <c r="G25" s="246" t="s">
        <v>368</v>
      </c>
    </row>
    <row r="26" spans="2:10" x14ac:dyDescent="0.3">
      <c r="B26" s="7">
        <v>6</v>
      </c>
      <c r="C26" s="4" t="s">
        <v>149</v>
      </c>
      <c r="D26" s="8">
        <v>42552</v>
      </c>
      <c r="E26" s="6">
        <v>10030.175999999999</v>
      </c>
      <c r="F26" s="246" t="s">
        <v>5</v>
      </c>
      <c r="G26" s="246" t="s">
        <v>368</v>
      </c>
    </row>
    <row r="27" spans="2:10" x14ac:dyDescent="0.3">
      <c r="B27" s="7">
        <v>14</v>
      </c>
      <c r="C27" s="4" t="s">
        <v>149</v>
      </c>
      <c r="D27" s="8">
        <v>42644</v>
      </c>
      <c r="E27" s="6">
        <v>5528.88</v>
      </c>
      <c r="F27" s="246" t="s">
        <v>5</v>
      </c>
      <c r="G27" s="246" t="s">
        <v>368</v>
      </c>
      <c r="I27" s="37" t="s">
        <v>365</v>
      </c>
      <c r="J27" s="37" t="s">
        <v>2</v>
      </c>
    </row>
    <row r="28" spans="2:10" x14ac:dyDescent="0.3">
      <c r="B28" s="7">
        <v>26</v>
      </c>
      <c r="C28" s="4" t="s">
        <v>149</v>
      </c>
      <c r="D28" s="8">
        <v>42675</v>
      </c>
      <c r="E28" s="6">
        <v>56078.64</v>
      </c>
      <c r="F28" s="246" t="s">
        <v>5</v>
      </c>
      <c r="G28" s="246" t="s">
        <v>368</v>
      </c>
      <c r="I28" s="2" t="s">
        <v>363</v>
      </c>
      <c r="J28" s="6">
        <f>SUMIF(Table25[UC asset class],I28,Table25[Cost])</f>
        <v>0</v>
      </c>
    </row>
    <row r="29" spans="2:10" x14ac:dyDescent="0.3">
      <c r="B29" s="3">
        <v>33</v>
      </c>
      <c r="C29" s="4" t="s">
        <v>149</v>
      </c>
      <c r="D29" s="5">
        <v>42705</v>
      </c>
      <c r="E29" s="6">
        <v>43441.200000000004</v>
      </c>
      <c r="F29" s="246" t="s">
        <v>5</v>
      </c>
      <c r="G29" s="246" t="s">
        <v>368</v>
      </c>
      <c r="I29" s="2" t="s">
        <v>366</v>
      </c>
      <c r="J29" s="6">
        <f>SUMIF(Table25[UC asset class],I29,Table25[Cost])</f>
        <v>0</v>
      </c>
    </row>
    <row r="30" spans="2:10" x14ac:dyDescent="0.3">
      <c r="B30" s="7">
        <v>42</v>
      </c>
      <c r="C30" s="4" t="s">
        <v>149</v>
      </c>
      <c r="D30" s="8">
        <v>42736</v>
      </c>
      <c r="E30" s="6">
        <v>15006.960000000001</v>
      </c>
      <c r="F30" s="246" t="s">
        <v>5</v>
      </c>
      <c r="G30" s="246" t="s">
        <v>368</v>
      </c>
      <c r="I30" s="2" t="s">
        <v>367</v>
      </c>
      <c r="J30" s="6">
        <f>SUMIF(Table25[UC asset class],I30,Table25[Cost])</f>
        <v>0</v>
      </c>
    </row>
    <row r="31" spans="2:10" x14ac:dyDescent="0.3">
      <c r="B31" s="7">
        <v>44</v>
      </c>
      <c r="C31" s="4" t="s">
        <v>149</v>
      </c>
      <c r="D31" s="8">
        <v>42736</v>
      </c>
      <c r="E31" s="6">
        <v>13427.28</v>
      </c>
      <c r="F31" s="246" t="s">
        <v>5</v>
      </c>
      <c r="G31" s="246" t="s">
        <v>368</v>
      </c>
      <c r="I31" s="2" t="s">
        <v>368</v>
      </c>
      <c r="J31" s="6">
        <f>SUMIF(Table25[UC asset class],I31,Table25[Cost])</f>
        <v>6435187.863300004</v>
      </c>
    </row>
    <row r="32" spans="2:10" x14ac:dyDescent="0.3">
      <c r="B32" s="7">
        <v>48</v>
      </c>
      <c r="C32" s="4" t="s">
        <v>149</v>
      </c>
      <c r="D32" s="8">
        <v>42736</v>
      </c>
      <c r="E32" s="6">
        <v>55762.703999999998</v>
      </c>
      <c r="F32" s="246" t="s">
        <v>5</v>
      </c>
      <c r="G32" s="246" t="s">
        <v>368</v>
      </c>
      <c r="I32" s="2" t="s">
        <v>369</v>
      </c>
      <c r="J32" s="6">
        <f>SUMIF(Table25[UC asset class],I32,Table25[Cost])</f>
        <v>2219958.7800000003</v>
      </c>
    </row>
    <row r="33" spans="2:10" x14ac:dyDescent="0.3">
      <c r="B33" s="7">
        <v>52</v>
      </c>
      <c r="C33" s="4" t="s">
        <v>149</v>
      </c>
      <c r="D33" s="8">
        <v>42795</v>
      </c>
      <c r="E33" s="6">
        <v>22905.359999999997</v>
      </c>
      <c r="F33" s="246" t="s">
        <v>5</v>
      </c>
      <c r="G33" s="246" t="s">
        <v>368</v>
      </c>
      <c r="I33" s="2" t="s">
        <v>370</v>
      </c>
      <c r="J33" s="6">
        <f>SUMIF(Table25[UC asset class],I33,Table25[Cost])</f>
        <v>0</v>
      </c>
    </row>
    <row r="34" spans="2:10" x14ac:dyDescent="0.3">
      <c r="B34" s="7">
        <v>56</v>
      </c>
      <c r="C34" s="4" t="s">
        <v>149</v>
      </c>
      <c r="D34" s="8">
        <v>42795</v>
      </c>
      <c r="E34" s="6">
        <v>49759.92</v>
      </c>
      <c r="F34" s="246" t="s">
        <v>5</v>
      </c>
      <c r="G34" s="246" t="s">
        <v>368</v>
      </c>
      <c r="I34" s="2" t="s">
        <v>371</v>
      </c>
      <c r="J34" s="6">
        <f>SUMIF(Table25[UC asset class],I34,Table25[Cost])</f>
        <v>0</v>
      </c>
    </row>
    <row r="35" spans="2:10" x14ac:dyDescent="0.3">
      <c r="B35" s="3">
        <v>73</v>
      </c>
      <c r="C35" s="4" t="s">
        <v>149</v>
      </c>
      <c r="D35" s="5">
        <v>42826</v>
      </c>
      <c r="E35" s="6">
        <v>12163.536</v>
      </c>
      <c r="F35" s="246" t="s">
        <v>5</v>
      </c>
      <c r="G35" s="246" t="s">
        <v>368</v>
      </c>
      <c r="I35" s="2" t="s">
        <v>372</v>
      </c>
      <c r="J35" s="6">
        <f>SUMIF(Table25[UC asset class],I35,Table25[Cost])</f>
        <v>0</v>
      </c>
    </row>
    <row r="36" spans="2:10" x14ac:dyDescent="0.3">
      <c r="B36" s="7">
        <v>80</v>
      </c>
      <c r="C36" s="4" t="s">
        <v>149</v>
      </c>
      <c r="D36" s="8">
        <v>42826</v>
      </c>
      <c r="E36" s="6">
        <v>97940.160000000003</v>
      </c>
      <c r="F36" s="246" t="s">
        <v>5</v>
      </c>
      <c r="G36" s="246" t="s">
        <v>368</v>
      </c>
      <c r="I36" s="2" t="s">
        <v>373</v>
      </c>
      <c r="J36" s="6">
        <f>SUMIF(Table25[UC asset class],I36,Table25[Cost])</f>
        <v>0</v>
      </c>
    </row>
    <row r="37" spans="2:10" x14ac:dyDescent="0.3">
      <c r="B37" s="3">
        <v>89</v>
      </c>
      <c r="C37" s="4" t="s">
        <v>149</v>
      </c>
      <c r="D37" s="5">
        <v>42856</v>
      </c>
      <c r="E37" s="6">
        <v>2369.52</v>
      </c>
      <c r="F37" s="246" t="s">
        <v>5</v>
      </c>
      <c r="G37" s="246" t="s">
        <v>368</v>
      </c>
      <c r="I37" s="2" t="s">
        <v>374</v>
      </c>
      <c r="J37" s="6">
        <f>SUMIF(Table25[UC asset class],I37,Table25[Cost])</f>
        <v>0</v>
      </c>
    </row>
    <row r="38" spans="2:10" x14ac:dyDescent="0.3">
      <c r="B38" s="7">
        <v>92</v>
      </c>
      <c r="C38" s="4" t="s">
        <v>149</v>
      </c>
      <c r="D38" s="8">
        <v>42887</v>
      </c>
      <c r="E38" s="6">
        <v>18956.16</v>
      </c>
      <c r="F38" s="246" t="s">
        <v>5</v>
      </c>
      <c r="G38" s="246" t="s">
        <v>368</v>
      </c>
      <c r="I38" s="2" t="s">
        <v>375</v>
      </c>
      <c r="J38" s="6">
        <f>SUMIF(Table25[UC asset class],I38,Table25[Cost])</f>
        <v>0</v>
      </c>
    </row>
    <row r="39" spans="2:10" x14ac:dyDescent="0.3">
      <c r="B39" s="7">
        <v>88</v>
      </c>
      <c r="C39" s="4" t="s">
        <v>203</v>
      </c>
      <c r="D39" s="8">
        <v>42856</v>
      </c>
      <c r="E39" s="6">
        <v>81125</v>
      </c>
      <c r="F39" s="246" t="s">
        <v>8</v>
      </c>
      <c r="G39" s="246" t="s">
        <v>369</v>
      </c>
      <c r="I39" s="2" t="s">
        <v>376</v>
      </c>
      <c r="J39" s="6">
        <f>SUMIF(Table25[UC asset class],I39,Table25[Cost])</f>
        <v>0</v>
      </c>
    </row>
    <row r="40" spans="2:10" x14ac:dyDescent="0.3">
      <c r="B40" s="3">
        <v>39</v>
      </c>
      <c r="C40" s="4" t="s">
        <v>166</v>
      </c>
      <c r="D40" s="5">
        <v>42705</v>
      </c>
      <c r="E40" s="6">
        <v>28870</v>
      </c>
      <c r="F40" s="246" t="s">
        <v>8</v>
      </c>
      <c r="G40" s="246" t="s">
        <v>369</v>
      </c>
      <c r="I40" s="2" t="s">
        <v>377</v>
      </c>
      <c r="J40" s="6">
        <f>SUMIF(Table25[UC asset class],I40,Table25[Cost])</f>
        <v>0</v>
      </c>
    </row>
    <row r="41" spans="2:10" x14ac:dyDescent="0.3">
      <c r="B41" s="7">
        <v>40</v>
      </c>
      <c r="C41" s="4" t="s">
        <v>166</v>
      </c>
      <c r="D41" s="8">
        <v>42705</v>
      </c>
      <c r="E41" s="6">
        <v>14435</v>
      </c>
      <c r="F41" s="246" t="s">
        <v>8</v>
      </c>
      <c r="G41" s="246" t="s">
        <v>369</v>
      </c>
      <c r="I41" s="2" t="s">
        <v>378</v>
      </c>
      <c r="J41" s="6">
        <f>SUMIF(Table25[UC asset class],I41,Table25[Cost])</f>
        <v>0</v>
      </c>
    </row>
    <row r="42" spans="2:10" x14ac:dyDescent="0.3">
      <c r="B42" s="3">
        <v>29</v>
      </c>
      <c r="C42" s="4" t="s">
        <v>165</v>
      </c>
      <c r="D42" s="5">
        <v>42675</v>
      </c>
      <c r="E42" s="6">
        <v>16703</v>
      </c>
      <c r="F42" s="246" t="s">
        <v>8</v>
      </c>
      <c r="G42" s="246" t="s">
        <v>369</v>
      </c>
      <c r="I42" s="11" t="s">
        <v>27</v>
      </c>
      <c r="J42" s="12">
        <f>SUM(J28:J41)</f>
        <v>8655146.6433000043</v>
      </c>
    </row>
    <row r="43" spans="2:10" x14ac:dyDescent="0.3">
      <c r="B43" s="3">
        <v>61</v>
      </c>
      <c r="C43" s="4" t="s">
        <v>165</v>
      </c>
      <c r="D43" s="5">
        <v>42795</v>
      </c>
      <c r="E43" s="6">
        <v>16703</v>
      </c>
      <c r="F43" s="246" t="s">
        <v>8</v>
      </c>
      <c r="G43" s="246" t="s">
        <v>369</v>
      </c>
      <c r="I43" s="247" t="s">
        <v>351</v>
      </c>
      <c r="J43" s="247" t="b">
        <f>J24=J42</f>
        <v>1</v>
      </c>
    </row>
    <row r="44" spans="2:10" x14ac:dyDescent="0.3">
      <c r="B44" s="3">
        <v>67</v>
      </c>
      <c r="C44" s="4" t="s">
        <v>195</v>
      </c>
      <c r="D44" s="5">
        <v>42795</v>
      </c>
      <c r="E44" s="6">
        <v>18249</v>
      </c>
      <c r="F44" s="246" t="s">
        <v>8</v>
      </c>
      <c r="G44" s="246" t="s">
        <v>369</v>
      </c>
    </row>
    <row r="45" spans="2:10" x14ac:dyDescent="0.3">
      <c r="B45" s="7">
        <v>64</v>
      </c>
      <c r="C45" s="4" t="s">
        <v>218</v>
      </c>
      <c r="D45" s="8">
        <v>42795</v>
      </c>
      <c r="E45" s="6">
        <v>22038</v>
      </c>
      <c r="F45" s="246" t="s">
        <v>8</v>
      </c>
      <c r="G45" s="246" t="s">
        <v>369</v>
      </c>
    </row>
    <row r="46" spans="2:10" x14ac:dyDescent="0.3">
      <c r="B46" s="7">
        <v>66</v>
      </c>
      <c r="C46" s="4" t="s">
        <v>218</v>
      </c>
      <c r="D46" s="8">
        <v>42795</v>
      </c>
      <c r="E46" s="6">
        <v>22038</v>
      </c>
      <c r="F46" s="246" t="s">
        <v>8</v>
      </c>
      <c r="G46" s="246" t="s">
        <v>369</v>
      </c>
    </row>
    <row r="47" spans="2:10" x14ac:dyDescent="0.3">
      <c r="B47" s="7">
        <v>60</v>
      </c>
      <c r="C47" s="4" t="s">
        <v>189</v>
      </c>
      <c r="D47" s="8">
        <v>42795</v>
      </c>
      <c r="E47" s="6">
        <v>11342</v>
      </c>
      <c r="F47" s="246" t="s">
        <v>8</v>
      </c>
      <c r="G47" s="246" t="s">
        <v>369</v>
      </c>
    </row>
    <row r="48" spans="2:10" x14ac:dyDescent="0.3">
      <c r="B48" s="7">
        <v>62</v>
      </c>
      <c r="C48" s="4" t="s">
        <v>175</v>
      </c>
      <c r="D48" s="8">
        <v>42795</v>
      </c>
      <c r="E48" s="6">
        <v>9447.8410000000003</v>
      </c>
      <c r="F48" s="246" t="s">
        <v>5</v>
      </c>
      <c r="G48" s="246" t="s">
        <v>368</v>
      </c>
    </row>
    <row r="49" spans="2:7" x14ac:dyDescent="0.3">
      <c r="B49" s="3">
        <v>65</v>
      </c>
      <c r="C49" s="4" t="s">
        <v>175</v>
      </c>
      <c r="D49" s="5">
        <v>42795</v>
      </c>
      <c r="E49" s="6">
        <v>18705.030500000001</v>
      </c>
      <c r="F49" s="246" t="s">
        <v>5</v>
      </c>
      <c r="G49" s="246" t="s">
        <v>368</v>
      </c>
    </row>
    <row r="50" spans="2:7" x14ac:dyDescent="0.3">
      <c r="B50" s="3">
        <v>59</v>
      </c>
      <c r="C50" s="4" t="s">
        <v>167</v>
      </c>
      <c r="D50" s="5">
        <v>42795</v>
      </c>
      <c r="E50" s="6">
        <v>229867.08900000001</v>
      </c>
      <c r="F50" s="246" t="s">
        <v>5</v>
      </c>
      <c r="G50" s="246" t="s">
        <v>368</v>
      </c>
    </row>
    <row r="51" spans="2:7" x14ac:dyDescent="0.3">
      <c r="B51" s="7">
        <v>68</v>
      </c>
      <c r="C51" s="4" t="s">
        <v>167</v>
      </c>
      <c r="D51" s="8">
        <v>42795</v>
      </c>
      <c r="E51" s="6">
        <v>24428.643</v>
      </c>
      <c r="F51" s="246" t="s">
        <v>5</v>
      </c>
      <c r="G51" s="246" t="s">
        <v>368</v>
      </c>
    </row>
    <row r="52" spans="2:7" x14ac:dyDescent="0.3">
      <c r="B52" s="7">
        <v>30</v>
      </c>
      <c r="C52" s="4" t="s">
        <v>213</v>
      </c>
      <c r="D52" s="8">
        <v>42675</v>
      </c>
      <c r="E52" s="6">
        <v>22397.052</v>
      </c>
      <c r="F52" s="246" t="s">
        <v>5</v>
      </c>
      <c r="G52" s="246" t="s">
        <v>368</v>
      </c>
    </row>
    <row r="53" spans="2:7" x14ac:dyDescent="0.3">
      <c r="B53" s="3">
        <v>37</v>
      </c>
      <c r="C53" s="4" t="s">
        <v>213</v>
      </c>
      <c r="D53" s="5">
        <v>42705</v>
      </c>
      <c r="E53" s="6">
        <v>29581.947</v>
      </c>
      <c r="F53" s="246" t="s">
        <v>5</v>
      </c>
      <c r="G53" s="246" t="s">
        <v>368</v>
      </c>
    </row>
    <row r="54" spans="2:7" x14ac:dyDescent="0.3">
      <c r="B54" s="7">
        <v>36</v>
      </c>
      <c r="C54" s="4" t="s">
        <v>215</v>
      </c>
      <c r="D54" s="8">
        <v>42705</v>
      </c>
      <c r="E54" s="6">
        <v>1484967.5568000001</v>
      </c>
      <c r="F54" s="246" t="s">
        <v>5</v>
      </c>
      <c r="G54" s="246" t="s">
        <v>368</v>
      </c>
    </row>
    <row r="55" spans="2:7" x14ac:dyDescent="0.3">
      <c r="B55" s="7">
        <v>24</v>
      </c>
      <c r="C55" s="4" t="s">
        <v>156</v>
      </c>
      <c r="D55" s="8">
        <v>42644</v>
      </c>
      <c r="E55" s="6">
        <v>61412.831999999995</v>
      </c>
      <c r="F55" s="246" t="s">
        <v>5</v>
      </c>
      <c r="G55" s="246" t="s">
        <v>368</v>
      </c>
    </row>
    <row r="56" spans="2:7" x14ac:dyDescent="0.3">
      <c r="B56" s="3">
        <v>69</v>
      </c>
      <c r="C56" s="4" t="s">
        <v>179</v>
      </c>
      <c r="D56" s="5">
        <v>42795</v>
      </c>
      <c r="E56" s="6">
        <v>49043.712</v>
      </c>
      <c r="F56" s="246" t="s">
        <v>5</v>
      </c>
      <c r="G56" s="246" t="s">
        <v>368</v>
      </c>
    </row>
    <row r="57" spans="2:7" x14ac:dyDescent="0.3">
      <c r="B57" s="3">
        <v>31</v>
      </c>
      <c r="C57" s="4" t="s">
        <v>169</v>
      </c>
      <c r="D57" s="5">
        <v>42675</v>
      </c>
      <c r="E57" s="6">
        <v>15183.387999999999</v>
      </c>
      <c r="F57" s="246" t="s">
        <v>5</v>
      </c>
      <c r="G57" s="246" t="s">
        <v>368</v>
      </c>
    </row>
    <row r="58" spans="2:7" x14ac:dyDescent="0.3">
      <c r="B58" s="7">
        <v>38</v>
      </c>
      <c r="C58" s="4" t="s">
        <v>169</v>
      </c>
      <c r="D58" s="8">
        <v>42705</v>
      </c>
      <c r="E58" s="6">
        <v>22775.081999999999</v>
      </c>
      <c r="F58" s="246" t="s">
        <v>5</v>
      </c>
      <c r="G58" s="246" t="s">
        <v>368</v>
      </c>
    </row>
    <row r="59" spans="2:7" x14ac:dyDescent="0.3">
      <c r="B59" s="3">
        <v>63</v>
      </c>
      <c r="C59" s="4" t="s">
        <v>169</v>
      </c>
      <c r="D59" s="5">
        <v>42795</v>
      </c>
      <c r="E59" s="6">
        <v>18605.873</v>
      </c>
      <c r="F59" s="246" t="s">
        <v>5</v>
      </c>
      <c r="G59" s="246" t="s">
        <v>368</v>
      </c>
    </row>
    <row r="60" spans="2:7" x14ac:dyDescent="0.3">
      <c r="B60" s="3">
        <v>3</v>
      </c>
      <c r="C60" s="4" t="s">
        <v>150</v>
      </c>
      <c r="D60" s="5">
        <v>42552</v>
      </c>
      <c r="E60" s="6">
        <v>376411.951</v>
      </c>
      <c r="F60" s="246" t="s">
        <v>5</v>
      </c>
      <c r="G60" s="246" t="s">
        <v>368</v>
      </c>
    </row>
    <row r="61" spans="2:7" x14ac:dyDescent="0.3">
      <c r="B61" s="3">
        <v>15</v>
      </c>
      <c r="C61" s="4" t="s">
        <v>150</v>
      </c>
      <c r="D61" s="5">
        <v>42644</v>
      </c>
      <c r="E61" s="6">
        <v>5671.295000000001</v>
      </c>
      <c r="F61" s="246" t="s">
        <v>5</v>
      </c>
      <c r="G61" s="246" t="s">
        <v>368</v>
      </c>
    </row>
    <row r="62" spans="2:7" x14ac:dyDescent="0.3">
      <c r="B62" s="3">
        <v>17</v>
      </c>
      <c r="C62" s="4" t="s">
        <v>150</v>
      </c>
      <c r="D62" s="5">
        <v>42644</v>
      </c>
      <c r="E62" s="6">
        <v>3402.777</v>
      </c>
      <c r="F62" s="246" t="s">
        <v>5</v>
      </c>
      <c r="G62" s="246" t="s">
        <v>368</v>
      </c>
    </row>
    <row r="63" spans="2:7" x14ac:dyDescent="0.3">
      <c r="B63" s="3">
        <v>27</v>
      </c>
      <c r="C63" s="4" t="s">
        <v>150</v>
      </c>
      <c r="D63" s="5">
        <v>42675</v>
      </c>
      <c r="E63" s="6">
        <v>200115.69500000001</v>
      </c>
      <c r="F63" s="246" t="s">
        <v>5</v>
      </c>
      <c r="G63" s="246" t="s">
        <v>368</v>
      </c>
    </row>
    <row r="64" spans="2:7" x14ac:dyDescent="0.3">
      <c r="B64" s="7">
        <v>34</v>
      </c>
      <c r="C64" s="4" t="s">
        <v>150</v>
      </c>
      <c r="D64" s="8">
        <v>42705</v>
      </c>
      <c r="E64" s="6">
        <v>53472.21</v>
      </c>
      <c r="F64" s="246" t="s">
        <v>5</v>
      </c>
      <c r="G64" s="246" t="s">
        <v>368</v>
      </c>
    </row>
    <row r="65" spans="2:7" x14ac:dyDescent="0.3">
      <c r="B65" s="3">
        <v>45</v>
      </c>
      <c r="C65" s="4" t="s">
        <v>150</v>
      </c>
      <c r="D65" s="5">
        <v>42736</v>
      </c>
      <c r="E65" s="6">
        <v>39050.917000000001</v>
      </c>
      <c r="F65" s="246" t="s">
        <v>5</v>
      </c>
      <c r="G65" s="246" t="s">
        <v>368</v>
      </c>
    </row>
    <row r="66" spans="2:7" x14ac:dyDescent="0.3">
      <c r="B66" s="3">
        <v>49</v>
      </c>
      <c r="C66" s="4" t="s">
        <v>150</v>
      </c>
      <c r="D66" s="5">
        <v>42736</v>
      </c>
      <c r="E66" s="6">
        <v>125902.74900000001</v>
      </c>
      <c r="F66" s="246" t="s">
        <v>5</v>
      </c>
      <c r="G66" s="246" t="s">
        <v>368</v>
      </c>
    </row>
    <row r="67" spans="2:7" x14ac:dyDescent="0.3">
      <c r="B67" s="3">
        <v>53</v>
      </c>
      <c r="C67" s="4" t="s">
        <v>150</v>
      </c>
      <c r="D67" s="5">
        <v>42795</v>
      </c>
      <c r="E67" s="6">
        <v>21975.899999999998</v>
      </c>
      <c r="F67" s="246" t="s">
        <v>5</v>
      </c>
      <c r="G67" s="246" t="s">
        <v>368</v>
      </c>
    </row>
    <row r="68" spans="2:7" x14ac:dyDescent="0.3">
      <c r="B68" s="3">
        <v>57</v>
      </c>
      <c r="C68" s="4" t="s">
        <v>150</v>
      </c>
      <c r="D68" s="5">
        <v>42795</v>
      </c>
      <c r="E68" s="6">
        <v>174189.77499999999</v>
      </c>
      <c r="F68" s="246" t="s">
        <v>5</v>
      </c>
      <c r="G68" s="246" t="s">
        <v>368</v>
      </c>
    </row>
    <row r="69" spans="2:7" x14ac:dyDescent="0.3">
      <c r="B69" s="7">
        <v>70</v>
      </c>
      <c r="C69" s="4" t="s">
        <v>150</v>
      </c>
      <c r="D69" s="8">
        <v>42795</v>
      </c>
      <c r="E69" s="6">
        <v>2563.855</v>
      </c>
      <c r="F69" s="246" t="s">
        <v>5</v>
      </c>
      <c r="G69" s="246" t="s">
        <v>368</v>
      </c>
    </row>
    <row r="70" spans="2:7" x14ac:dyDescent="0.3">
      <c r="B70" s="7">
        <v>74</v>
      </c>
      <c r="C70" s="4" t="s">
        <v>150</v>
      </c>
      <c r="D70" s="8">
        <v>42826</v>
      </c>
      <c r="E70" s="6">
        <v>2930.12</v>
      </c>
      <c r="F70" s="246" t="s">
        <v>5</v>
      </c>
      <c r="G70" s="246" t="s">
        <v>368</v>
      </c>
    </row>
    <row r="71" spans="2:7" x14ac:dyDescent="0.3">
      <c r="B71" s="7">
        <v>76</v>
      </c>
      <c r="C71" s="4" t="s">
        <v>150</v>
      </c>
      <c r="D71" s="8">
        <v>42826</v>
      </c>
      <c r="E71" s="6">
        <v>732.53</v>
      </c>
      <c r="F71" s="246" t="s">
        <v>5</v>
      </c>
      <c r="G71" s="246" t="s">
        <v>368</v>
      </c>
    </row>
    <row r="72" spans="2:7" x14ac:dyDescent="0.3">
      <c r="B72" s="3">
        <v>81</v>
      </c>
      <c r="C72" s="4" t="s">
        <v>150</v>
      </c>
      <c r="D72" s="5">
        <v>42826</v>
      </c>
      <c r="E72" s="6">
        <v>17800.478999999999</v>
      </c>
      <c r="F72" s="246" t="s">
        <v>5</v>
      </c>
      <c r="G72" s="246" t="s">
        <v>368</v>
      </c>
    </row>
    <row r="73" spans="2:7" x14ac:dyDescent="0.3">
      <c r="B73" s="7">
        <v>84</v>
      </c>
      <c r="C73" s="4" t="s">
        <v>150</v>
      </c>
      <c r="D73" s="8">
        <v>42826</v>
      </c>
      <c r="E73" s="6">
        <v>2637.1079999999997</v>
      </c>
      <c r="F73" s="246" t="s">
        <v>5</v>
      </c>
      <c r="G73" s="246" t="s">
        <v>368</v>
      </c>
    </row>
    <row r="74" spans="2:7" x14ac:dyDescent="0.3">
      <c r="B74" s="7">
        <v>86</v>
      </c>
      <c r="C74" s="4" t="s">
        <v>150</v>
      </c>
      <c r="D74" s="8">
        <v>42856</v>
      </c>
      <c r="E74" s="6">
        <v>293.012</v>
      </c>
      <c r="F74" s="246" t="s">
        <v>5</v>
      </c>
      <c r="G74" s="246" t="s">
        <v>368</v>
      </c>
    </row>
    <row r="75" spans="2:7" x14ac:dyDescent="0.3">
      <c r="B75" s="7">
        <v>90</v>
      </c>
      <c r="C75" s="4" t="s">
        <v>150</v>
      </c>
      <c r="D75" s="8">
        <v>42856</v>
      </c>
      <c r="E75" s="6">
        <v>2637.1079999999997</v>
      </c>
      <c r="F75" s="246" t="s">
        <v>5</v>
      </c>
      <c r="G75" s="246" t="s">
        <v>368</v>
      </c>
    </row>
    <row r="76" spans="2:7" x14ac:dyDescent="0.3">
      <c r="B76" s="7">
        <v>10</v>
      </c>
      <c r="C76" s="4" t="s">
        <v>182</v>
      </c>
      <c r="D76" s="8">
        <v>42614</v>
      </c>
      <c r="E76" s="6">
        <v>28143</v>
      </c>
      <c r="F76" s="246" t="s">
        <v>5</v>
      </c>
      <c r="G76" s="246" t="s">
        <v>368</v>
      </c>
    </row>
    <row r="77" spans="2:7" x14ac:dyDescent="0.3">
      <c r="B77" s="7">
        <v>16</v>
      </c>
      <c r="C77" s="4" t="s">
        <v>211</v>
      </c>
      <c r="D77" s="8">
        <v>42644</v>
      </c>
      <c r="E77" s="6">
        <v>861</v>
      </c>
      <c r="F77" s="246" t="s">
        <v>5</v>
      </c>
      <c r="G77" s="246" t="s">
        <v>368</v>
      </c>
    </row>
    <row r="78" spans="2:7" x14ac:dyDescent="0.3">
      <c r="B78" s="7">
        <v>28</v>
      </c>
      <c r="C78" s="4" t="s">
        <v>211</v>
      </c>
      <c r="D78" s="8">
        <v>42675</v>
      </c>
      <c r="E78" s="6">
        <v>10332</v>
      </c>
      <c r="F78" s="246" t="s">
        <v>5</v>
      </c>
      <c r="G78" s="246" t="s">
        <v>368</v>
      </c>
    </row>
    <row r="79" spans="2:7" x14ac:dyDescent="0.3">
      <c r="B79" s="3">
        <v>35</v>
      </c>
      <c r="C79" s="4" t="s">
        <v>211</v>
      </c>
      <c r="D79" s="5">
        <v>42705</v>
      </c>
      <c r="E79" s="6">
        <v>2583</v>
      </c>
      <c r="F79" s="246" t="s">
        <v>5</v>
      </c>
      <c r="G79" s="246" t="s">
        <v>368</v>
      </c>
    </row>
    <row r="80" spans="2:7" x14ac:dyDescent="0.3">
      <c r="B80" s="7">
        <v>46</v>
      </c>
      <c r="C80" s="4" t="s">
        <v>211</v>
      </c>
      <c r="D80" s="8">
        <v>42736</v>
      </c>
      <c r="E80" s="6">
        <v>2583</v>
      </c>
      <c r="F80" s="246" t="s">
        <v>5</v>
      </c>
      <c r="G80" s="246" t="s">
        <v>368</v>
      </c>
    </row>
    <row r="81" spans="2:7" x14ac:dyDescent="0.3">
      <c r="B81" s="7">
        <v>50</v>
      </c>
      <c r="C81" s="4" t="s">
        <v>211</v>
      </c>
      <c r="D81" s="8">
        <v>42736</v>
      </c>
      <c r="E81" s="6">
        <v>6888</v>
      </c>
      <c r="F81" s="246" t="s">
        <v>5</v>
      </c>
      <c r="G81" s="246" t="s">
        <v>368</v>
      </c>
    </row>
    <row r="82" spans="2:7" x14ac:dyDescent="0.3">
      <c r="B82" s="7">
        <v>54</v>
      </c>
      <c r="C82" s="4" t="s">
        <v>211</v>
      </c>
      <c r="D82" s="8">
        <v>42795</v>
      </c>
      <c r="E82" s="6">
        <v>2583</v>
      </c>
      <c r="F82" s="246" t="s">
        <v>5</v>
      </c>
      <c r="G82" s="246" t="s">
        <v>368</v>
      </c>
    </row>
    <row r="83" spans="2:7" x14ac:dyDescent="0.3">
      <c r="B83" s="7">
        <v>58</v>
      </c>
      <c r="C83" s="4" t="s">
        <v>211</v>
      </c>
      <c r="D83" s="8">
        <v>42795</v>
      </c>
      <c r="E83" s="6">
        <v>11193</v>
      </c>
      <c r="F83" s="246" t="s">
        <v>5</v>
      </c>
      <c r="G83" s="246" t="s">
        <v>368</v>
      </c>
    </row>
    <row r="84" spans="2:7" x14ac:dyDescent="0.3">
      <c r="B84" s="3">
        <v>71</v>
      </c>
      <c r="C84" s="4" t="s">
        <v>211</v>
      </c>
      <c r="D84" s="5">
        <v>42795</v>
      </c>
      <c r="E84" s="6">
        <v>861</v>
      </c>
      <c r="F84" s="246" t="s">
        <v>5</v>
      </c>
      <c r="G84" s="246" t="s">
        <v>368</v>
      </c>
    </row>
    <row r="85" spans="2:7" x14ac:dyDescent="0.3">
      <c r="B85" s="3">
        <v>75</v>
      </c>
      <c r="C85" s="4" t="s">
        <v>211</v>
      </c>
      <c r="D85" s="5">
        <v>42826</v>
      </c>
      <c r="E85" s="6">
        <v>861</v>
      </c>
      <c r="F85" s="246" t="s">
        <v>5</v>
      </c>
      <c r="G85" s="246" t="s">
        <v>368</v>
      </c>
    </row>
    <row r="86" spans="2:7" x14ac:dyDescent="0.3">
      <c r="B86" s="3">
        <v>77</v>
      </c>
      <c r="C86" s="4" t="s">
        <v>211</v>
      </c>
      <c r="D86" s="5">
        <v>42826</v>
      </c>
      <c r="E86" s="6">
        <v>861</v>
      </c>
      <c r="F86" s="246" t="s">
        <v>5</v>
      </c>
      <c r="G86" s="246" t="s">
        <v>368</v>
      </c>
    </row>
    <row r="87" spans="2:7" x14ac:dyDescent="0.3">
      <c r="B87" s="7">
        <v>82</v>
      </c>
      <c r="C87" s="4" t="s">
        <v>211</v>
      </c>
      <c r="D87" s="8">
        <v>42826</v>
      </c>
      <c r="E87" s="6">
        <v>1722</v>
      </c>
      <c r="F87" s="246" t="s">
        <v>5</v>
      </c>
      <c r="G87" s="246" t="s">
        <v>368</v>
      </c>
    </row>
    <row r="88" spans="2:7" x14ac:dyDescent="0.3">
      <c r="B88" s="3">
        <v>85</v>
      </c>
      <c r="C88" s="4" t="s">
        <v>211</v>
      </c>
      <c r="D88" s="5">
        <v>42826</v>
      </c>
      <c r="E88" s="6">
        <v>861</v>
      </c>
      <c r="F88" s="246" t="s">
        <v>5</v>
      </c>
      <c r="G88" s="246" t="s">
        <v>368</v>
      </c>
    </row>
    <row r="89" spans="2:7" x14ac:dyDescent="0.3">
      <c r="B89" s="3">
        <v>87</v>
      </c>
      <c r="C89" s="4" t="s">
        <v>211</v>
      </c>
      <c r="D89" s="5">
        <v>42856</v>
      </c>
      <c r="E89" s="6">
        <v>1722</v>
      </c>
      <c r="F89" s="246" t="s">
        <v>5</v>
      </c>
      <c r="G89" s="246" t="s">
        <v>368</v>
      </c>
    </row>
    <row r="90" spans="2:7" x14ac:dyDescent="0.3">
      <c r="B90" s="7">
        <v>4</v>
      </c>
      <c r="C90" s="4" t="s">
        <v>151</v>
      </c>
      <c r="D90" s="8">
        <v>42552</v>
      </c>
      <c r="E90" s="6">
        <v>20664</v>
      </c>
      <c r="F90" s="246" t="s">
        <v>5</v>
      </c>
      <c r="G90" s="246" t="s">
        <v>368</v>
      </c>
    </row>
    <row r="91" spans="2:7" x14ac:dyDescent="0.3">
      <c r="B91" s="3">
        <v>7</v>
      </c>
      <c r="C91" s="4" t="s">
        <v>159</v>
      </c>
      <c r="D91" s="5">
        <v>42552</v>
      </c>
      <c r="E91" s="6">
        <v>36084</v>
      </c>
      <c r="F91" s="246" t="s">
        <v>9</v>
      </c>
      <c r="G91" s="246" t="s">
        <v>368</v>
      </c>
    </row>
    <row r="92" spans="2:7" x14ac:dyDescent="0.3">
      <c r="B92" s="3">
        <v>9</v>
      </c>
      <c r="C92" s="4" t="s">
        <v>159</v>
      </c>
      <c r="D92" s="5">
        <v>42614</v>
      </c>
      <c r="E92" s="6">
        <v>36084</v>
      </c>
      <c r="F92" s="246" t="s">
        <v>9</v>
      </c>
      <c r="G92" s="246" t="s">
        <v>368</v>
      </c>
    </row>
    <row r="93" spans="2:7" x14ac:dyDescent="0.3">
      <c r="B93" s="7">
        <v>12</v>
      </c>
      <c r="C93" s="4" t="s">
        <v>159</v>
      </c>
      <c r="D93" s="8">
        <v>42614</v>
      </c>
      <c r="E93" s="6">
        <v>252588</v>
      </c>
      <c r="F93" s="246" t="s">
        <v>9</v>
      </c>
      <c r="G93" s="246" t="s">
        <v>368</v>
      </c>
    </row>
    <row r="94" spans="2:7" x14ac:dyDescent="0.3">
      <c r="B94" s="7">
        <v>20</v>
      </c>
      <c r="C94" s="4" t="s">
        <v>159</v>
      </c>
      <c r="D94" s="8">
        <v>42644</v>
      </c>
      <c r="E94" s="6">
        <v>216501.84</v>
      </c>
      <c r="F94" s="246" t="s">
        <v>9</v>
      </c>
      <c r="G94" s="246" t="s">
        <v>368</v>
      </c>
    </row>
    <row r="95" spans="2:7" x14ac:dyDescent="0.3">
      <c r="B95" s="277">
        <v>23</v>
      </c>
      <c r="C95" s="34" t="s">
        <v>159</v>
      </c>
      <c r="D95" s="278">
        <v>42644</v>
      </c>
      <c r="E95" s="36">
        <v>108250.92</v>
      </c>
      <c r="F95" s="246" t="s">
        <v>9</v>
      </c>
      <c r="G95" s="246" t="s">
        <v>368</v>
      </c>
    </row>
  </sheetData>
  <dataValidations count="2">
    <dataValidation type="list" allowBlank="1" showInputMessage="1" showErrorMessage="1" sqref="F4:F95 G5:G95">
      <formula1>RAB_Asset_Class</formula1>
    </dataValidation>
    <dataValidation type="list" allowBlank="1" showInputMessage="1" showErrorMessage="1" sqref="G4">
      <formula1>UC_Asset_Class</formula1>
    </dataValidation>
  </dataValidation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J96"/>
  <sheetViews>
    <sheetView workbookViewId="0"/>
  </sheetViews>
  <sheetFormatPr defaultRowHeight="14.4" x14ac:dyDescent="0.3"/>
  <cols>
    <col min="2" max="2" width="5.77734375" customWidth="1"/>
    <col min="3" max="3" width="37.88671875" customWidth="1"/>
    <col min="4" max="4" width="16.5546875" customWidth="1"/>
    <col min="5" max="5" width="15.109375" customWidth="1"/>
    <col min="6" max="7" width="35.88671875" customWidth="1"/>
    <col min="9" max="9" width="36" customWidth="1"/>
    <col min="10" max="10" width="14" customWidth="1"/>
  </cols>
  <sheetData>
    <row r="3" spans="2:10" x14ac:dyDescent="0.3">
      <c r="B3" s="9" t="s">
        <v>26</v>
      </c>
      <c r="C3" s="9" t="s">
        <v>0</v>
      </c>
      <c r="D3" s="9" t="s">
        <v>3</v>
      </c>
      <c r="E3" s="9" t="s">
        <v>1</v>
      </c>
      <c r="F3" s="10" t="s">
        <v>25</v>
      </c>
      <c r="G3" s="245" t="s">
        <v>362</v>
      </c>
      <c r="I3" s="1" t="s">
        <v>24</v>
      </c>
      <c r="J3" s="1" t="s">
        <v>2</v>
      </c>
    </row>
    <row r="4" spans="2:10" x14ac:dyDescent="0.3">
      <c r="B4" s="3">
        <v>1</v>
      </c>
      <c r="C4" s="4" t="s">
        <v>150</v>
      </c>
      <c r="D4" s="5">
        <v>42917</v>
      </c>
      <c r="E4" s="6">
        <v>239976.79700000002</v>
      </c>
      <c r="F4" s="246" t="s">
        <v>5</v>
      </c>
      <c r="G4" s="246" t="s">
        <v>368</v>
      </c>
      <c r="I4" s="2" t="s">
        <v>4</v>
      </c>
      <c r="J4" s="6">
        <f>SUMIF(Table256[RAB asset class],I4,Table256[Cost])</f>
        <v>0</v>
      </c>
    </row>
    <row r="5" spans="2:10" x14ac:dyDescent="0.3">
      <c r="B5" s="7">
        <v>2</v>
      </c>
      <c r="C5" s="4" t="s">
        <v>151</v>
      </c>
      <c r="D5" s="5">
        <v>42917</v>
      </c>
      <c r="E5" s="6">
        <v>12915</v>
      </c>
      <c r="F5" s="246" t="s">
        <v>5</v>
      </c>
      <c r="G5" s="246" t="s">
        <v>368</v>
      </c>
      <c r="I5" s="2" t="s">
        <v>5</v>
      </c>
      <c r="J5" s="6">
        <f>SUMIF(Table256[RAB asset class],I5,Table256[Cost])</f>
        <v>4840710.7062999988</v>
      </c>
    </row>
    <row r="6" spans="2:10" x14ac:dyDescent="0.3">
      <c r="B6" s="3">
        <v>3</v>
      </c>
      <c r="C6" s="4" t="s">
        <v>161</v>
      </c>
      <c r="D6" s="5">
        <v>42917</v>
      </c>
      <c r="E6" s="6">
        <v>84061</v>
      </c>
      <c r="F6" s="246" t="s">
        <v>8</v>
      </c>
      <c r="G6" s="246" t="s">
        <v>369</v>
      </c>
      <c r="I6" s="2" t="s">
        <v>6</v>
      </c>
      <c r="J6" s="6">
        <f>SUMIF(Table256[RAB asset class],I6,Table256[Cost])</f>
        <v>0</v>
      </c>
    </row>
    <row r="7" spans="2:10" x14ac:dyDescent="0.3">
      <c r="B7" s="7">
        <v>4</v>
      </c>
      <c r="C7" s="4" t="s">
        <v>149</v>
      </c>
      <c r="D7" s="5">
        <v>42917</v>
      </c>
      <c r="E7" s="6">
        <v>15837.119999999999</v>
      </c>
      <c r="F7" s="246" t="s">
        <v>5</v>
      </c>
      <c r="G7" s="246" t="s">
        <v>368</v>
      </c>
      <c r="I7" s="2" t="s">
        <v>7</v>
      </c>
      <c r="J7" s="6">
        <f>SUMIF(Table256[RAB asset class],I7,Table256[Cost])</f>
        <v>0</v>
      </c>
    </row>
    <row r="8" spans="2:10" x14ac:dyDescent="0.3">
      <c r="B8" s="3">
        <v>5</v>
      </c>
      <c r="C8" s="4" t="s">
        <v>150</v>
      </c>
      <c r="D8" s="5">
        <v>42948</v>
      </c>
      <c r="E8" s="6">
        <v>6481.4800000000005</v>
      </c>
      <c r="F8" s="246" t="s">
        <v>5</v>
      </c>
      <c r="G8" s="246" t="s">
        <v>368</v>
      </c>
      <c r="I8" s="2" t="s">
        <v>8</v>
      </c>
      <c r="J8" s="6">
        <f>SUMIF(Table256[RAB asset class],I8,Table256[Cost])</f>
        <v>2275696.1799999997</v>
      </c>
    </row>
    <row r="9" spans="2:10" x14ac:dyDescent="0.3">
      <c r="B9" s="7">
        <v>6</v>
      </c>
      <c r="C9" s="4" t="s">
        <v>163</v>
      </c>
      <c r="D9" s="5">
        <v>42948</v>
      </c>
      <c r="E9" s="6">
        <v>78590</v>
      </c>
      <c r="F9" s="246" t="s">
        <v>8</v>
      </c>
      <c r="G9" s="246" t="s">
        <v>369</v>
      </c>
      <c r="I9" s="2" t="s">
        <v>9</v>
      </c>
      <c r="J9" s="6">
        <f>SUMIF(Table256[RAB asset class],I9,Table256[Cost])</f>
        <v>460623.64</v>
      </c>
    </row>
    <row r="10" spans="2:10" x14ac:dyDescent="0.3">
      <c r="B10" s="3">
        <v>7</v>
      </c>
      <c r="C10" s="4" t="s">
        <v>149</v>
      </c>
      <c r="D10" s="5">
        <v>42948</v>
      </c>
      <c r="E10" s="6">
        <v>7038.72</v>
      </c>
      <c r="F10" s="246" t="s">
        <v>5</v>
      </c>
      <c r="G10" s="246" t="s">
        <v>368</v>
      </c>
      <c r="I10" s="2" t="s">
        <v>10</v>
      </c>
      <c r="J10" s="6">
        <f>SUMIF(Table256[RAB asset class],I10,Table256[Cost])</f>
        <v>0</v>
      </c>
    </row>
    <row r="11" spans="2:10" x14ac:dyDescent="0.3">
      <c r="B11" s="7">
        <v>8</v>
      </c>
      <c r="C11" s="4" t="s">
        <v>188</v>
      </c>
      <c r="D11" s="5">
        <v>42948</v>
      </c>
      <c r="E11" s="6">
        <v>90199</v>
      </c>
      <c r="F11" s="246" t="s">
        <v>8</v>
      </c>
      <c r="G11" s="246" t="s">
        <v>369</v>
      </c>
      <c r="I11" s="2" t="s">
        <v>11</v>
      </c>
      <c r="J11" s="6">
        <f>SUMIF(Table256[RAB asset class],I11,Table256[Cost])</f>
        <v>0</v>
      </c>
    </row>
    <row r="12" spans="2:10" x14ac:dyDescent="0.3">
      <c r="B12" s="3">
        <v>9</v>
      </c>
      <c r="C12" s="4" t="s">
        <v>156</v>
      </c>
      <c r="D12" s="5">
        <v>42948</v>
      </c>
      <c r="E12" s="6">
        <v>15837.119999999999</v>
      </c>
      <c r="F12" s="246" t="s">
        <v>5</v>
      </c>
      <c r="G12" s="246" t="s">
        <v>368</v>
      </c>
      <c r="I12" s="2" t="s">
        <v>12</v>
      </c>
      <c r="J12" s="6">
        <f>SUMIF(Table256[RAB asset class],I12,Table256[Cost])</f>
        <v>0</v>
      </c>
    </row>
    <row r="13" spans="2:10" x14ac:dyDescent="0.3">
      <c r="B13" s="7">
        <v>10</v>
      </c>
      <c r="C13" s="4" t="s">
        <v>166</v>
      </c>
      <c r="D13" s="5">
        <v>42948</v>
      </c>
      <c r="E13" s="6">
        <v>14435</v>
      </c>
      <c r="F13" s="246" t="s">
        <v>8</v>
      </c>
      <c r="G13" s="246" t="s">
        <v>369</v>
      </c>
      <c r="I13" s="2" t="s">
        <v>13</v>
      </c>
      <c r="J13" s="6">
        <f>SUMIF(Table256[RAB asset class],I13,Table256[Cost])</f>
        <v>0</v>
      </c>
    </row>
    <row r="14" spans="2:10" x14ac:dyDescent="0.3">
      <c r="B14" s="3">
        <v>11</v>
      </c>
      <c r="C14" s="4" t="s">
        <v>167</v>
      </c>
      <c r="D14" s="5">
        <v>42948</v>
      </c>
      <c r="E14" s="6">
        <v>9811.098</v>
      </c>
      <c r="F14" s="246" t="s">
        <v>5</v>
      </c>
      <c r="G14" s="246" t="s">
        <v>368</v>
      </c>
      <c r="I14" s="2" t="s">
        <v>14</v>
      </c>
      <c r="J14" s="6">
        <f>SUMIF(Table256[RAB asset class],I14,Table256[Cost])</f>
        <v>0</v>
      </c>
    </row>
    <row r="15" spans="2:10" x14ac:dyDescent="0.3">
      <c r="B15" s="7">
        <v>12</v>
      </c>
      <c r="C15" s="4" t="s">
        <v>168</v>
      </c>
      <c r="D15" s="5">
        <v>42948</v>
      </c>
      <c r="E15" s="6">
        <v>3318.8</v>
      </c>
      <c r="F15" s="246" t="s">
        <v>5</v>
      </c>
      <c r="G15" s="246" t="s">
        <v>368</v>
      </c>
      <c r="I15" s="2" t="s">
        <v>15</v>
      </c>
      <c r="J15" s="6">
        <f>SUMIF(Table256[RAB asset class],I15,Table256[Cost])</f>
        <v>0</v>
      </c>
    </row>
    <row r="16" spans="2:10" x14ac:dyDescent="0.3">
      <c r="B16" s="3">
        <v>13</v>
      </c>
      <c r="C16" s="4" t="s">
        <v>150</v>
      </c>
      <c r="D16" s="5">
        <v>42979</v>
      </c>
      <c r="E16" s="6">
        <v>37268.51</v>
      </c>
      <c r="F16" s="246" t="s">
        <v>5</v>
      </c>
      <c r="G16" s="246" t="s">
        <v>368</v>
      </c>
      <c r="I16" s="2" t="s">
        <v>16</v>
      </c>
      <c r="J16" s="6">
        <f>SUMIF(Table256[RAB asset class],I16,Table256[Cost])</f>
        <v>0</v>
      </c>
    </row>
    <row r="17" spans="2:10" x14ac:dyDescent="0.3">
      <c r="B17" s="7">
        <v>14</v>
      </c>
      <c r="C17" s="4" t="s">
        <v>163</v>
      </c>
      <c r="D17" s="5">
        <v>42979</v>
      </c>
      <c r="E17" s="6">
        <v>78590</v>
      </c>
      <c r="F17" s="246" t="s">
        <v>8</v>
      </c>
      <c r="G17" s="246" t="s">
        <v>369</v>
      </c>
      <c r="I17" s="2" t="s">
        <v>17</v>
      </c>
      <c r="J17" s="6">
        <f>SUMIF(Table256[RAB asset class],I17,Table256[Cost])</f>
        <v>0</v>
      </c>
    </row>
    <row r="18" spans="2:10" x14ac:dyDescent="0.3">
      <c r="B18" s="3">
        <v>15</v>
      </c>
      <c r="C18" s="4" t="s">
        <v>149</v>
      </c>
      <c r="D18" s="5">
        <v>42979</v>
      </c>
      <c r="E18" s="6">
        <v>25515.359999999997</v>
      </c>
      <c r="F18" s="246" t="s">
        <v>5</v>
      </c>
      <c r="G18" s="246" t="s">
        <v>368</v>
      </c>
      <c r="I18" s="2" t="s">
        <v>18</v>
      </c>
      <c r="J18" s="6">
        <f>SUMIF(Table256[RAB asset class],I18,Table256[Cost])</f>
        <v>0</v>
      </c>
    </row>
    <row r="19" spans="2:10" x14ac:dyDescent="0.3">
      <c r="B19" s="7">
        <v>16</v>
      </c>
      <c r="C19" s="4" t="s">
        <v>151</v>
      </c>
      <c r="D19" s="5">
        <v>42979</v>
      </c>
      <c r="E19" s="6">
        <v>2583</v>
      </c>
      <c r="F19" s="246" t="s">
        <v>5</v>
      </c>
      <c r="G19" s="246" t="s">
        <v>368</v>
      </c>
      <c r="I19" s="2" t="s">
        <v>19</v>
      </c>
      <c r="J19" s="6">
        <f>SUMIF(Table256[RAB asset class],I19,Table256[Cost])</f>
        <v>0</v>
      </c>
    </row>
    <row r="20" spans="2:10" x14ac:dyDescent="0.3">
      <c r="B20" s="3">
        <v>17</v>
      </c>
      <c r="C20" s="4" t="s">
        <v>172</v>
      </c>
      <c r="D20" s="5">
        <v>42979</v>
      </c>
      <c r="E20" s="6">
        <v>829.69</v>
      </c>
      <c r="F20" s="246" t="s">
        <v>5</v>
      </c>
      <c r="G20" s="246" t="s">
        <v>368</v>
      </c>
      <c r="I20" s="2" t="s">
        <v>20</v>
      </c>
      <c r="J20" s="6">
        <f>SUMIF(Table256[RAB asset class],I20,Table256[Cost])</f>
        <v>0</v>
      </c>
    </row>
    <row r="21" spans="2:10" x14ac:dyDescent="0.3">
      <c r="B21" s="7">
        <v>18</v>
      </c>
      <c r="C21" s="4" t="s">
        <v>178</v>
      </c>
      <c r="D21" s="5">
        <v>42979</v>
      </c>
      <c r="E21" s="6">
        <v>12579</v>
      </c>
      <c r="F21" s="246" t="s">
        <v>8</v>
      </c>
      <c r="G21" s="246" t="s">
        <v>369</v>
      </c>
      <c r="I21" s="2" t="s">
        <v>21</v>
      </c>
      <c r="J21" s="6">
        <f>SUMIF(Table256[RAB asset class],I21,Table256[Cost])</f>
        <v>0</v>
      </c>
    </row>
    <row r="22" spans="2:10" x14ac:dyDescent="0.3">
      <c r="B22" s="3">
        <v>19</v>
      </c>
      <c r="C22" s="4" t="s">
        <v>167</v>
      </c>
      <c r="D22" s="5">
        <v>42979</v>
      </c>
      <c r="E22" s="6">
        <v>31018.925999999999</v>
      </c>
      <c r="F22" s="246" t="s">
        <v>5</v>
      </c>
      <c r="G22" s="246" t="s">
        <v>368</v>
      </c>
      <c r="I22" s="2" t="s">
        <v>22</v>
      </c>
      <c r="J22" s="6">
        <f>SUMIF(Table256[RAB asset class],I22,Table256[Cost])</f>
        <v>0</v>
      </c>
    </row>
    <row r="23" spans="2:10" x14ac:dyDescent="0.3">
      <c r="B23" s="7">
        <v>20</v>
      </c>
      <c r="C23" s="4" t="s">
        <v>168</v>
      </c>
      <c r="D23" s="5">
        <v>42979</v>
      </c>
      <c r="E23" s="6">
        <v>21406.260000000002</v>
      </c>
      <c r="F23" s="246" t="s">
        <v>5</v>
      </c>
      <c r="G23" s="246" t="s">
        <v>368</v>
      </c>
      <c r="I23" s="2" t="s">
        <v>23</v>
      </c>
      <c r="J23" s="6">
        <f>SUMIF(Table256[RAB asset class],I23,Table256[Cost])</f>
        <v>0</v>
      </c>
    </row>
    <row r="24" spans="2:10" x14ac:dyDescent="0.3">
      <c r="B24" s="3">
        <v>21</v>
      </c>
      <c r="C24" s="4" t="s">
        <v>169</v>
      </c>
      <c r="D24" s="5">
        <v>42979</v>
      </c>
      <c r="E24" s="6">
        <v>5019.6849999999995</v>
      </c>
      <c r="F24" s="246" t="s">
        <v>5</v>
      </c>
      <c r="G24" s="246" t="s">
        <v>368</v>
      </c>
      <c r="I24" s="11" t="s">
        <v>27</v>
      </c>
      <c r="J24" s="12">
        <f>SUM(J4:J23)</f>
        <v>7577030.5262999982</v>
      </c>
    </row>
    <row r="25" spans="2:10" x14ac:dyDescent="0.3">
      <c r="B25" s="7">
        <v>22</v>
      </c>
      <c r="C25" s="4" t="s">
        <v>166</v>
      </c>
      <c r="D25" s="5">
        <v>42979</v>
      </c>
      <c r="E25" s="6">
        <v>14435</v>
      </c>
      <c r="F25" s="246" t="s">
        <v>8</v>
      </c>
      <c r="G25" s="246" t="s">
        <v>369</v>
      </c>
    </row>
    <row r="26" spans="2:10" x14ac:dyDescent="0.3">
      <c r="B26" s="3">
        <v>23</v>
      </c>
      <c r="C26" s="4" t="s">
        <v>165</v>
      </c>
      <c r="D26" s="5">
        <v>42979</v>
      </c>
      <c r="E26" s="6">
        <v>16703</v>
      </c>
      <c r="F26" s="246" t="s">
        <v>8</v>
      </c>
      <c r="G26" s="246" t="s">
        <v>369</v>
      </c>
    </row>
    <row r="27" spans="2:10" x14ac:dyDescent="0.3">
      <c r="B27" s="7">
        <v>24</v>
      </c>
      <c r="C27" s="4" t="s">
        <v>163</v>
      </c>
      <c r="D27" s="8">
        <v>43009</v>
      </c>
      <c r="E27" s="6">
        <v>78590</v>
      </c>
      <c r="F27" s="246" t="s">
        <v>8</v>
      </c>
      <c r="G27" s="246" t="s">
        <v>369</v>
      </c>
      <c r="I27" s="37" t="s">
        <v>365</v>
      </c>
      <c r="J27" s="37" t="s">
        <v>2</v>
      </c>
    </row>
    <row r="28" spans="2:10" x14ac:dyDescent="0.3">
      <c r="B28" s="3">
        <v>25</v>
      </c>
      <c r="C28" s="4" t="s">
        <v>149</v>
      </c>
      <c r="D28" s="5">
        <v>43009</v>
      </c>
      <c r="E28" s="6">
        <v>30618.431999999997</v>
      </c>
      <c r="F28" s="246" t="s">
        <v>5</v>
      </c>
      <c r="G28" s="246" t="s">
        <v>368</v>
      </c>
      <c r="I28" s="2" t="s">
        <v>363</v>
      </c>
      <c r="J28" s="6">
        <f>SUMIF(Table256[UC asset class],I28,Table256[Cost])</f>
        <v>0</v>
      </c>
    </row>
    <row r="29" spans="2:10" x14ac:dyDescent="0.3">
      <c r="B29" s="7">
        <v>26</v>
      </c>
      <c r="C29" s="4" t="s">
        <v>148</v>
      </c>
      <c r="D29" s="8">
        <v>43009</v>
      </c>
      <c r="E29" s="6">
        <v>73253</v>
      </c>
      <c r="F29" s="246" t="s">
        <v>8</v>
      </c>
      <c r="G29" s="246" t="s">
        <v>369</v>
      </c>
      <c r="I29" s="2" t="s">
        <v>366</v>
      </c>
      <c r="J29" s="6">
        <f>SUMIF(Table256[UC asset class],I29,Table256[Cost])</f>
        <v>0</v>
      </c>
    </row>
    <row r="30" spans="2:10" x14ac:dyDescent="0.3">
      <c r="B30" s="3">
        <v>27</v>
      </c>
      <c r="C30" s="4" t="s">
        <v>149</v>
      </c>
      <c r="D30" s="5">
        <v>43009</v>
      </c>
      <c r="E30" s="6">
        <v>5392.9850000000006</v>
      </c>
      <c r="F30" s="246" t="s">
        <v>5</v>
      </c>
      <c r="G30" s="246" t="s">
        <v>368</v>
      </c>
      <c r="I30" s="2" t="s">
        <v>367</v>
      </c>
      <c r="J30" s="6">
        <f>SUMIF(Table256[UC asset class],I30,Table256[Cost])</f>
        <v>0</v>
      </c>
    </row>
    <row r="31" spans="2:10" x14ac:dyDescent="0.3">
      <c r="B31" s="7">
        <v>28</v>
      </c>
      <c r="C31" s="4" t="s">
        <v>150</v>
      </c>
      <c r="D31" s="8">
        <v>43009</v>
      </c>
      <c r="E31" s="6">
        <v>6643.5169999999998</v>
      </c>
      <c r="F31" s="246" t="s">
        <v>5</v>
      </c>
      <c r="G31" s="246" t="s">
        <v>368</v>
      </c>
      <c r="I31" s="2" t="s">
        <v>368</v>
      </c>
      <c r="J31" s="6">
        <f>SUMIF(Table256[UC asset class],I31,Table256[Cost])</f>
        <v>5301334.3462999985</v>
      </c>
    </row>
    <row r="32" spans="2:10" x14ac:dyDescent="0.3">
      <c r="B32" s="3">
        <v>29</v>
      </c>
      <c r="C32" s="4" t="s">
        <v>151</v>
      </c>
      <c r="D32" s="5">
        <v>43009</v>
      </c>
      <c r="E32" s="6">
        <v>1722</v>
      </c>
      <c r="F32" s="246" t="s">
        <v>5</v>
      </c>
      <c r="G32" s="246" t="s">
        <v>368</v>
      </c>
      <c r="I32" s="2" t="s">
        <v>369</v>
      </c>
      <c r="J32" s="6">
        <f>SUMIF(Table256[UC asset class],I32,Table256[Cost])</f>
        <v>2275696.1799999997</v>
      </c>
    </row>
    <row r="33" spans="2:10" x14ac:dyDescent="0.3">
      <c r="B33" s="7">
        <v>30</v>
      </c>
      <c r="C33" s="4" t="s">
        <v>148</v>
      </c>
      <c r="D33" s="8">
        <v>43040</v>
      </c>
      <c r="E33" s="6">
        <v>73253</v>
      </c>
      <c r="F33" s="246" t="s">
        <v>8</v>
      </c>
      <c r="G33" s="246" t="s">
        <v>369</v>
      </c>
      <c r="I33" s="2" t="s">
        <v>370</v>
      </c>
      <c r="J33" s="6">
        <f>SUMIF(Table256[UC asset class],I33,Table256[Cost])</f>
        <v>0</v>
      </c>
    </row>
    <row r="34" spans="2:10" x14ac:dyDescent="0.3">
      <c r="B34" s="3">
        <v>31</v>
      </c>
      <c r="C34" s="4" t="s">
        <v>148</v>
      </c>
      <c r="D34" s="5">
        <v>43040</v>
      </c>
      <c r="E34" s="6">
        <v>73253</v>
      </c>
      <c r="F34" s="246" t="s">
        <v>8</v>
      </c>
      <c r="G34" s="246" t="s">
        <v>369</v>
      </c>
      <c r="I34" s="2" t="s">
        <v>371</v>
      </c>
      <c r="J34" s="6">
        <f>SUMIF(Table256[UC asset class],I34,Table256[Cost])</f>
        <v>0</v>
      </c>
    </row>
    <row r="35" spans="2:10" x14ac:dyDescent="0.3">
      <c r="B35" s="7">
        <v>32</v>
      </c>
      <c r="C35" s="4" t="s">
        <v>149</v>
      </c>
      <c r="D35" s="8">
        <v>43040</v>
      </c>
      <c r="E35" s="6">
        <v>79537.536000000007</v>
      </c>
      <c r="F35" s="246" t="s">
        <v>5</v>
      </c>
      <c r="G35" s="246" t="s">
        <v>368</v>
      </c>
      <c r="I35" s="2" t="s">
        <v>372</v>
      </c>
      <c r="J35" s="6">
        <f>SUMIF(Table256[UC asset class],I35,Table256[Cost])</f>
        <v>0</v>
      </c>
    </row>
    <row r="36" spans="2:10" x14ac:dyDescent="0.3">
      <c r="B36" s="3">
        <v>33</v>
      </c>
      <c r="C36" s="4" t="s">
        <v>150</v>
      </c>
      <c r="D36" s="5">
        <v>43040</v>
      </c>
      <c r="E36" s="6">
        <v>147453.67000000001</v>
      </c>
      <c r="F36" s="246" t="s">
        <v>5</v>
      </c>
      <c r="G36" s="246" t="s">
        <v>368</v>
      </c>
      <c r="I36" s="2" t="s">
        <v>373</v>
      </c>
      <c r="J36" s="6">
        <f>SUMIF(Table256[UC asset class],I36,Table256[Cost])</f>
        <v>0</v>
      </c>
    </row>
    <row r="37" spans="2:10" x14ac:dyDescent="0.3">
      <c r="B37" s="7">
        <v>34</v>
      </c>
      <c r="C37" s="4" t="s">
        <v>151</v>
      </c>
      <c r="D37" s="8">
        <v>43040</v>
      </c>
      <c r="E37" s="6">
        <v>12915</v>
      </c>
      <c r="F37" s="246" t="s">
        <v>5</v>
      </c>
      <c r="G37" s="246" t="s">
        <v>368</v>
      </c>
      <c r="I37" s="2" t="s">
        <v>374</v>
      </c>
      <c r="J37" s="6">
        <f>SUMIF(Table256[UC asset class],I37,Table256[Cost])</f>
        <v>0</v>
      </c>
    </row>
    <row r="38" spans="2:10" x14ac:dyDescent="0.3">
      <c r="B38" s="3">
        <v>35</v>
      </c>
      <c r="C38" s="4" t="s">
        <v>163</v>
      </c>
      <c r="D38" s="5">
        <v>43040</v>
      </c>
      <c r="E38" s="6">
        <v>78590</v>
      </c>
      <c r="F38" s="246" t="s">
        <v>8</v>
      </c>
      <c r="G38" s="246" t="s">
        <v>369</v>
      </c>
      <c r="I38" s="2" t="s">
        <v>375</v>
      </c>
      <c r="J38" s="6">
        <f>SUMIF(Table256[UC asset class],I38,Table256[Cost])</f>
        <v>0</v>
      </c>
    </row>
    <row r="39" spans="2:10" x14ac:dyDescent="0.3">
      <c r="B39" s="7">
        <v>36</v>
      </c>
      <c r="C39" s="4" t="s">
        <v>149</v>
      </c>
      <c r="D39" s="8">
        <v>43040</v>
      </c>
      <c r="E39" s="6">
        <v>71104.433000000005</v>
      </c>
      <c r="F39" s="246" t="s">
        <v>5</v>
      </c>
      <c r="G39" s="246" t="s">
        <v>368</v>
      </c>
      <c r="I39" s="2" t="s">
        <v>376</v>
      </c>
      <c r="J39" s="6">
        <f>SUMIF(Table256[UC asset class],I39,Table256[Cost])</f>
        <v>0</v>
      </c>
    </row>
    <row r="40" spans="2:10" x14ac:dyDescent="0.3">
      <c r="B40" s="3">
        <v>37</v>
      </c>
      <c r="C40" s="4" t="s">
        <v>150</v>
      </c>
      <c r="D40" s="5">
        <v>43040</v>
      </c>
      <c r="E40" s="6">
        <v>174351.81200000001</v>
      </c>
      <c r="F40" s="246" t="s">
        <v>5</v>
      </c>
      <c r="G40" s="246" t="s">
        <v>368</v>
      </c>
      <c r="I40" s="2" t="s">
        <v>377</v>
      </c>
      <c r="J40" s="6">
        <f>SUMIF(Table256[UC asset class],I40,Table256[Cost])</f>
        <v>0</v>
      </c>
    </row>
    <row r="41" spans="2:10" x14ac:dyDescent="0.3">
      <c r="B41" s="7">
        <v>38</v>
      </c>
      <c r="C41" s="4" t="s">
        <v>151</v>
      </c>
      <c r="D41" s="8">
        <v>43040</v>
      </c>
      <c r="E41" s="6">
        <v>12054</v>
      </c>
      <c r="F41" s="246" t="s">
        <v>5</v>
      </c>
      <c r="G41" s="246" t="s">
        <v>368</v>
      </c>
      <c r="I41" s="2" t="s">
        <v>378</v>
      </c>
      <c r="J41" s="6">
        <f>SUMIF(Table256[UC asset class],I41,Table256[Cost])</f>
        <v>0</v>
      </c>
    </row>
    <row r="42" spans="2:10" x14ac:dyDescent="0.3">
      <c r="B42" s="3">
        <v>39</v>
      </c>
      <c r="C42" s="4" t="s">
        <v>148</v>
      </c>
      <c r="D42" s="5">
        <v>43070</v>
      </c>
      <c r="E42" s="6">
        <v>73253</v>
      </c>
      <c r="F42" s="246" t="s">
        <v>8</v>
      </c>
      <c r="G42" s="246" t="s">
        <v>369</v>
      </c>
      <c r="I42" s="11" t="s">
        <v>27</v>
      </c>
      <c r="J42" s="12">
        <f>SUM(J28:J41)</f>
        <v>7577030.5262999982</v>
      </c>
    </row>
    <row r="43" spans="2:10" x14ac:dyDescent="0.3">
      <c r="B43" s="7">
        <v>40</v>
      </c>
      <c r="C43" s="4" t="s">
        <v>149</v>
      </c>
      <c r="D43" s="8">
        <v>43070</v>
      </c>
      <c r="E43" s="6">
        <v>74434.463999999993</v>
      </c>
      <c r="F43" s="246" t="s">
        <v>5</v>
      </c>
      <c r="G43" s="246" t="s">
        <v>368</v>
      </c>
      <c r="I43" s="247" t="s">
        <v>351</v>
      </c>
      <c r="J43" s="247" t="b">
        <f>J24=J42</f>
        <v>1</v>
      </c>
    </row>
    <row r="44" spans="2:10" x14ac:dyDescent="0.3">
      <c r="B44" s="3">
        <v>41</v>
      </c>
      <c r="C44" s="4" t="s">
        <v>150</v>
      </c>
      <c r="D44" s="5">
        <v>43070</v>
      </c>
      <c r="E44" s="6">
        <v>382245.283</v>
      </c>
      <c r="F44" s="246" t="s">
        <v>5</v>
      </c>
      <c r="G44" s="246" t="s">
        <v>368</v>
      </c>
    </row>
    <row r="45" spans="2:10" x14ac:dyDescent="0.3">
      <c r="B45" s="7">
        <v>42</v>
      </c>
      <c r="C45" s="4" t="s">
        <v>151</v>
      </c>
      <c r="D45" s="8">
        <v>43070</v>
      </c>
      <c r="E45" s="6">
        <v>24108</v>
      </c>
      <c r="F45" s="246" t="s">
        <v>5</v>
      </c>
      <c r="G45" s="246" t="s">
        <v>368</v>
      </c>
    </row>
    <row r="46" spans="2:10" x14ac:dyDescent="0.3">
      <c r="B46" s="3">
        <v>43</v>
      </c>
      <c r="C46" s="4" t="s">
        <v>163</v>
      </c>
      <c r="D46" s="5">
        <v>43070</v>
      </c>
      <c r="E46" s="6">
        <v>157180</v>
      </c>
      <c r="F46" s="246" t="s">
        <v>8</v>
      </c>
      <c r="G46" s="246" t="s">
        <v>369</v>
      </c>
    </row>
    <row r="47" spans="2:10" x14ac:dyDescent="0.3">
      <c r="B47" s="7">
        <v>44</v>
      </c>
      <c r="C47" s="4" t="s">
        <v>149</v>
      </c>
      <c r="D47" s="8">
        <v>43070</v>
      </c>
      <c r="E47" s="6">
        <v>28209.460000000003</v>
      </c>
      <c r="F47" s="246" t="s">
        <v>5</v>
      </c>
      <c r="G47" s="246" t="s">
        <v>368</v>
      </c>
    </row>
    <row r="48" spans="2:10" x14ac:dyDescent="0.3">
      <c r="B48" s="3">
        <v>45</v>
      </c>
      <c r="C48" s="4" t="s">
        <v>159</v>
      </c>
      <c r="D48" s="5">
        <v>43070</v>
      </c>
      <c r="E48" s="6">
        <v>72168</v>
      </c>
      <c r="F48" s="246" t="s">
        <v>9</v>
      </c>
      <c r="G48" s="246" t="s">
        <v>368</v>
      </c>
    </row>
    <row r="49" spans="2:7" x14ac:dyDescent="0.3">
      <c r="B49" s="7">
        <v>46</v>
      </c>
      <c r="C49" s="4" t="s">
        <v>148</v>
      </c>
      <c r="D49" s="8">
        <v>43101</v>
      </c>
      <c r="E49" s="6">
        <v>73253</v>
      </c>
      <c r="F49" s="246" t="s">
        <v>8</v>
      </c>
      <c r="G49" s="246" t="s">
        <v>369</v>
      </c>
    </row>
    <row r="50" spans="2:7" x14ac:dyDescent="0.3">
      <c r="B50" s="3">
        <v>47</v>
      </c>
      <c r="C50" s="4" t="s">
        <v>163</v>
      </c>
      <c r="D50" s="5">
        <v>43101</v>
      </c>
      <c r="E50" s="6">
        <v>78590</v>
      </c>
      <c r="F50" s="246" t="s">
        <v>8</v>
      </c>
      <c r="G50" s="246" t="s">
        <v>369</v>
      </c>
    </row>
    <row r="51" spans="2:7" x14ac:dyDescent="0.3">
      <c r="B51" s="7">
        <v>48</v>
      </c>
      <c r="C51" s="4" t="s">
        <v>149</v>
      </c>
      <c r="D51" s="8">
        <v>43101</v>
      </c>
      <c r="E51" s="6">
        <v>121417.91999999998</v>
      </c>
      <c r="F51" s="246" t="s">
        <v>5</v>
      </c>
      <c r="G51" s="246" t="s">
        <v>368</v>
      </c>
    </row>
    <row r="52" spans="2:7" x14ac:dyDescent="0.3">
      <c r="B52" s="3">
        <v>49</v>
      </c>
      <c r="C52" s="4" t="s">
        <v>150</v>
      </c>
      <c r="D52" s="5">
        <v>43101</v>
      </c>
      <c r="E52" s="6">
        <v>288749.93400000001</v>
      </c>
      <c r="F52" s="246" t="s">
        <v>5</v>
      </c>
      <c r="G52" s="246" t="s">
        <v>368</v>
      </c>
    </row>
    <row r="53" spans="2:7" x14ac:dyDescent="0.3">
      <c r="B53" s="7">
        <v>50</v>
      </c>
      <c r="C53" s="4" t="s">
        <v>151</v>
      </c>
      <c r="D53" s="8">
        <v>43101</v>
      </c>
      <c r="E53" s="6">
        <v>12915</v>
      </c>
      <c r="F53" s="246" t="s">
        <v>5</v>
      </c>
      <c r="G53" s="246" t="s">
        <v>368</v>
      </c>
    </row>
    <row r="54" spans="2:7" x14ac:dyDescent="0.3">
      <c r="B54" s="3">
        <v>51</v>
      </c>
      <c r="C54" s="4" t="s">
        <v>156</v>
      </c>
      <c r="D54" s="5">
        <v>43101</v>
      </c>
      <c r="E54" s="6">
        <v>748391.90399999998</v>
      </c>
      <c r="F54" s="246" t="s">
        <v>5</v>
      </c>
      <c r="G54" s="246" t="s">
        <v>368</v>
      </c>
    </row>
    <row r="55" spans="2:7" x14ac:dyDescent="0.3">
      <c r="B55" s="7">
        <v>52</v>
      </c>
      <c r="C55" s="4" t="s">
        <v>159</v>
      </c>
      <c r="D55" s="8">
        <v>43101</v>
      </c>
      <c r="E55" s="6">
        <v>144336</v>
      </c>
      <c r="F55" s="246" t="s">
        <v>9</v>
      </c>
      <c r="G55" s="246" t="s">
        <v>368</v>
      </c>
    </row>
    <row r="56" spans="2:7" x14ac:dyDescent="0.3">
      <c r="B56" s="3">
        <v>53</v>
      </c>
      <c r="C56" s="4" t="s">
        <v>182</v>
      </c>
      <c r="D56" s="5">
        <v>43101</v>
      </c>
      <c r="E56" s="6">
        <v>56286</v>
      </c>
      <c r="F56" s="246" t="s">
        <v>5</v>
      </c>
      <c r="G56" s="246" t="s">
        <v>368</v>
      </c>
    </row>
    <row r="57" spans="2:7" x14ac:dyDescent="0.3">
      <c r="B57" s="7">
        <v>54</v>
      </c>
      <c r="C57" s="4" t="s">
        <v>161</v>
      </c>
      <c r="D57" s="8">
        <v>43101</v>
      </c>
      <c r="E57" s="6">
        <v>180240</v>
      </c>
      <c r="F57" s="246" t="s">
        <v>8</v>
      </c>
      <c r="G57" s="246" t="s">
        <v>369</v>
      </c>
    </row>
    <row r="58" spans="2:7" x14ac:dyDescent="0.3">
      <c r="B58" s="3">
        <v>55</v>
      </c>
      <c r="C58" s="4" t="s">
        <v>149</v>
      </c>
      <c r="D58" s="5">
        <v>43101</v>
      </c>
      <c r="E58" s="6">
        <v>254273.76</v>
      </c>
      <c r="F58" s="246" t="s">
        <v>5</v>
      </c>
      <c r="G58" s="246" t="s">
        <v>368</v>
      </c>
    </row>
    <row r="59" spans="2:7" x14ac:dyDescent="0.3">
      <c r="B59" s="7">
        <v>56</v>
      </c>
      <c r="C59" s="4" t="s">
        <v>159</v>
      </c>
      <c r="D59" s="8">
        <v>43101</v>
      </c>
      <c r="E59" s="6">
        <v>72168</v>
      </c>
      <c r="F59" s="246" t="s">
        <v>9</v>
      </c>
      <c r="G59" s="246" t="s">
        <v>368</v>
      </c>
    </row>
    <row r="60" spans="2:7" x14ac:dyDescent="0.3">
      <c r="B60" s="3">
        <v>57</v>
      </c>
      <c r="C60" s="4" t="s">
        <v>194</v>
      </c>
      <c r="D60" s="5">
        <v>43132</v>
      </c>
      <c r="E60" s="6">
        <v>180397.36</v>
      </c>
      <c r="F60" s="246" t="s">
        <v>8</v>
      </c>
      <c r="G60" s="246" t="s">
        <v>369</v>
      </c>
    </row>
    <row r="61" spans="2:7" x14ac:dyDescent="0.3">
      <c r="B61" s="7">
        <v>58</v>
      </c>
      <c r="C61" s="4" t="s">
        <v>159</v>
      </c>
      <c r="D61" s="8">
        <v>43132</v>
      </c>
      <c r="E61" s="6">
        <v>72168</v>
      </c>
      <c r="F61" s="246" t="s">
        <v>9</v>
      </c>
      <c r="G61" s="246" t="s">
        <v>368</v>
      </c>
    </row>
    <row r="62" spans="2:7" x14ac:dyDescent="0.3">
      <c r="B62" s="3">
        <v>59</v>
      </c>
      <c r="C62" s="4" t="s">
        <v>149</v>
      </c>
      <c r="D62" s="5">
        <v>43132</v>
      </c>
      <c r="E62" s="6">
        <v>57013.632000000005</v>
      </c>
      <c r="F62" s="246" t="s">
        <v>5</v>
      </c>
      <c r="G62" s="246" t="s">
        <v>368</v>
      </c>
    </row>
    <row r="63" spans="2:7" x14ac:dyDescent="0.3">
      <c r="B63" s="7">
        <v>60</v>
      </c>
      <c r="C63" s="4" t="s">
        <v>150</v>
      </c>
      <c r="D63" s="8">
        <v>43132</v>
      </c>
      <c r="E63" s="6">
        <v>146157.37400000001</v>
      </c>
      <c r="F63" s="246" t="s">
        <v>5</v>
      </c>
      <c r="G63" s="246" t="s">
        <v>368</v>
      </c>
    </row>
    <row r="64" spans="2:7" x14ac:dyDescent="0.3">
      <c r="B64" s="3">
        <v>61</v>
      </c>
      <c r="C64" s="4" t="s">
        <v>151</v>
      </c>
      <c r="D64" s="5">
        <v>43132</v>
      </c>
      <c r="E64" s="6">
        <v>6888</v>
      </c>
      <c r="F64" s="246" t="s">
        <v>5</v>
      </c>
      <c r="G64" s="246" t="s">
        <v>368</v>
      </c>
    </row>
    <row r="65" spans="2:7" x14ac:dyDescent="0.3">
      <c r="B65" s="7">
        <v>62</v>
      </c>
      <c r="C65" s="4" t="s">
        <v>155</v>
      </c>
      <c r="D65" s="8">
        <v>43160</v>
      </c>
      <c r="E65" s="6">
        <v>71919</v>
      </c>
      <c r="F65" s="246" t="s">
        <v>8</v>
      </c>
      <c r="G65" s="246" t="s">
        <v>369</v>
      </c>
    </row>
    <row r="66" spans="2:7" x14ac:dyDescent="0.3">
      <c r="B66" s="3">
        <v>63</v>
      </c>
      <c r="C66" s="4" t="s">
        <v>156</v>
      </c>
      <c r="D66" s="5">
        <v>43160</v>
      </c>
      <c r="E66" s="6">
        <v>43112.159999999996</v>
      </c>
      <c r="F66" s="246" t="s">
        <v>5</v>
      </c>
      <c r="G66" s="246" t="s">
        <v>368</v>
      </c>
    </row>
    <row r="67" spans="2:7" x14ac:dyDescent="0.3">
      <c r="B67" s="7">
        <v>64</v>
      </c>
      <c r="C67" s="4" t="s">
        <v>150</v>
      </c>
      <c r="D67" s="8">
        <v>43160</v>
      </c>
      <c r="E67" s="6">
        <v>221990.96400000004</v>
      </c>
      <c r="F67" s="246" t="s">
        <v>5</v>
      </c>
      <c r="G67" s="246" t="s">
        <v>368</v>
      </c>
    </row>
    <row r="68" spans="2:7" x14ac:dyDescent="0.3">
      <c r="B68" s="3">
        <v>65</v>
      </c>
      <c r="C68" s="4" t="s">
        <v>151</v>
      </c>
      <c r="D68" s="5">
        <v>43160</v>
      </c>
      <c r="E68" s="6">
        <v>8610</v>
      </c>
      <c r="F68" s="246" t="s">
        <v>5</v>
      </c>
      <c r="G68" s="246" t="s">
        <v>368</v>
      </c>
    </row>
    <row r="69" spans="2:7" x14ac:dyDescent="0.3">
      <c r="B69" s="7">
        <v>66</v>
      </c>
      <c r="C69" s="4" t="s">
        <v>203</v>
      </c>
      <c r="D69" s="8">
        <v>43191</v>
      </c>
      <c r="E69" s="6">
        <v>78590</v>
      </c>
      <c r="F69" s="246" t="s">
        <v>8</v>
      </c>
      <c r="G69" s="246" t="s">
        <v>369</v>
      </c>
    </row>
    <row r="70" spans="2:7" x14ac:dyDescent="0.3">
      <c r="B70" s="3">
        <v>67</v>
      </c>
      <c r="C70" s="4" t="s">
        <v>149</v>
      </c>
      <c r="D70" s="5">
        <v>43191</v>
      </c>
      <c r="E70" s="6">
        <v>110859.84</v>
      </c>
      <c r="F70" s="246" t="s">
        <v>5</v>
      </c>
      <c r="G70" s="246" t="s">
        <v>368</v>
      </c>
    </row>
    <row r="71" spans="2:7" x14ac:dyDescent="0.3">
      <c r="B71" s="7">
        <v>68</v>
      </c>
      <c r="C71" s="4" t="s">
        <v>150</v>
      </c>
      <c r="D71" s="8">
        <v>43191</v>
      </c>
      <c r="E71" s="6">
        <v>211944.65760000004</v>
      </c>
      <c r="F71" s="246" t="s">
        <v>5</v>
      </c>
      <c r="G71" s="246" t="s">
        <v>368</v>
      </c>
    </row>
    <row r="72" spans="2:7" x14ac:dyDescent="0.3">
      <c r="B72" s="3">
        <v>69</v>
      </c>
      <c r="C72" s="4" t="s">
        <v>151</v>
      </c>
      <c r="D72" s="5">
        <v>43191</v>
      </c>
      <c r="E72" s="6">
        <v>14637</v>
      </c>
      <c r="F72" s="246" t="s">
        <v>5</v>
      </c>
      <c r="G72" s="246" t="s">
        <v>368</v>
      </c>
    </row>
    <row r="73" spans="2:7" x14ac:dyDescent="0.3">
      <c r="B73" s="7">
        <v>70</v>
      </c>
      <c r="C73" s="4" t="s">
        <v>402</v>
      </c>
      <c r="D73" s="8">
        <v>43191</v>
      </c>
      <c r="E73" s="6">
        <v>7370.3760000000002</v>
      </c>
      <c r="F73" s="246" t="s">
        <v>5</v>
      </c>
      <c r="G73" s="246" t="s">
        <v>368</v>
      </c>
    </row>
    <row r="74" spans="2:7" x14ac:dyDescent="0.3">
      <c r="B74" s="3">
        <v>71</v>
      </c>
      <c r="C74" s="4" t="s">
        <v>181</v>
      </c>
      <c r="D74" s="5">
        <v>43191</v>
      </c>
      <c r="E74" s="6">
        <v>9100</v>
      </c>
      <c r="F74" s="246" t="s">
        <v>9</v>
      </c>
      <c r="G74" s="246" t="s">
        <v>368</v>
      </c>
    </row>
    <row r="75" spans="2:7" x14ac:dyDescent="0.3">
      <c r="B75" s="7">
        <v>72</v>
      </c>
      <c r="C75" s="4" t="s">
        <v>199</v>
      </c>
      <c r="D75" s="8">
        <v>43191</v>
      </c>
      <c r="E75" s="6">
        <v>61038.16</v>
      </c>
      <c r="F75" s="246" t="s">
        <v>8</v>
      </c>
      <c r="G75" s="246" t="s">
        <v>369</v>
      </c>
    </row>
    <row r="76" spans="2:7" x14ac:dyDescent="0.3">
      <c r="B76" s="3">
        <v>73</v>
      </c>
      <c r="C76" s="4" t="s">
        <v>403</v>
      </c>
      <c r="D76" s="5">
        <v>43191</v>
      </c>
      <c r="E76" s="6">
        <v>268897.84000000003</v>
      </c>
      <c r="F76" s="246" t="s">
        <v>8</v>
      </c>
      <c r="G76" s="246" t="s">
        <v>369</v>
      </c>
    </row>
    <row r="77" spans="2:7" x14ac:dyDescent="0.3">
      <c r="B77" s="7">
        <v>74</v>
      </c>
      <c r="C77" s="4" t="s">
        <v>220</v>
      </c>
      <c r="D77" s="8">
        <v>43191</v>
      </c>
      <c r="E77" s="6">
        <v>21033.42</v>
      </c>
      <c r="F77" s="246" t="s">
        <v>8</v>
      </c>
      <c r="G77" s="246" t="s">
        <v>369</v>
      </c>
    </row>
    <row r="78" spans="2:7" x14ac:dyDescent="0.3">
      <c r="B78" s="3">
        <v>75</v>
      </c>
      <c r="C78" s="4" t="s">
        <v>174</v>
      </c>
      <c r="D78" s="5">
        <v>43191</v>
      </c>
      <c r="E78" s="6">
        <v>206762.4</v>
      </c>
      <c r="F78" s="246" t="s">
        <v>5</v>
      </c>
      <c r="G78" s="246" t="s">
        <v>368</v>
      </c>
    </row>
    <row r="79" spans="2:7" x14ac:dyDescent="0.3">
      <c r="B79" s="7">
        <v>76</v>
      </c>
      <c r="C79" s="4" t="s">
        <v>172</v>
      </c>
      <c r="D79" s="8">
        <v>43191</v>
      </c>
      <c r="E79" s="6">
        <v>3152.8296</v>
      </c>
      <c r="F79" s="246" t="s">
        <v>5</v>
      </c>
      <c r="G79" s="246" t="s">
        <v>368</v>
      </c>
    </row>
    <row r="80" spans="2:7" x14ac:dyDescent="0.3">
      <c r="B80" s="3">
        <v>77</v>
      </c>
      <c r="C80" s="4" t="s">
        <v>402</v>
      </c>
      <c r="D80" s="5">
        <v>43191</v>
      </c>
      <c r="E80" s="6">
        <v>251161.59659999999</v>
      </c>
      <c r="F80" s="246" t="s">
        <v>5</v>
      </c>
      <c r="G80" s="246" t="s">
        <v>368</v>
      </c>
    </row>
    <row r="81" spans="2:7" x14ac:dyDescent="0.3">
      <c r="B81" s="7">
        <v>78</v>
      </c>
      <c r="C81" s="4" t="s">
        <v>181</v>
      </c>
      <c r="D81" s="8">
        <v>43191</v>
      </c>
      <c r="E81" s="6">
        <v>45500</v>
      </c>
      <c r="F81" s="246" t="s">
        <v>9</v>
      </c>
      <c r="G81" s="246" t="s">
        <v>368</v>
      </c>
    </row>
    <row r="82" spans="2:7" x14ac:dyDescent="0.3">
      <c r="B82" s="3">
        <v>79</v>
      </c>
      <c r="C82" s="4" t="s">
        <v>178</v>
      </c>
      <c r="D82" s="5">
        <v>43191</v>
      </c>
      <c r="E82" s="6">
        <v>28869.399999999801</v>
      </c>
      <c r="F82" s="246" t="s">
        <v>8</v>
      </c>
      <c r="G82" s="246" t="s">
        <v>369</v>
      </c>
    </row>
    <row r="83" spans="2:7" x14ac:dyDescent="0.3">
      <c r="B83" s="7">
        <v>80</v>
      </c>
      <c r="C83" s="4" t="s">
        <v>181</v>
      </c>
      <c r="D83" s="8">
        <v>43191</v>
      </c>
      <c r="E83" s="6">
        <v>9100</v>
      </c>
      <c r="F83" s="246" t="s">
        <v>9</v>
      </c>
      <c r="G83" s="246" t="s">
        <v>368</v>
      </c>
    </row>
    <row r="84" spans="2:7" x14ac:dyDescent="0.3">
      <c r="B84" s="3">
        <v>81</v>
      </c>
      <c r="C84" s="4" t="s">
        <v>167</v>
      </c>
      <c r="D84" s="5">
        <v>43191</v>
      </c>
      <c r="E84" s="6">
        <v>97219.160100000008</v>
      </c>
      <c r="F84" s="246" t="s">
        <v>5</v>
      </c>
      <c r="G84" s="246" t="s">
        <v>368</v>
      </c>
    </row>
    <row r="85" spans="2:7" x14ac:dyDescent="0.3">
      <c r="B85" s="7">
        <v>82</v>
      </c>
      <c r="C85" s="4" t="s">
        <v>169</v>
      </c>
      <c r="D85" s="8">
        <v>43191</v>
      </c>
      <c r="E85" s="6">
        <v>61397.207999999999</v>
      </c>
      <c r="F85" s="246" t="s">
        <v>5</v>
      </c>
      <c r="G85" s="246" t="s">
        <v>368</v>
      </c>
    </row>
    <row r="86" spans="2:7" x14ac:dyDescent="0.3">
      <c r="B86" s="3">
        <v>83</v>
      </c>
      <c r="C86" s="4" t="s">
        <v>163</v>
      </c>
      <c r="D86" s="5">
        <v>43221</v>
      </c>
      <c r="E86" s="6">
        <v>78590</v>
      </c>
      <c r="F86" s="246" t="s">
        <v>8</v>
      </c>
      <c r="G86" s="246" t="s">
        <v>369</v>
      </c>
    </row>
    <row r="87" spans="2:7" x14ac:dyDescent="0.3">
      <c r="B87" s="7">
        <v>84</v>
      </c>
      <c r="C87" s="4" t="s">
        <v>149</v>
      </c>
      <c r="D87" s="8">
        <v>43221</v>
      </c>
      <c r="E87" s="6">
        <v>3343.3919999999998</v>
      </c>
      <c r="F87" s="246" t="s">
        <v>5</v>
      </c>
      <c r="G87" s="246" t="s">
        <v>368</v>
      </c>
    </row>
    <row r="88" spans="2:7" x14ac:dyDescent="0.3">
      <c r="B88" s="3">
        <v>85</v>
      </c>
      <c r="C88" s="4" t="s">
        <v>150</v>
      </c>
      <c r="D88" s="5">
        <v>43221</v>
      </c>
      <c r="E88" s="6">
        <v>70000.070400000011</v>
      </c>
      <c r="F88" s="246" t="s">
        <v>5</v>
      </c>
      <c r="G88" s="246" t="s">
        <v>368</v>
      </c>
    </row>
    <row r="89" spans="2:7" x14ac:dyDescent="0.3">
      <c r="B89" s="7">
        <v>86</v>
      </c>
      <c r="C89" s="4" t="s">
        <v>151</v>
      </c>
      <c r="D89" s="8">
        <v>43221</v>
      </c>
      <c r="E89" s="6">
        <v>861</v>
      </c>
      <c r="F89" s="246" t="s">
        <v>5</v>
      </c>
      <c r="G89" s="246" t="s">
        <v>368</v>
      </c>
    </row>
    <row r="90" spans="2:7" x14ac:dyDescent="0.3">
      <c r="B90" s="3">
        <v>87</v>
      </c>
      <c r="C90" s="4" t="s">
        <v>161</v>
      </c>
      <c r="D90" s="5">
        <v>43221</v>
      </c>
      <c r="E90" s="6">
        <v>84061</v>
      </c>
      <c r="F90" s="246" t="s">
        <v>8</v>
      </c>
      <c r="G90" s="246" t="s">
        <v>369</v>
      </c>
    </row>
    <row r="91" spans="2:7" x14ac:dyDescent="0.3">
      <c r="B91" s="7">
        <v>88</v>
      </c>
      <c r="C91" s="4" t="s">
        <v>174</v>
      </c>
      <c r="D91" s="8">
        <v>43221</v>
      </c>
      <c r="E91" s="6">
        <v>95524.044000000009</v>
      </c>
      <c r="F91" s="246" t="s">
        <v>5</v>
      </c>
      <c r="G91" s="246" t="s">
        <v>368</v>
      </c>
    </row>
    <row r="92" spans="2:7" x14ac:dyDescent="0.3">
      <c r="B92" s="3">
        <v>89</v>
      </c>
      <c r="C92" s="4" t="s">
        <v>159</v>
      </c>
      <c r="D92" s="5">
        <v>43221</v>
      </c>
      <c r="E92" s="6">
        <v>36083.64</v>
      </c>
      <c r="F92" s="246" t="s">
        <v>9</v>
      </c>
      <c r="G92" s="246" t="s">
        <v>368</v>
      </c>
    </row>
    <row r="93" spans="2:7" x14ac:dyDescent="0.3">
      <c r="B93" s="7">
        <v>90</v>
      </c>
      <c r="C93" s="4" t="s">
        <v>148</v>
      </c>
      <c r="D93" s="8">
        <v>43252</v>
      </c>
      <c r="E93" s="6">
        <v>73253</v>
      </c>
      <c r="F93" s="246" t="s">
        <v>8</v>
      </c>
      <c r="G93" s="246" t="s">
        <v>369</v>
      </c>
    </row>
    <row r="94" spans="2:7" x14ac:dyDescent="0.3">
      <c r="B94" s="3">
        <v>91</v>
      </c>
      <c r="C94" s="4" t="s">
        <v>149</v>
      </c>
      <c r="D94" s="5">
        <v>43252</v>
      </c>
      <c r="E94" s="6">
        <v>40472.639999999999</v>
      </c>
      <c r="F94" s="246" t="s">
        <v>5</v>
      </c>
      <c r="G94" s="246" t="s">
        <v>368</v>
      </c>
    </row>
    <row r="95" spans="2:7" x14ac:dyDescent="0.3">
      <c r="B95" s="33">
        <v>92</v>
      </c>
      <c r="C95" s="4" t="s">
        <v>150</v>
      </c>
      <c r="D95" s="35">
        <v>43252</v>
      </c>
      <c r="E95" s="36">
        <v>203356.68599999999</v>
      </c>
      <c r="F95" s="246" t="s">
        <v>5</v>
      </c>
      <c r="G95" s="246" t="s">
        <v>368</v>
      </c>
    </row>
    <row r="96" spans="2:7" x14ac:dyDescent="0.3">
      <c r="B96" s="3">
        <v>92</v>
      </c>
      <c r="C96" s="4" t="s">
        <v>151</v>
      </c>
      <c r="D96" s="5">
        <v>43252</v>
      </c>
      <c r="E96" s="6">
        <v>11193</v>
      </c>
      <c r="F96" s="246" t="s">
        <v>5</v>
      </c>
      <c r="G96" s="246" t="s">
        <v>368</v>
      </c>
    </row>
  </sheetData>
  <dataValidations count="2">
    <dataValidation type="list" allowBlank="1" showInputMessage="1" showErrorMessage="1" sqref="G4:G25">
      <formula1>UC_Asset_Class</formula1>
    </dataValidation>
    <dataValidation type="list" allowBlank="1" showInputMessage="1" showErrorMessage="1" sqref="G26:G96 F4:F96">
      <formula1>RAB_Asset_Class</formula1>
    </dataValidation>
  </dataValidation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199"/>
  <sheetViews>
    <sheetView workbookViewId="0"/>
  </sheetViews>
  <sheetFormatPr defaultColWidth="0" defaultRowHeight="14.4" x14ac:dyDescent="0.3"/>
  <cols>
    <col min="1" max="10" width="9" customWidth="1"/>
    <col min="11" max="16384" width="9" hidden="1"/>
  </cols>
  <sheetData>
    <row r="1" spans="2:3" s="42" customFormat="1" x14ac:dyDescent="0.3"/>
    <row r="2" spans="2:3" s="42" customFormat="1" x14ac:dyDescent="0.3"/>
    <row r="3" spans="2:3" s="42" customFormat="1" x14ac:dyDescent="0.3"/>
    <row r="4" spans="2:3" s="42" customFormat="1" x14ac:dyDescent="0.3"/>
    <row r="5" spans="2:3" s="42" customFormat="1" x14ac:dyDescent="0.3"/>
    <row r="6" spans="2:3" s="42" customFormat="1" x14ac:dyDescent="0.3"/>
    <row r="7" spans="2:3" s="42" customFormat="1" x14ac:dyDescent="0.3"/>
    <row r="8" spans="2:3" s="42" customFormat="1" ht="91.8" x14ac:dyDescent="1.65">
      <c r="B8" s="43" t="s">
        <v>381</v>
      </c>
    </row>
    <row r="9" spans="2:3" s="42" customFormat="1" ht="46.2" x14ac:dyDescent="0.85">
      <c r="C9" s="73" t="s">
        <v>382</v>
      </c>
    </row>
    <row r="10" spans="2:3" s="42" customFormat="1" x14ac:dyDescent="0.3"/>
    <row r="11" spans="2:3" s="42" customFormat="1" x14ac:dyDescent="0.3"/>
    <row r="12" spans="2:3" s="42" customFormat="1" ht="23.4" x14ac:dyDescent="0.45">
      <c r="C12" s="252" t="s">
        <v>383</v>
      </c>
    </row>
    <row r="13" spans="2:3" s="42" customFormat="1" x14ac:dyDescent="0.3"/>
    <row r="14" spans="2:3" s="42" customFormat="1" x14ac:dyDescent="0.3"/>
    <row r="15" spans="2:3" s="42" customFormat="1" x14ac:dyDescent="0.3"/>
    <row r="16" spans="2:3" s="42" customFormat="1" x14ac:dyDescent="0.3"/>
    <row r="17" s="42" customFormat="1" x14ac:dyDescent="0.3"/>
    <row r="18" s="42" customFormat="1" x14ac:dyDescent="0.3"/>
    <row r="19" s="42" customFormat="1" x14ac:dyDescent="0.3"/>
    <row r="20" s="42" customFormat="1" x14ac:dyDescent="0.3"/>
    <row r="21" s="42" customFormat="1" x14ac:dyDescent="0.3"/>
    <row r="22" s="42" customFormat="1" x14ac:dyDescent="0.3"/>
    <row r="23" s="42" customFormat="1" x14ac:dyDescent="0.3"/>
    <row r="24" s="42" customFormat="1" x14ac:dyDescent="0.3"/>
    <row r="25" s="42" customFormat="1" x14ac:dyDescent="0.3"/>
    <row r="26" s="42" customFormat="1" x14ac:dyDescent="0.3"/>
    <row r="27" s="42" customFormat="1" x14ac:dyDescent="0.3"/>
    <row r="28" s="42" customFormat="1" x14ac:dyDescent="0.3"/>
    <row r="29" s="42" customFormat="1" x14ac:dyDescent="0.3"/>
    <row r="30" s="42" customFormat="1" x14ac:dyDescent="0.3"/>
    <row r="31" s="42" customFormat="1" x14ac:dyDescent="0.3"/>
    <row r="32" s="42" customFormat="1" x14ac:dyDescent="0.3"/>
    <row r="33" s="42" customFormat="1" x14ac:dyDescent="0.3"/>
    <row r="34" s="42" customFormat="1" x14ac:dyDescent="0.3"/>
    <row r="35" s="42" customFormat="1" x14ac:dyDescent="0.3"/>
    <row r="36" s="42" customFormat="1" x14ac:dyDescent="0.3"/>
    <row r="37" s="42" customFormat="1" x14ac:dyDescent="0.3"/>
    <row r="38" s="42" customFormat="1" x14ac:dyDescent="0.3"/>
    <row r="39" s="42" customFormat="1" x14ac:dyDescent="0.3"/>
    <row r="40" s="42" customFormat="1" x14ac:dyDescent="0.3"/>
    <row r="41" s="42" customFormat="1" x14ac:dyDescent="0.3"/>
    <row r="42" s="42" customFormat="1" x14ac:dyDescent="0.3"/>
    <row r="43" s="42" customFormat="1" x14ac:dyDescent="0.3"/>
    <row r="44" s="42" customFormat="1" x14ac:dyDescent="0.3"/>
    <row r="45" s="42" customFormat="1" x14ac:dyDescent="0.3"/>
    <row r="46" s="42" customFormat="1" x14ac:dyDescent="0.3"/>
    <row r="47" s="42" customFormat="1" x14ac:dyDescent="0.3"/>
    <row r="48" s="42" customFormat="1" x14ac:dyDescent="0.3"/>
    <row r="49" s="42" customFormat="1" x14ac:dyDescent="0.3"/>
    <row r="50" s="42" customFormat="1" x14ac:dyDescent="0.3"/>
    <row r="51" s="42" customFormat="1" x14ac:dyDescent="0.3"/>
    <row r="52" s="42" customFormat="1" x14ac:dyDescent="0.3"/>
    <row r="53" s="42" customFormat="1" x14ac:dyDescent="0.3"/>
    <row r="54" s="42" customFormat="1" x14ac:dyDescent="0.3"/>
    <row r="55" s="42" customFormat="1" x14ac:dyDescent="0.3"/>
    <row r="56" s="42" customFormat="1" x14ac:dyDescent="0.3"/>
    <row r="57" s="42" customFormat="1" x14ac:dyDescent="0.3"/>
    <row r="58" s="42" customFormat="1" x14ac:dyDescent="0.3"/>
    <row r="59" s="42" customFormat="1" x14ac:dyDescent="0.3"/>
    <row r="60" s="42" customFormat="1" x14ac:dyDescent="0.3"/>
    <row r="61" s="42" customFormat="1" x14ac:dyDescent="0.3"/>
    <row r="62" s="42" customFormat="1" x14ac:dyDescent="0.3"/>
    <row r="63" s="42" customFormat="1" x14ac:dyDescent="0.3"/>
    <row r="64" s="42" customFormat="1" x14ac:dyDescent="0.3"/>
    <row r="65" s="42" customFormat="1" x14ac:dyDescent="0.3"/>
    <row r="66" s="42" customFormat="1" x14ac:dyDescent="0.3"/>
    <row r="67" s="42" customFormat="1" x14ac:dyDescent="0.3"/>
    <row r="68" s="42" customFormat="1" x14ac:dyDescent="0.3"/>
    <row r="69" s="42" customFormat="1" x14ac:dyDescent="0.3"/>
    <row r="70" s="42" customFormat="1" x14ac:dyDescent="0.3"/>
    <row r="71" s="42" customFormat="1" x14ac:dyDescent="0.3"/>
    <row r="72" s="42" customFormat="1" x14ac:dyDescent="0.3"/>
    <row r="73" s="42" customFormat="1" x14ac:dyDescent="0.3"/>
    <row r="74" s="42" customFormat="1" x14ac:dyDescent="0.3"/>
    <row r="75" s="42" customFormat="1" x14ac:dyDescent="0.3"/>
    <row r="76" s="42" customFormat="1" x14ac:dyDescent="0.3"/>
    <row r="77" s="42" customFormat="1" x14ac:dyDescent="0.3"/>
    <row r="78" s="42" customFormat="1" x14ac:dyDescent="0.3"/>
    <row r="79" s="42" customFormat="1" x14ac:dyDescent="0.3"/>
    <row r="80" s="42" customFormat="1" x14ac:dyDescent="0.3"/>
    <row r="81" s="42" customFormat="1" x14ac:dyDescent="0.3"/>
    <row r="82" s="42" customFormat="1" x14ac:dyDescent="0.3"/>
    <row r="83" s="42" customFormat="1" x14ac:dyDescent="0.3"/>
    <row r="84" s="42" customFormat="1" x14ac:dyDescent="0.3"/>
    <row r="85" s="42" customFormat="1" x14ac:dyDescent="0.3"/>
    <row r="86" s="42" customFormat="1" x14ac:dyDescent="0.3"/>
    <row r="87" s="42" customFormat="1" x14ac:dyDescent="0.3"/>
    <row r="88" s="42" customFormat="1" x14ac:dyDescent="0.3"/>
    <row r="89" s="42" customFormat="1" x14ac:dyDescent="0.3"/>
    <row r="90" s="42" customFormat="1" x14ac:dyDescent="0.3"/>
    <row r="91" s="42" customFormat="1" x14ac:dyDescent="0.3"/>
    <row r="92" s="42" customFormat="1" x14ac:dyDescent="0.3"/>
    <row r="93" s="42" customFormat="1" x14ac:dyDescent="0.3"/>
    <row r="94" s="42" customFormat="1" x14ac:dyDescent="0.3"/>
    <row r="95" s="42" customFormat="1" x14ac:dyDescent="0.3"/>
    <row r="96" s="42" customFormat="1" x14ac:dyDescent="0.3"/>
    <row r="97" s="42" customFormat="1" x14ac:dyDescent="0.3"/>
    <row r="98" s="42" customFormat="1" x14ac:dyDescent="0.3"/>
    <row r="99" s="42" customFormat="1" x14ac:dyDescent="0.3"/>
    <row r="100" s="42" customFormat="1" x14ac:dyDescent="0.3"/>
    <row r="101" s="42" customFormat="1" x14ac:dyDescent="0.3"/>
    <row r="102" s="42" customFormat="1" x14ac:dyDescent="0.3"/>
    <row r="103" s="42" customFormat="1" x14ac:dyDescent="0.3"/>
    <row r="104" s="42" customFormat="1" x14ac:dyDescent="0.3"/>
    <row r="105" s="42" customFormat="1" x14ac:dyDescent="0.3"/>
    <row r="106" s="42" customFormat="1" x14ac:dyDescent="0.3"/>
    <row r="107" s="42" customFormat="1" x14ac:dyDescent="0.3"/>
    <row r="108" s="42" customFormat="1" x14ac:dyDescent="0.3"/>
    <row r="109" s="42" customFormat="1" x14ac:dyDescent="0.3"/>
    <row r="110" s="42" customFormat="1" x14ac:dyDescent="0.3"/>
    <row r="111" s="42" customFormat="1" x14ac:dyDescent="0.3"/>
    <row r="112" s="42" customFormat="1" x14ac:dyDescent="0.3"/>
    <row r="113" s="42" customFormat="1" x14ac:dyDescent="0.3"/>
    <row r="114" s="42" customFormat="1" x14ac:dyDescent="0.3"/>
    <row r="115" s="42" customFormat="1" x14ac:dyDescent="0.3"/>
    <row r="116" s="42" customFormat="1" x14ac:dyDescent="0.3"/>
    <row r="117" s="42" customFormat="1" x14ac:dyDescent="0.3"/>
    <row r="118" s="42" customFormat="1" x14ac:dyDescent="0.3"/>
    <row r="119" s="42" customFormat="1" x14ac:dyDescent="0.3"/>
    <row r="120" s="42" customFormat="1" x14ac:dyDescent="0.3"/>
    <row r="121" s="42" customFormat="1" x14ac:dyDescent="0.3"/>
    <row r="122" s="42" customFormat="1" x14ac:dyDescent="0.3"/>
    <row r="123" s="42" customFormat="1" x14ac:dyDescent="0.3"/>
    <row r="124" s="42" customFormat="1" x14ac:dyDescent="0.3"/>
    <row r="125" s="42" customFormat="1" x14ac:dyDescent="0.3"/>
    <row r="126" s="42" customFormat="1" x14ac:dyDescent="0.3"/>
    <row r="127" s="42" customFormat="1" x14ac:dyDescent="0.3"/>
    <row r="128" s="42" customFormat="1" x14ac:dyDescent="0.3"/>
    <row r="129" s="42" customFormat="1" x14ac:dyDescent="0.3"/>
    <row r="130" s="42" customFormat="1" x14ac:dyDescent="0.3"/>
    <row r="131" s="42" customFormat="1" x14ac:dyDescent="0.3"/>
    <row r="132" s="42" customFormat="1" x14ac:dyDescent="0.3"/>
    <row r="133" s="42" customFormat="1" x14ac:dyDescent="0.3"/>
    <row r="134" s="42" customFormat="1" x14ac:dyDescent="0.3"/>
    <row r="135" s="42" customFormat="1" x14ac:dyDescent="0.3"/>
    <row r="136" s="42" customFormat="1" x14ac:dyDescent="0.3"/>
    <row r="137" s="42" customFormat="1" x14ac:dyDescent="0.3"/>
    <row r="138" s="42" customFormat="1" x14ac:dyDescent="0.3"/>
    <row r="139" s="42" customFormat="1" x14ac:dyDescent="0.3"/>
    <row r="140" s="42" customFormat="1" x14ac:dyDescent="0.3"/>
    <row r="141" s="42" customFormat="1" x14ac:dyDescent="0.3"/>
    <row r="142" s="42" customFormat="1" x14ac:dyDescent="0.3"/>
    <row r="143" s="42" customFormat="1" x14ac:dyDescent="0.3"/>
    <row r="144" s="42" customFormat="1" x14ac:dyDescent="0.3"/>
    <row r="145" s="42" customFormat="1" x14ac:dyDescent="0.3"/>
    <row r="146" s="42" customFormat="1" x14ac:dyDescent="0.3"/>
    <row r="147" s="42" customFormat="1" x14ac:dyDescent="0.3"/>
    <row r="148" s="42" customFormat="1" x14ac:dyDescent="0.3"/>
    <row r="149" s="42" customFormat="1" x14ac:dyDescent="0.3"/>
    <row r="150" s="42" customFormat="1" x14ac:dyDescent="0.3"/>
    <row r="151" s="42" customFormat="1" x14ac:dyDescent="0.3"/>
    <row r="152" s="42" customFormat="1" x14ac:dyDescent="0.3"/>
    <row r="153" s="42" customFormat="1" x14ac:dyDescent="0.3"/>
    <row r="154" s="42" customFormat="1" x14ac:dyDescent="0.3"/>
    <row r="155" s="42" customFormat="1" x14ac:dyDescent="0.3"/>
    <row r="156" s="42" customFormat="1" x14ac:dyDescent="0.3"/>
    <row r="157" s="42" customFormat="1" x14ac:dyDescent="0.3"/>
    <row r="158" s="42" customFormat="1" x14ac:dyDescent="0.3"/>
    <row r="159" s="42" customFormat="1" x14ac:dyDescent="0.3"/>
    <row r="160" s="42" customFormat="1" x14ac:dyDescent="0.3"/>
    <row r="161" s="42" customFormat="1" x14ac:dyDescent="0.3"/>
    <row r="162" s="42" customFormat="1" x14ac:dyDescent="0.3"/>
    <row r="163" s="42" customFormat="1" x14ac:dyDescent="0.3"/>
    <row r="164" s="42" customFormat="1" x14ac:dyDescent="0.3"/>
    <row r="165" s="42" customFormat="1" x14ac:dyDescent="0.3"/>
    <row r="166" s="42" customFormat="1" x14ac:dyDescent="0.3"/>
    <row r="167" s="42" customFormat="1" x14ac:dyDescent="0.3"/>
    <row r="168" s="42" customFormat="1" x14ac:dyDescent="0.3"/>
    <row r="169" s="42" customFormat="1" x14ac:dyDescent="0.3"/>
    <row r="170" s="42" customFormat="1" x14ac:dyDescent="0.3"/>
    <row r="171" s="42" customFormat="1" x14ac:dyDescent="0.3"/>
    <row r="172" s="42" customFormat="1" x14ac:dyDescent="0.3"/>
    <row r="173" s="42" customFormat="1" x14ac:dyDescent="0.3"/>
    <row r="174" s="42" customFormat="1" x14ac:dyDescent="0.3"/>
    <row r="175" s="42" customFormat="1" x14ac:dyDescent="0.3"/>
    <row r="176" s="42" customFormat="1" x14ac:dyDescent="0.3"/>
    <row r="177" s="42" customFormat="1" x14ac:dyDescent="0.3"/>
    <row r="178" s="42" customFormat="1" x14ac:dyDescent="0.3"/>
    <row r="179" s="42" customFormat="1" x14ac:dyDescent="0.3"/>
    <row r="180" s="42" customFormat="1" x14ac:dyDescent="0.3"/>
    <row r="181" s="42" customFormat="1" x14ac:dyDescent="0.3"/>
    <row r="182" s="42" customFormat="1" x14ac:dyDescent="0.3"/>
    <row r="183" s="42" customFormat="1" x14ac:dyDescent="0.3"/>
    <row r="184" s="42" customFormat="1" x14ac:dyDescent="0.3"/>
    <row r="185" s="42" customFormat="1" x14ac:dyDescent="0.3"/>
    <row r="186" s="42" customFormat="1" x14ac:dyDescent="0.3"/>
    <row r="187" s="42" customFormat="1" x14ac:dyDescent="0.3"/>
    <row r="188" s="42" customFormat="1" x14ac:dyDescent="0.3"/>
    <row r="189" s="42" customFormat="1" x14ac:dyDescent="0.3"/>
    <row r="190" s="42" customFormat="1" x14ac:dyDescent="0.3"/>
    <row r="191" s="42" customFormat="1" x14ac:dyDescent="0.3"/>
    <row r="192" s="42" customFormat="1" x14ac:dyDescent="0.3"/>
    <row r="193" s="42" customFormat="1" x14ac:dyDescent="0.3"/>
    <row r="194" s="42" customFormat="1" x14ac:dyDescent="0.3"/>
    <row r="195" s="42" customFormat="1" x14ac:dyDescent="0.3"/>
    <row r="196" s="42" customFormat="1" x14ac:dyDescent="0.3"/>
    <row r="197" s="42" customFormat="1" x14ac:dyDescent="0.3"/>
    <row r="198" s="42" customFormat="1" x14ac:dyDescent="0.3"/>
    <row r="199" s="42" customFormat="1"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BD321"/>
  <sheetViews>
    <sheetView zoomScaleNormal="75" workbookViewId="0">
      <pane ySplit="5" topLeftCell="A6" activePane="bottomLeft" state="frozen"/>
      <selection activeCell="B16" sqref="B16"/>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58</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6" spans="1:56" x14ac:dyDescent="0.25">
      <c r="AY6" s="28"/>
      <c r="AZ6" s="29"/>
      <c r="BA6" s="28"/>
      <c r="BB6" s="28"/>
      <c r="BC6" s="28"/>
      <c r="BD6" s="27"/>
    </row>
    <row r="7" spans="1:56" x14ac:dyDescent="0.25">
      <c r="AY7" s="28"/>
      <c r="AZ7" s="29"/>
      <c r="BA7" s="28"/>
      <c r="BB7" s="28"/>
      <c r="BC7" s="28"/>
      <c r="BD7" s="27"/>
    </row>
    <row r="8" spans="1:56" x14ac:dyDescent="0.25">
      <c r="AY8" s="28"/>
      <c r="AZ8" s="29"/>
      <c r="BA8" s="28"/>
      <c r="BB8" s="28"/>
      <c r="BC8" s="28"/>
      <c r="BD8" s="27"/>
    </row>
    <row r="9" spans="1:56" x14ac:dyDescent="0.25">
      <c r="AY9" s="28"/>
      <c r="AZ9" s="29"/>
      <c r="BA9" s="28"/>
      <c r="BB9" s="28"/>
      <c r="BC9" s="28"/>
      <c r="BD9" s="27"/>
    </row>
    <row r="10" spans="1:56" x14ac:dyDescent="0.25">
      <c r="AY10" s="28"/>
      <c r="AZ10" s="29"/>
      <c r="BA10" s="28"/>
      <c r="BB10" s="28"/>
      <c r="BC10" s="28"/>
      <c r="BD10" s="27"/>
    </row>
    <row r="11" spans="1:56" x14ac:dyDescent="0.25">
      <c r="AY11" s="28"/>
      <c r="AZ11" s="29"/>
      <c r="BA11" s="28"/>
      <c r="BB11" s="28"/>
      <c r="BC11" s="28"/>
      <c r="BD11" s="27"/>
    </row>
    <row r="12" spans="1:56" x14ac:dyDescent="0.25">
      <c r="AY12" s="28"/>
      <c r="AZ12" s="29"/>
      <c r="BA12" s="28"/>
      <c r="BB12" s="28"/>
      <c r="BC12" s="28"/>
      <c r="BD12" s="27"/>
    </row>
    <row r="13" spans="1:56" x14ac:dyDescent="0.25">
      <c r="AY13" s="28"/>
      <c r="AZ13" s="29"/>
      <c r="BA13" s="28"/>
      <c r="BB13" s="28"/>
      <c r="BC13" s="28"/>
      <c r="BD13" s="27"/>
    </row>
    <row r="14" spans="1:56" x14ac:dyDescent="0.25">
      <c r="AY14" s="28"/>
      <c r="AZ14" s="29"/>
      <c r="BA14" s="28"/>
      <c r="BB14" s="28"/>
      <c r="BC14" s="28"/>
      <c r="BD14" s="27"/>
    </row>
    <row r="15" spans="1:56" x14ac:dyDescent="0.25">
      <c r="AY15" s="28"/>
      <c r="AZ15" s="29"/>
      <c r="BA15" s="28"/>
      <c r="BB15" s="28"/>
      <c r="BC15" s="28"/>
      <c r="BD15" s="27"/>
    </row>
    <row r="16" spans="1:56" x14ac:dyDescent="0.25">
      <c r="AY16" s="28"/>
      <c r="AZ16" s="29"/>
      <c r="BA16" s="28"/>
      <c r="BB16" s="28"/>
      <c r="BC16" s="28"/>
      <c r="BD16" s="27"/>
    </row>
    <row r="17" spans="51:56" x14ac:dyDescent="0.25">
      <c r="AY17" s="28"/>
      <c r="AZ17" s="29"/>
      <c r="BA17" s="28"/>
      <c r="BB17" s="28"/>
      <c r="BC17" s="28"/>
      <c r="BD17" s="27"/>
    </row>
    <row r="18" spans="51:56" x14ac:dyDescent="0.25">
      <c r="AY18" s="28"/>
      <c r="AZ18" s="29"/>
      <c r="BA18" s="28"/>
      <c r="BB18" s="28"/>
      <c r="BC18" s="28"/>
      <c r="BD18" s="27"/>
    </row>
    <row r="19" spans="51:56" x14ac:dyDescent="0.25">
      <c r="AY19" s="28"/>
      <c r="AZ19" s="29"/>
      <c r="BA19" s="28"/>
      <c r="BB19" s="28"/>
      <c r="BC19" s="28"/>
      <c r="BD19" s="27"/>
    </row>
    <row r="20" spans="51:56" x14ac:dyDescent="0.25">
      <c r="AY20" s="28"/>
      <c r="AZ20" s="29"/>
      <c r="BA20" s="28"/>
      <c r="BB20" s="28"/>
      <c r="BC20" s="28"/>
      <c r="BD20" s="27"/>
    </row>
    <row r="231" spans="52:56" ht="15.6" x14ac:dyDescent="0.3">
      <c r="AZ231" s="26"/>
    </row>
    <row r="232" spans="52:56" ht="15.6" x14ac:dyDescent="0.3">
      <c r="AZ232" s="26"/>
      <c r="BA232" s="25"/>
      <c r="BB232" s="25"/>
      <c r="BC232" s="25"/>
      <c r="BD232" s="25"/>
    </row>
    <row r="233" spans="52:56" ht="15.6" x14ac:dyDescent="0.3">
      <c r="AZ233" s="26"/>
      <c r="BA233" s="25"/>
      <c r="BB233" s="25"/>
      <c r="BC233" s="25"/>
      <c r="BD233" s="25"/>
    </row>
    <row r="234" spans="52:56" ht="15.6" x14ac:dyDescent="0.3">
      <c r="AZ234" s="26"/>
      <c r="BA234" s="25"/>
      <c r="BB234" s="25"/>
      <c r="BC234" s="25"/>
      <c r="BD234" s="25"/>
    </row>
    <row r="235" spans="52:56" ht="15.6" x14ac:dyDescent="0.3">
      <c r="AZ235" s="26" t="s">
        <v>60</v>
      </c>
      <c r="BA235" s="25" t="s">
        <v>61</v>
      </c>
      <c r="BB235" s="25" t="s">
        <v>62</v>
      </c>
      <c r="BC235" s="25" t="s">
        <v>45</v>
      </c>
      <c r="BD235" s="25" t="s">
        <v>63</v>
      </c>
    </row>
    <row r="236" spans="52:56" ht="15.6" x14ac:dyDescent="0.3">
      <c r="AZ236" s="26" t="s">
        <v>64</v>
      </c>
      <c r="BA236" s="25">
        <v>9999</v>
      </c>
      <c r="BB236" s="25">
        <v>1</v>
      </c>
      <c r="BC236" s="25" t="s">
        <v>65</v>
      </c>
      <c r="BD236" s="25">
        <v>0</v>
      </c>
    </row>
    <row r="237" spans="52:56" ht="15.6" x14ac:dyDescent="0.3">
      <c r="AZ237" s="26" t="s">
        <v>66</v>
      </c>
      <c r="BA237" s="25">
        <v>5292</v>
      </c>
      <c r="BB237" s="25">
        <v>35</v>
      </c>
      <c r="BC237" s="25" t="s">
        <v>67</v>
      </c>
      <c r="BD237" s="25">
        <v>12500</v>
      </c>
    </row>
    <row r="238" spans="52:56" ht="15.6" x14ac:dyDescent="0.3">
      <c r="AZ238" s="26" t="s">
        <v>68</v>
      </c>
      <c r="BA238" s="25">
        <v>5294</v>
      </c>
      <c r="BB238" s="25">
        <v>35</v>
      </c>
      <c r="BC238" s="25" t="s">
        <v>67</v>
      </c>
      <c r="BD238" s="25">
        <v>16300</v>
      </c>
    </row>
    <row r="239" spans="52:56" ht="15.6" x14ac:dyDescent="0.3">
      <c r="AZ239" s="26" t="s">
        <v>69</v>
      </c>
      <c r="BA239" s="25">
        <v>5296</v>
      </c>
      <c r="BB239" s="25">
        <v>35</v>
      </c>
      <c r="BC239" s="25" t="s">
        <v>67</v>
      </c>
      <c r="BD239" s="25">
        <v>18200</v>
      </c>
    </row>
    <row r="240" spans="52:56" ht="15.6" x14ac:dyDescent="0.3">
      <c r="AZ240" s="26" t="s">
        <v>70</v>
      </c>
      <c r="BA240" s="25">
        <v>5298</v>
      </c>
      <c r="BB240" s="25">
        <v>35</v>
      </c>
      <c r="BC240" s="25" t="s">
        <v>67</v>
      </c>
      <c r="BD240" s="25">
        <v>21100</v>
      </c>
    </row>
    <row r="241" spans="52:56" ht="15.6" x14ac:dyDescent="0.3">
      <c r="AZ241" s="26" t="s">
        <v>33</v>
      </c>
      <c r="BA241" s="25">
        <v>202250</v>
      </c>
      <c r="BB241" s="25">
        <v>35</v>
      </c>
      <c r="BC241" s="25" t="s">
        <v>67</v>
      </c>
      <c r="BD241" s="25">
        <v>8300</v>
      </c>
    </row>
    <row r="242" spans="52:56" ht="15.6" x14ac:dyDescent="0.3">
      <c r="AZ242" s="26" t="s">
        <v>71</v>
      </c>
      <c r="BA242" s="25">
        <v>202250</v>
      </c>
      <c r="BB242" s="25">
        <v>35</v>
      </c>
      <c r="BC242" s="25" t="s">
        <v>67</v>
      </c>
      <c r="BD242" s="25">
        <v>8300</v>
      </c>
    </row>
    <row r="243" spans="52:56" ht="15.6" x14ac:dyDescent="0.3">
      <c r="AZ243" s="26" t="s">
        <v>72</v>
      </c>
      <c r="BA243" s="25">
        <v>202251</v>
      </c>
      <c r="BB243" s="25">
        <v>35</v>
      </c>
      <c r="BC243" s="25" t="s">
        <v>67</v>
      </c>
      <c r="BD243" s="25">
        <v>10200</v>
      </c>
    </row>
    <row r="244" spans="52:56" ht="15.6" x14ac:dyDescent="0.3">
      <c r="AZ244" s="26" t="s">
        <v>73</v>
      </c>
      <c r="BA244" s="25">
        <v>5320</v>
      </c>
      <c r="BB244" s="25">
        <v>35</v>
      </c>
      <c r="BC244" s="25" t="s">
        <v>67</v>
      </c>
      <c r="BD244" s="25">
        <v>12100</v>
      </c>
    </row>
    <row r="245" spans="52:56" ht="15.6" x14ac:dyDescent="0.3">
      <c r="AZ245" s="26" t="s">
        <v>74</v>
      </c>
      <c r="BA245" s="25">
        <v>202010</v>
      </c>
      <c r="BB245" s="25">
        <v>35</v>
      </c>
      <c r="BC245" s="25" t="s">
        <v>67</v>
      </c>
      <c r="BD245" s="25">
        <v>32822.479999999996</v>
      </c>
    </row>
    <row r="246" spans="52:56" ht="15.6" x14ac:dyDescent="0.3">
      <c r="AZ246" s="26" t="s">
        <v>75</v>
      </c>
      <c r="BA246" s="25">
        <v>202020</v>
      </c>
      <c r="BB246" s="25">
        <v>35</v>
      </c>
      <c r="BC246" s="25" t="s">
        <v>67</v>
      </c>
      <c r="BD246" s="25">
        <v>37173.68</v>
      </c>
    </row>
    <row r="247" spans="52:56" ht="15.6" x14ac:dyDescent="0.3">
      <c r="AZ247" s="26" t="s">
        <v>76</v>
      </c>
      <c r="BA247" s="25">
        <v>202030</v>
      </c>
      <c r="BB247" s="25">
        <v>35</v>
      </c>
      <c r="BC247" s="25" t="s">
        <v>67</v>
      </c>
      <c r="BD247" s="25">
        <v>41517.68</v>
      </c>
    </row>
    <row r="248" spans="52:56" ht="15.6" x14ac:dyDescent="0.3">
      <c r="AZ248" s="26" t="s">
        <v>77</v>
      </c>
      <c r="BA248" s="25">
        <v>202350</v>
      </c>
      <c r="BB248" s="25">
        <v>35</v>
      </c>
      <c r="BC248" s="25" t="s">
        <v>67</v>
      </c>
      <c r="BD248" s="25">
        <v>52000</v>
      </c>
    </row>
    <row r="249" spans="52:56" ht="15.6" x14ac:dyDescent="0.3">
      <c r="AZ249" s="26" t="s">
        <v>78</v>
      </c>
      <c r="BA249" s="25">
        <v>202210</v>
      </c>
      <c r="BB249" s="25">
        <v>35</v>
      </c>
      <c r="BC249" s="25" t="s">
        <v>67</v>
      </c>
      <c r="BD249" s="25">
        <v>1500</v>
      </c>
    </row>
    <row r="250" spans="52:56" ht="15.6" x14ac:dyDescent="0.3">
      <c r="AZ250" s="26" t="s">
        <v>35</v>
      </c>
      <c r="BA250" s="25">
        <v>202210</v>
      </c>
      <c r="BB250" s="25">
        <v>35</v>
      </c>
      <c r="BC250" s="25" t="s">
        <v>67</v>
      </c>
      <c r="BD250" s="25">
        <v>2900</v>
      </c>
    </row>
    <row r="251" spans="52:56" ht="15.6" x14ac:dyDescent="0.3">
      <c r="AZ251" s="26" t="s">
        <v>79</v>
      </c>
      <c r="BA251" s="25">
        <v>202210</v>
      </c>
      <c r="BB251" s="25">
        <v>35</v>
      </c>
      <c r="BC251" s="25" t="s">
        <v>67</v>
      </c>
      <c r="BD251" s="25">
        <v>4200</v>
      </c>
    </row>
    <row r="252" spans="52:56" ht="15.6" x14ac:dyDescent="0.3">
      <c r="AZ252" s="26" t="s">
        <v>32</v>
      </c>
      <c r="BA252" s="25">
        <v>202210</v>
      </c>
      <c r="BB252" s="25">
        <v>35</v>
      </c>
      <c r="BC252" s="25" t="s">
        <v>67</v>
      </c>
      <c r="BD252" s="25">
        <v>5900</v>
      </c>
    </row>
    <row r="253" spans="52:56" ht="15.6" x14ac:dyDescent="0.3">
      <c r="AZ253" s="26" t="s">
        <v>31</v>
      </c>
      <c r="BA253" s="25">
        <v>202220</v>
      </c>
      <c r="BB253" s="25">
        <v>35</v>
      </c>
      <c r="BC253" s="25" t="s">
        <v>67</v>
      </c>
      <c r="BD253" s="25">
        <v>8500</v>
      </c>
    </row>
    <row r="254" spans="52:56" ht="15.6" x14ac:dyDescent="0.3">
      <c r="AZ254" s="26" t="s">
        <v>36</v>
      </c>
      <c r="BA254" s="25">
        <v>202230</v>
      </c>
      <c r="BB254" s="25">
        <v>35</v>
      </c>
      <c r="BC254" s="25" t="s">
        <v>67</v>
      </c>
      <c r="BD254" s="25">
        <v>10000</v>
      </c>
    </row>
    <row r="255" spans="52:56" ht="15.6" x14ac:dyDescent="0.3">
      <c r="AZ255" s="26" t="s">
        <v>80</v>
      </c>
      <c r="BA255" s="25">
        <v>202240</v>
      </c>
      <c r="BB255" s="25">
        <v>35</v>
      </c>
      <c r="BC255" s="25" t="s">
        <v>67</v>
      </c>
      <c r="BD255" s="25">
        <v>15000</v>
      </c>
    </row>
    <row r="256" spans="52:56" ht="15.6" x14ac:dyDescent="0.3">
      <c r="AZ256" s="26" t="s">
        <v>81</v>
      </c>
      <c r="BA256" s="25">
        <v>202241</v>
      </c>
      <c r="BB256" s="25">
        <v>35</v>
      </c>
      <c r="BC256" s="25" t="s">
        <v>67</v>
      </c>
      <c r="BD256" s="25">
        <v>20000</v>
      </c>
    </row>
    <row r="257" spans="52:56" ht="15.6" x14ac:dyDescent="0.3">
      <c r="AZ257" s="26" t="s">
        <v>82</v>
      </c>
      <c r="BA257" s="25">
        <v>202242</v>
      </c>
      <c r="BB257" s="25">
        <v>35</v>
      </c>
      <c r="BC257" s="25" t="s">
        <v>67</v>
      </c>
      <c r="BD257" s="25">
        <v>30000</v>
      </c>
    </row>
    <row r="258" spans="52:56" ht="15.6" x14ac:dyDescent="0.3">
      <c r="AZ258" s="26" t="s">
        <v>83</v>
      </c>
      <c r="BA258" s="25">
        <v>5395</v>
      </c>
      <c r="BB258" s="25">
        <v>35</v>
      </c>
      <c r="BC258" s="25" t="s">
        <v>67</v>
      </c>
      <c r="BD258" s="25">
        <v>8000</v>
      </c>
    </row>
    <row r="259" spans="52:56" ht="15.6" x14ac:dyDescent="0.3">
      <c r="AZ259" s="26" t="s">
        <v>84</v>
      </c>
      <c r="BA259" s="25">
        <v>5395</v>
      </c>
      <c r="BB259" s="25">
        <v>35</v>
      </c>
      <c r="BC259" s="25" t="s">
        <v>67</v>
      </c>
      <c r="BD259" s="25">
        <v>10000</v>
      </c>
    </row>
    <row r="260" spans="52:56" ht="15.6" x14ac:dyDescent="0.3">
      <c r="AZ260" s="26" t="s">
        <v>85</v>
      </c>
      <c r="BA260" s="25">
        <v>202355</v>
      </c>
      <c r="BB260" s="25">
        <v>35</v>
      </c>
      <c r="BC260" s="25" t="s">
        <v>67</v>
      </c>
      <c r="BD260" s="25">
        <v>32000</v>
      </c>
    </row>
    <row r="261" spans="52:56" ht="15.6" x14ac:dyDescent="0.3">
      <c r="AZ261" s="26"/>
      <c r="BA261" s="25"/>
      <c r="BB261" s="25"/>
      <c r="BC261" s="25"/>
      <c r="BD261" s="25"/>
    </row>
    <row r="262" spans="52:56" ht="15.6" x14ac:dyDescent="0.3">
      <c r="AZ262" s="26" t="s">
        <v>86</v>
      </c>
      <c r="BA262" s="25">
        <v>202460</v>
      </c>
      <c r="BB262" s="25">
        <v>35</v>
      </c>
      <c r="BC262" s="25" t="s">
        <v>87</v>
      </c>
      <c r="BD262" s="25">
        <v>51</v>
      </c>
    </row>
    <row r="263" spans="52:56" ht="15.6" x14ac:dyDescent="0.3">
      <c r="AZ263" s="26" t="s">
        <v>88</v>
      </c>
      <c r="BA263" s="25">
        <v>202465</v>
      </c>
      <c r="BB263" s="25">
        <v>35</v>
      </c>
      <c r="BC263" s="25" t="s">
        <v>87</v>
      </c>
      <c r="BD263" s="25">
        <v>20</v>
      </c>
    </row>
    <row r="264" spans="52:56" ht="15.6" x14ac:dyDescent="0.3">
      <c r="AZ264" s="26" t="s">
        <v>28</v>
      </c>
      <c r="BA264" s="25">
        <v>202470</v>
      </c>
      <c r="BB264" s="25">
        <v>35</v>
      </c>
      <c r="BC264" s="25" t="s">
        <v>87</v>
      </c>
      <c r="BD264" s="25">
        <v>49</v>
      </c>
    </row>
    <row r="265" spans="52:56" ht="15.6" x14ac:dyDescent="0.3">
      <c r="AZ265" s="26" t="s">
        <v>29</v>
      </c>
      <c r="BA265" s="25">
        <v>202480</v>
      </c>
      <c r="BB265" s="25">
        <v>35</v>
      </c>
      <c r="BC265" s="25" t="s">
        <v>87</v>
      </c>
      <c r="BD265" s="25">
        <v>14</v>
      </c>
    </row>
    <row r="266" spans="52:56" ht="15.6" x14ac:dyDescent="0.3">
      <c r="AZ266" s="26" t="s">
        <v>89</v>
      </c>
      <c r="BA266" s="25">
        <v>202530</v>
      </c>
      <c r="BB266" s="25">
        <v>60</v>
      </c>
      <c r="BC266" s="25" t="s">
        <v>87</v>
      </c>
      <c r="BD266" s="25">
        <v>93.55</v>
      </c>
    </row>
    <row r="267" spans="52:56" ht="15.6" x14ac:dyDescent="0.3">
      <c r="AZ267" s="26" t="s">
        <v>90</v>
      </c>
      <c r="BA267" s="25">
        <v>5430</v>
      </c>
      <c r="BB267" s="25">
        <v>60</v>
      </c>
      <c r="BC267" s="25" t="s">
        <v>87</v>
      </c>
      <c r="BD267" s="25">
        <v>47.23</v>
      </c>
    </row>
    <row r="268" spans="52:56" ht="15.6" x14ac:dyDescent="0.3">
      <c r="AZ268" s="26" t="s">
        <v>91</v>
      </c>
      <c r="BA268" s="25">
        <v>202455</v>
      </c>
      <c r="BB268" s="25">
        <v>60</v>
      </c>
      <c r="BC268" s="25" t="s">
        <v>67</v>
      </c>
      <c r="BD268" s="25">
        <v>685.2</v>
      </c>
    </row>
    <row r="269" spans="52:56" ht="15.6" x14ac:dyDescent="0.3">
      <c r="AZ269" s="26" t="s">
        <v>92</v>
      </c>
      <c r="BA269" s="25">
        <v>202456</v>
      </c>
      <c r="BB269" s="25">
        <v>60</v>
      </c>
      <c r="BC269" s="25" t="s">
        <v>67</v>
      </c>
      <c r="BD269" s="25">
        <v>628.79999999999995</v>
      </c>
    </row>
    <row r="270" spans="52:56" ht="15.6" x14ac:dyDescent="0.3">
      <c r="AZ270" s="26" t="s">
        <v>93</v>
      </c>
      <c r="BA270" s="25">
        <v>202457</v>
      </c>
      <c r="BB270" s="25">
        <v>60</v>
      </c>
      <c r="BC270" s="25" t="s">
        <v>67</v>
      </c>
      <c r="BD270" s="25">
        <v>1806</v>
      </c>
    </row>
    <row r="271" spans="52:56" ht="15.6" x14ac:dyDescent="0.3">
      <c r="AZ271" s="26"/>
      <c r="BA271" s="25"/>
      <c r="BB271" s="25"/>
      <c r="BC271" s="25"/>
      <c r="BD271" s="25"/>
    </row>
    <row r="272" spans="52:56" ht="15.6" x14ac:dyDescent="0.3">
      <c r="AZ272" s="26" t="s">
        <v>94</v>
      </c>
      <c r="BA272" s="25">
        <v>202485</v>
      </c>
      <c r="BB272" s="25">
        <v>35</v>
      </c>
      <c r="BC272" s="25" t="s">
        <v>87</v>
      </c>
      <c r="BD272" s="25">
        <v>77.319999999999993</v>
      </c>
    </row>
    <row r="273" spans="52:56" ht="15.6" x14ac:dyDescent="0.3">
      <c r="AZ273" s="26" t="s">
        <v>95</v>
      </c>
      <c r="BA273" s="25">
        <v>202380</v>
      </c>
      <c r="BB273" s="25">
        <v>60</v>
      </c>
      <c r="BC273" s="25" t="s">
        <v>87</v>
      </c>
      <c r="BD273" s="25">
        <v>122.98</v>
      </c>
    </row>
    <row r="274" spans="52:56" ht="15.6" x14ac:dyDescent="0.3">
      <c r="AZ274" s="26" t="s">
        <v>96</v>
      </c>
      <c r="BA274" s="25">
        <v>5465</v>
      </c>
      <c r="BB274" s="25">
        <v>20</v>
      </c>
      <c r="BC274" s="25" t="s">
        <v>67</v>
      </c>
      <c r="BD274" s="25">
        <v>0</v>
      </c>
    </row>
    <row r="275" spans="52:56" ht="15.6" x14ac:dyDescent="0.3">
      <c r="AZ275" s="26"/>
      <c r="BA275" s="25"/>
      <c r="BB275" s="25"/>
      <c r="BC275" s="25"/>
      <c r="BD275" s="25"/>
    </row>
    <row r="276" spans="52:56" ht="15.6" x14ac:dyDescent="0.3">
      <c r="AZ276" s="26" t="s">
        <v>97</v>
      </c>
      <c r="BA276" s="25">
        <v>202490</v>
      </c>
      <c r="BB276" s="25">
        <v>35</v>
      </c>
      <c r="BC276" s="25" t="s">
        <v>87</v>
      </c>
      <c r="BD276" s="25">
        <v>42</v>
      </c>
    </row>
    <row r="277" spans="52:56" ht="15.6" x14ac:dyDescent="0.3">
      <c r="AZ277" s="26" t="s">
        <v>30</v>
      </c>
      <c r="BA277" s="25">
        <v>202490</v>
      </c>
      <c r="BB277" s="25">
        <v>35</v>
      </c>
      <c r="BC277" s="25" t="s">
        <v>87</v>
      </c>
      <c r="BD277" s="25">
        <v>77.319999999999993</v>
      </c>
    </row>
    <row r="278" spans="52:56" ht="15.6" x14ac:dyDescent="0.3">
      <c r="AZ278" s="26" t="s">
        <v>98</v>
      </c>
      <c r="BA278" s="25">
        <v>202385</v>
      </c>
      <c r="BB278" s="25">
        <v>60</v>
      </c>
      <c r="BC278" s="25" t="s">
        <v>87</v>
      </c>
      <c r="BD278" s="25">
        <v>122.98</v>
      </c>
    </row>
    <row r="279" spans="52:56" ht="15.6" x14ac:dyDescent="0.3">
      <c r="AZ279" s="26"/>
      <c r="BA279" s="25"/>
      <c r="BB279" s="25"/>
      <c r="BC279" s="25"/>
      <c r="BD279" s="25"/>
    </row>
    <row r="280" spans="52:56" ht="15.6" x14ac:dyDescent="0.3">
      <c r="AZ280" s="26" t="s">
        <v>99</v>
      </c>
      <c r="BA280" s="25">
        <v>5555</v>
      </c>
      <c r="BB280" s="25">
        <v>15</v>
      </c>
      <c r="BC280" s="25" t="s">
        <v>67</v>
      </c>
      <c r="BD280" s="25">
        <v>1240</v>
      </c>
    </row>
    <row r="281" spans="52:56" ht="15.6" x14ac:dyDescent="0.3">
      <c r="AZ281" s="26" t="s">
        <v>100</v>
      </c>
      <c r="BA281" s="25">
        <v>5570</v>
      </c>
      <c r="BB281" s="25">
        <v>35</v>
      </c>
      <c r="BC281" s="25" t="s">
        <v>67</v>
      </c>
      <c r="BD281" s="25">
        <v>5600</v>
      </c>
    </row>
    <row r="282" spans="52:56" ht="15.6" x14ac:dyDescent="0.3">
      <c r="AZ282" s="26" t="s">
        <v>101</v>
      </c>
      <c r="BA282" s="25">
        <v>5575</v>
      </c>
      <c r="BB282" s="25">
        <v>20</v>
      </c>
      <c r="BC282" s="25" t="s">
        <v>67</v>
      </c>
      <c r="BD282" s="25">
        <v>18500</v>
      </c>
    </row>
    <row r="283" spans="52:56" ht="15.6" x14ac:dyDescent="0.3">
      <c r="AZ283" s="26" t="s">
        <v>102</v>
      </c>
      <c r="BA283" s="25" t="s">
        <v>103</v>
      </c>
      <c r="BB283" s="25" t="s">
        <v>103</v>
      </c>
      <c r="BC283" s="25" t="s">
        <v>103</v>
      </c>
      <c r="BD283" s="25" t="s">
        <v>103</v>
      </c>
    </row>
    <row r="284" spans="52:56" ht="15.6" x14ac:dyDescent="0.3">
      <c r="AZ284" s="26" t="s">
        <v>59</v>
      </c>
      <c r="BA284" s="25"/>
      <c r="BB284" s="25"/>
      <c r="BC284" s="25"/>
      <c r="BD284" s="25"/>
    </row>
    <row r="285" spans="52:56" ht="15.6" x14ac:dyDescent="0.3">
      <c r="AZ285" s="26"/>
      <c r="BA285" s="25"/>
      <c r="BB285" s="25"/>
      <c r="BC285" s="25"/>
      <c r="BD285" s="25"/>
    </row>
    <row r="286" spans="52:56" ht="15.6" x14ac:dyDescent="0.3">
      <c r="AZ286" s="26"/>
      <c r="BA286" s="25"/>
      <c r="BB286" s="25"/>
      <c r="BC286" s="25"/>
      <c r="BD286" s="25"/>
    </row>
    <row r="287" spans="52:56" ht="15.6" x14ac:dyDescent="0.3">
      <c r="AZ287" s="26"/>
      <c r="BA287" s="25"/>
      <c r="BB287" s="25"/>
      <c r="BC287" s="25"/>
      <c r="BD287" s="25"/>
    </row>
    <row r="288" spans="52:56" ht="15.6" x14ac:dyDescent="0.3">
      <c r="AZ288" s="26"/>
      <c r="BA288" s="25"/>
      <c r="BB288" s="25"/>
      <c r="BC288" s="25"/>
      <c r="BD288" s="25"/>
    </row>
    <row r="289" spans="52:56" ht="15.6" x14ac:dyDescent="0.3">
      <c r="AZ289" s="26"/>
      <c r="BA289" s="25"/>
      <c r="BB289" s="25"/>
      <c r="BC289" s="25"/>
      <c r="BD289" s="25"/>
    </row>
    <row r="290" spans="52:56" ht="15.6" x14ac:dyDescent="0.3">
      <c r="AZ290" s="26"/>
      <c r="BA290" s="25"/>
      <c r="BB290" s="25"/>
      <c r="BC290" s="25"/>
      <c r="BD290" s="25"/>
    </row>
    <row r="291" spans="52:56" ht="15.6" x14ac:dyDescent="0.3">
      <c r="AZ291" s="26"/>
      <c r="BA291" s="25"/>
      <c r="BB291" s="25"/>
      <c r="BC291" s="25"/>
      <c r="BD291" s="25"/>
    </row>
    <row r="292" spans="52:56" ht="15.6" x14ac:dyDescent="0.3">
      <c r="AZ292" s="26"/>
      <c r="BA292" s="25"/>
      <c r="BB292" s="25"/>
      <c r="BC292" s="25"/>
      <c r="BD292" s="25"/>
    </row>
    <row r="293" spans="52:56" ht="15.6" x14ac:dyDescent="0.3">
      <c r="AZ293" s="26"/>
      <c r="BA293" s="25"/>
      <c r="BB293" s="25"/>
      <c r="BC293" s="25"/>
      <c r="BD293" s="25"/>
    </row>
    <row r="294" spans="52:56" ht="15.6" x14ac:dyDescent="0.3">
      <c r="AZ294" s="26"/>
      <c r="BA294" s="25"/>
      <c r="BB294" s="25"/>
      <c r="BC294" s="25"/>
      <c r="BD294" s="25"/>
    </row>
    <row r="295" spans="52:56" ht="15.6" x14ac:dyDescent="0.3">
      <c r="AZ295" s="26"/>
      <c r="BA295" s="25"/>
      <c r="BB295" s="25"/>
      <c r="BC295" s="25"/>
      <c r="BD295" s="25"/>
    </row>
    <row r="296" spans="52:56" ht="15.6" x14ac:dyDescent="0.3">
      <c r="AZ296" s="26"/>
      <c r="BA296" s="25"/>
      <c r="BB296" s="25"/>
      <c r="BC296" s="25"/>
      <c r="BD296" s="25"/>
    </row>
    <row r="297" spans="52:56" ht="15.6" x14ac:dyDescent="0.3">
      <c r="AZ297" s="26"/>
      <c r="BA297" s="25"/>
      <c r="BB297" s="25"/>
      <c r="BC297" s="25"/>
      <c r="BD297" s="25"/>
    </row>
    <row r="298" spans="52:56" ht="15.6" x14ac:dyDescent="0.3">
      <c r="AZ298" s="26"/>
      <c r="BA298" s="25"/>
      <c r="BB298" s="25"/>
      <c r="BC298" s="25"/>
      <c r="BD298" s="25"/>
    </row>
    <row r="299" spans="52:56" ht="15.6" x14ac:dyDescent="0.3">
      <c r="AZ299" s="26"/>
      <c r="BA299" s="25"/>
      <c r="BB299" s="25"/>
      <c r="BC299" s="25"/>
      <c r="BD299" s="25"/>
    </row>
    <row r="300" spans="52:56" ht="15.6" x14ac:dyDescent="0.3">
      <c r="AZ300" s="26"/>
      <c r="BA300" s="25"/>
      <c r="BB300" s="25"/>
      <c r="BC300" s="25"/>
      <c r="BD300" s="25"/>
    </row>
    <row r="301" spans="52:56" ht="15.6" x14ac:dyDescent="0.3">
      <c r="AZ301" s="26"/>
      <c r="BA301" s="25"/>
      <c r="BB301" s="25"/>
      <c r="BC301" s="25"/>
      <c r="BD301" s="25"/>
    </row>
    <row r="302" spans="52:56" ht="15.6" x14ac:dyDescent="0.3">
      <c r="AZ302" s="26"/>
      <c r="BA302" s="25"/>
      <c r="BB302" s="25"/>
      <c r="BC302" s="25"/>
      <c r="BD302" s="25"/>
    </row>
    <row r="303" spans="52:56" ht="15.6" x14ac:dyDescent="0.3">
      <c r="AZ303" s="26"/>
      <c r="BA303" s="25"/>
      <c r="BB303" s="25"/>
      <c r="BC303" s="25"/>
      <c r="BD303" s="25"/>
    </row>
    <row r="304" spans="52:56" ht="15.6" x14ac:dyDescent="0.3">
      <c r="AZ304" s="26"/>
      <c r="BA304" s="25"/>
      <c r="BB304" s="25"/>
      <c r="BC304" s="25"/>
      <c r="BD304" s="25"/>
    </row>
    <row r="305" spans="52:56" ht="15.6" x14ac:dyDescent="0.3">
      <c r="AZ305" s="26"/>
      <c r="BA305" s="25"/>
      <c r="BB305" s="25"/>
      <c r="BC305" s="25"/>
      <c r="BD305" s="25"/>
    </row>
    <row r="306" spans="52:56" ht="15.6" x14ac:dyDescent="0.3">
      <c r="AZ306" s="26"/>
      <c r="BA306" s="25"/>
      <c r="BB306" s="25"/>
      <c r="BC306" s="25"/>
      <c r="BD306" s="25"/>
    </row>
    <row r="307" spans="52:56" ht="15.6" x14ac:dyDescent="0.3">
      <c r="AZ307" s="26"/>
      <c r="BA307" s="25"/>
      <c r="BB307" s="25"/>
      <c r="BC307" s="25"/>
      <c r="BD307" s="25"/>
    </row>
    <row r="308" spans="52:56" ht="15.6" x14ac:dyDescent="0.3">
      <c r="AZ308" s="26"/>
      <c r="BA308" s="25"/>
      <c r="BB308" s="25"/>
      <c r="BC308" s="25"/>
      <c r="BD308" s="25"/>
    </row>
    <row r="309" spans="52:56" ht="15.6" x14ac:dyDescent="0.3">
      <c r="AZ309" s="26"/>
      <c r="BA309" s="25"/>
      <c r="BB309" s="25"/>
      <c r="BC309" s="25"/>
      <c r="BD309" s="25"/>
    </row>
    <row r="310" spans="52:56" ht="15.6" x14ac:dyDescent="0.3">
      <c r="AZ310" s="26"/>
      <c r="BA310" s="25"/>
      <c r="BB310" s="25"/>
      <c r="BC310" s="25"/>
      <c r="BD310" s="25"/>
    </row>
    <row r="311" spans="52:56" ht="15.6" x14ac:dyDescent="0.3">
      <c r="AZ311" s="26"/>
      <c r="BA311" s="25"/>
      <c r="BB311" s="25"/>
      <c r="BC311" s="25"/>
      <c r="BD311" s="25"/>
    </row>
    <row r="312" spans="52:56" x14ac:dyDescent="0.3">
      <c r="AZ312" s="24"/>
      <c r="BA312" s="24"/>
      <c r="BB312" s="24"/>
      <c r="BC312" s="24"/>
      <c r="BD312" s="24"/>
    </row>
    <row r="313" spans="52:56" x14ac:dyDescent="0.3">
      <c r="AZ313" s="24"/>
      <c r="BA313" s="24"/>
      <c r="BB313" s="24"/>
      <c r="BC313" s="24"/>
      <c r="BD313" s="24"/>
    </row>
    <row r="314" spans="52:56" x14ac:dyDescent="0.3">
      <c r="AZ314" s="24"/>
      <c r="BA314" s="24"/>
      <c r="BB314" s="24"/>
      <c r="BC314" s="24"/>
      <c r="BD314" s="24"/>
    </row>
    <row r="315" spans="52:56" x14ac:dyDescent="0.3">
      <c r="AZ315" s="24"/>
      <c r="BA315" s="24"/>
      <c r="BB315" s="24"/>
      <c r="BC315" s="24"/>
      <c r="BD315" s="24"/>
    </row>
    <row r="316" spans="52:56" x14ac:dyDescent="0.3">
      <c r="AZ316" s="24"/>
      <c r="BA316" s="24"/>
      <c r="BB316" s="24"/>
      <c r="BC316" s="24"/>
      <c r="BD316" s="24"/>
    </row>
    <row r="317" spans="52:56" x14ac:dyDescent="0.3">
      <c r="AZ317" s="24"/>
      <c r="BA317" s="24"/>
      <c r="BB317" s="24"/>
      <c r="BC317" s="24"/>
      <c r="BD317" s="24"/>
    </row>
    <row r="318" spans="52:56" x14ac:dyDescent="0.3">
      <c r="AZ318" s="24"/>
      <c r="BA318" s="24"/>
      <c r="BB318" s="24"/>
      <c r="BC318" s="24"/>
      <c r="BD318" s="24"/>
    </row>
    <row r="319" spans="52:56" x14ac:dyDescent="0.3">
      <c r="AZ319" s="24"/>
      <c r="BA319" s="24"/>
      <c r="BB319" s="24"/>
      <c r="BC319" s="24"/>
      <c r="BD319" s="24"/>
    </row>
    <row r="320" spans="52:56" x14ac:dyDescent="0.3">
      <c r="AZ320" s="24"/>
      <c r="BA320" s="24"/>
      <c r="BB320" s="24"/>
      <c r="BC320" s="24"/>
      <c r="BD320" s="24"/>
    </row>
    <row r="321" spans="52:56" x14ac:dyDescent="0.3">
      <c r="AZ321" s="24"/>
      <c r="BA321" s="24"/>
      <c r="BB321" s="24"/>
      <c r="BC321" s="24"/>
      <c r="BD321" s="24"/>
    </row>
  </sheetData>
  <mergeCells count="25">
    <mergeCell ref="M3:M5"/>
    <mergeCell ref="N3:N5"/>
    <mergeCell ref="F3:F5"/>
    <mergeCell ref="G3:G5"/>
    <mergeCell ref="O3:O5"/>
    <mergeCell ref="J3:J5"/>
    <mergeCell ref="L3:L5"/>
    <mergeCell ref="H3:H5"/>
    <mergeCell ref="I3:I5"/>
    <mergeCell ref="B3:B5"/>
    <mergeCell ref="C3:C5"/>
    <mergeCell ref="A2:A5"/>
    <mergeCell ref="V3:V5"/>
    <mergeCell ref="X3:X5"/>
    <mergeCell ref="P3:P5"/>
    <mergeCell ref="W3:W5"/>
    <mergeCell ref="Q3:Q5"/>
    <mergeCell ref="R3:R5"/>
    <mergeCell ref="S3:S5"/>
    <mergeCell ref="B2:X2"/>
    <mergeCell ref="K3:K5"/>
    <mergeCell ref="D3:D5"/>
    <mergeCell ref="E3:E5"/>
    <mergeCell ref="T3:T5"/>
    <mergeCell ref="U3:U5"/>
  </mergeCells>
  <dataValidations disablePrompts="1" count="8">
    <dataValidation type="list" allowBlank="1" showInputMessage="1" showErrorMessage="1" sqref="WVU983017:WVU983025 WLY983017:WLY983025 WCC983017:WCC983025 VSG983017:VSG983025 VIK983017:VIK983025 UYO983017:UYO983025 UOS983017:UOS983025 UEW983017:UEW983025 TVA983017:TVA983025 TLE983017:TLE983025 TBI983017:TBI983025 SRM983017:SRM983025 SHQ983017:SHQ983025 RXU983017:RXU983025 RNY983017:RNY983025 REC983017:REC983025 QUG983017:QUG983025 QKK983017:QKK983025 QAO983017:QAO983025 PQS983017:PQS983025 PGW983017:PGW983025 OXA983017:OXA983025 ONE983017:ONE983025 ODI983017:ODI983025 NTM983017:NTM983025 NJQ983017:NJQ983025 MZU983017:MZU983025 MPY983017:MPY983025 MGC983017:MGC983025 LWG983017:LWG983025 LMK983017:LMK983025 LCO983017:LCO983025 KSS983017:KSS983025 KIW983017:KIW983025 JZA983017:JZA983025 JPE983017:JPE983025 JFI983017:JFI983025 IVM983017:IVM983025 ILQ983017:ILQ983025 IBU983017:IBU983025 HRY983017:HRY983025 HIC983017:HIC983025 GYG983017:GYG983025 GOK983017:GOK983025 GEO983017:GEO983025 FUS983017:FUS983025 FKW983017:FKW983025 FBA983017:FBA983025 ERE983017:ERE983025 EHI983017:EHI983025 DXM983017:DXM983025 DNQ983017:DNQ983025 DDU983017:DDU983025 CTY983017:CTY983025 CKC983017:CKC983025 CAG983017:CAG983025 BQK983017:BQK983025 BGO983017:BGO983025 AWS983017:AWS983025 AMW983017:AMW983025 ADA983017:ADA983025 TE983017:TE983025 JI983017:JI983025 M983017:M983025 WVU917481:WVU917489 WLY917481:WLY917489 WCC917481:WCC917489 VSG917481:VSG917489 VIK917481:VIK917489 UYO917481:UYO917489 UOS917481:UOS917489 UEW917481:UEW917489 TVA917481:TVA917489 TLE917481:TLE917489 TBI917481:TBI917489 SRM917481:SRM917489 SHQ917481:SHQ917489 RXU917481:RXU917489 RNY917481:RNY917489 REC917481:REC917489 QUG917481:QUG917489 QKK917481:QKK917489 QAO917481:QAO917489 PQS917481:PQS917489 PGW917481:PGW917489 OXA917481:OXA917489 ONE917481:ONE917489 ODI917481:ODI917489 NTM917481:NTM917489 NJQ917481:NJQ917489 MZU917481:MZU917489 MPY917481:MPY917489 MGC917481:MGC917489 LWG917481:LWG917489 LMK917481:LMK917489 LCO917481:LCO917489 KSS917481:KSS917489 KIW917481:KIW917489 JZA917481:JZA917489 JPE917481:JPE917489 JFI917481:JFI917489 IVM917481:IVM917489 ILQ917481:ILQ917489 IBU917481:IBU917489 HRY917481:HRY917489 HIC917481:HIC917489 GYG917481:GYG917489 GOK917481:GOK917489 GEO917481:GEO917489 FUS917481:FUS917489 FKW917481:FKW917489 FBA917481:FBA917489 ERE917481:ERE917489 EHI917481:EHI917489 DXM917481:DXM917489 DNQ917481:DNQ917489 DDU917481:DDU917489 CTY917481:CTY917489 CKC917481:CKC917489 CAG917481:CAG917489 BQK917481:BQK917489 BGO917481:BGO917489 AWS917481:AWS917489 AMW917481:AMW917489 ADA917481:ADA917489 TE917481:TE917489 JI917481:JI917489 M917481:M917489 WVU851945:WVU851953 WLY851945:WLY851953 WCC851945:WCC851953 VSG851945:VSG851953 VIK851945:VIK851953 UYO851945:UYO851953 UOS851945:UOS851953 UEW851945:UEW851953 TVA851945:TVA851953 TLE851945:TLE851953 TBI851945:TBI851953 SRM851945:SRM851953 SHQ851945:SHQ851953 RXU851945:RXU851953 RNY851945:RNY851953 REC851945:REC851953 QUG851945:QUG851953 QKK851945:QKK851953 QAO851945:QAO851953 PQS851945:PQS851953 PGW851945:PGW851953 OXA851945:OXA851953 ONE851945:ONE851953 ODI851945:ODI851953 NTM851945:NTM851953 NJQ851945:NJQ851953 MZU851945:MZU851953 MPY851945:MPY851953 MGC851945:MGC851953 LWG851945:LWG851953 LMK851945:LMK851953 LCO851945:LCO851953 KSS851945:KSS851953 KIW851945:KIW851953 JZA851945:JZA851953 JPE851945:JPE851953 JFI851945:JFI851953 IVM851945:IVM851953 ILQ851945:ILQ851953 IBU851945:IBU851953 HRY851945:HRY851953 HIC851945:HIC851953 GYG851945:GYG851953 GOK851945:GOK851953 GEO851945:GEO851953 FUS851945:FUS851953 FKW851945:FKW851953 FBA851945:FBA851953 ERE851945:ERE851953 EHI851945:EHI851953 DXM851945:DXM851953 DNQ851945:DNQ851953 DDU851945:DDU851953 CTY851945:CTY851953 CKC851945:CKC851953 CAG851945:CAG851953 BQK851945:BQK851953 BGO851945:BGO851953 AWS851945:AWS851953 AMW851945:AMW851953 ADA851945:ADA851953 TE851945:TE851953 JI851945:JI851953 M851945:M851953 WVU786409:WVU786417 WLY786409:WLY786417 WCC786409:WCC786417 VSG786409:VSG786417 VIK786409:VIK786417 UYO786409:UYO786417 UOS786409:UOS786417 UEW786409:UEW786417 TVA786409:TVA786417 TLE786409:TLE786417 TBI786409:TBI786417 SRM786409:SRM786417 SHQ786409:SHQ786417 RXU786409:RXU786417 RNY786409:RNY786417 REC786409:REC786417 QUG786409:QUG786417 QKK786409:QKK786417 QAO786409:QAO786417 PQS786409:PQS786417 PGW786409:PGW786417 OXA786409:OXA786417 ONE786409:ONE786417 ODI786409:ODI786417 NTM786409:NTM786417 NJQ786409:NJQ786417 MZU786409:MZU786417 MPY786409:MPY786417 MGC786409:MGC786417 LWG786409:LWG786417 LMK786409:LMK786417 LCO786409:LCO786417 KSS786409:KSS786417 KIW786409:KIW786417 JZA786409:JZA786417 JPE786409:JPE786417 JFI786409:JFI786417 IVM786409:IVM786417 ILQ786409:ILQ786417 IBU786409:IBU786417 HRY786409:HRY786417 HIC786409:HIC786417 GYG786409:GYG786417 GOK786409:GOK786417 GEO786409:GEO786417 FUS786409:FUS786417 FKW786409:FKW786417 FBA786409:FBA786417 ERE786409:ERE786417 EHI786409:EHI786417 DXM786409:DXM786417 DNQ786409:DNQ786417 DDU786409:DDU786417 CTY786409:CTY786417 CKC786409:CKC786417 CAG786409:CAG786417 BQK786409:BQK786417 BGO786409:BGO786417 AWS786409:AWS786417 AMW786409:AMW786417 ADA786409:ADA786417 TE786409:TE786417 JI786409:JI786417 M786409:M786417 WVU720873:WVU720881 WLY720873:WLY720881 WCC720873:WCC720881 VSG720873:VSG720881 VIK720873:VIK720881 UYO720873:UYO720881 UOS720873:UOS720881 UEW720873:UEW720881 TVA720873:TVA720881 TLE720873:TLE720881 TBI720873:TBI720881 SRM720873:SRM720881 SHQ720873:SHQ720881 RXU720873:RXU720881 RNY720873:RNY720881 REC720873:REC720881 QUG720873:QUG720881 QKK720873:QKK720881 QAO720873:QAO720881 PQS720873:PQS720881 PGW720873:PGW720881 OXA720873:OXA720881 ONE720873:ONE720881 ODI720873:ODI720881 NTM720873:NTM720881 NJQ720873:NJQ720881 MZU720873:MZU720881 MPY720873:MPY720881 MGC720873:MGC720881 LWG720873:LWG720881 LMK720873:LMK720881 LCO720873:LCO720881 KSS720873:KSS720881 KIW720873:KIW720881 JZA720873:JZA720881 JPE720873:JPE720881 JFI720873:JFI720881 IVM720873:IVM720881 ILQ720873:ILQ720881 IBU720873:IBU720881 HRY720873:HRY720881 HIC720873:HIC720881 GYG720873:GYG720881 GOK720873:GOK720881 GEO720873:GEO720881 FUS720873:FUS720881 FKW720873:FKW720881 FBA720873:FBA720881 ERE720873:ERE720881 EHI720873:EHI720881 DXM720873:DXM720881 DNQ720873:DNQ720881 DDU720873:DDU720881 CTY720873:CTY720881 CKC720873:CKC720881 CAG720873:CAG720881 BQK720873:BQK720881 BGO720873:BGO720881 AWS720873:AWS720881 AMW720873:AMW720881 ADA720873:ADA720881 TE720873:TE720881 JI720873:JI720881 M720873:M720881 WVU655337:WVU655345 WLY655337:WLY655345 WCC655337:WCC655345 VSG655337:VSG655345 VIK655337:VIK655345 UYO655337:UYO655345 UOS655337:UOS655345 UEW655337:UEW655345 TVA655337:TVA655345 TLE655337:TLE655345 TBI655337:TBI655345 SRM655337:SRM655345 SHQ655337:SHQ655345 RXU655337:RXU655345 RNY655337:RNY655345 REC655337:REC655345 QUG655337:QUG655345 QKK655337:QKK655345 QAO655337:QAO655345 PQS655337:PQS655345 PGW655337:PGW655345 OXA655337:OXA655345 ONE655337:ONE655345 ODI655337:ODI655345 NTM655337:NTM655345 NJQ655337:NJQ655345 MZU655337:MZU655345 MPY655337:MPY655345 MGC655337:MGC655345 LWG655337:LWG655345 LMK655337:LMK655345 LCO655337:LCO655345 KSS655337:KSS655345 KIW655337:KIW655345 JZA655337:JZA655345 JPE655337:JPE655345 JFI655337:JFI655345 IVM655337:IVM655345 ILQ655337:ILQ655345 IBU655337:IBU655345 HRY655337:HRY655345 HIC655337:HIC655345 GYG655337:GYG655345 GOK655337:GOK655345 GEO655337:GEO655345 FUS655337:FUS655345 FKW655337:FKW655345 FBA655337:FBA655345 ERE655337:ERE655345 EHI655337:EHI655345 DXM655337:DXM655345 DNQ655337:DNQ655345 DDU655337:DDU655345 CTY655337:CTY655345 CKC655337:CKC655345 CAG655337:CAG655345 BQK655337:BQK655345 BGO655337:BGO655345 AWS655337:AWS655345 AMW655337:AMW655345 ADA655337:ADA655345 TE655337:TE655345 JI655337:JI655345 M655337:M655345 WVU589801:WVU589809 WLY589801:WLY589809 WCC589801:WCC589809 VSG589801:VSG589809 VIK589801:VIK589809 UYO589801:UYO589809 UOS589801:UOS589809 UEW589801:UEW589809 TVA589801:TVA589809 TLE589801:TLE589809 TBI589801:TBI589809 SRM589801:SRM589809 SHQ589801:SHQ589809 RXU589801:RXU589809 RNY589801:RNY589809 REC589801:REC589809 QUG589801:QUG589809 QKK589801:QKK589809 QAO589801:QAO589809 PQS589801:PQS589809 PGW589801:PGW589809 OXA589801:OXA589809 ONE589801:ONE589809 ODI589801:ODI589809 NTM589801:NTM589809 NJQ589801:NJQ589809 MZU589801:MZU589809 MPY589801:MPY589809 MGC589801:MGC589809 LWG589801:LWG589809 LMK589801:LMK589809 LCO589801:LCO589809 KSS589801:KSS589809 KIW589801:KIW589809 JZA589801:JZA589809 JPE589801:JPE589809 JFI589801:JFI589809 IVM589801:IVM589809 ILQ589801:ILQ589809 IBU589801:IBU589809 HRY589801:HRY589809 HIC589801:HIC589809 GYG589801:GYG589809 GOK589801:GOK589809 GEO589801:GEO589809 FUS589801:FUS589809 FKW589801:FKW589809 FBA589801:FBA589809 ERE589801:ERE589809 EHI589801:EHI589809 DXM589801:DXM589809 DNQ589801:DNQ589809 DDU589801:DDU589809 CTY589801:CTY589809 CKC589801:CKC589809 CAG589801:CAG589809 BQK589801:BQK589809 BGO589801:BGO589809 AWS589801:AWS589809 AMW589801:AMW589809 ADA589801:ADA589809 TE589801:TE589809 JI589801:JI589809 M589801:M589809 WVU524265:WVU524273 WLY524265:WLY524273 WCC524265:WCC524273 VSG524265:VSG524273 VIK524265:VIK524273 UYO524265:UYO524273 UOS524265:UOS524273 UEW524265:UEW524273 TVA524265:TVA524273 TLE524265:TLE524273 TBI524265:TBI524273 SRM524265:SRM524273 SHQ524265:SHQ524273 RXU524265:RXU524273 RNY524265:RNY524273 REC524265:REC524273 QUG524265:QUG524273 QKK524265:QKK524273 QAO524265:QAO524273 PQS524265:PQS524273 PGW524265:PGW524273 OXA524265:OXA524273 ONE524265:ONE524273 ODI524265:ODI524273 NTM524265:NTM524273 NJQ524265:NJQ524273 MZU524265:MZU524273 MPY524265:MPY524273 MGC524265:MGC524273 LWG524265:LWG524273 LMK524265:LMK524273 LCO524265:LCO524273 KSS524265:KSS524273 KIW524265:KIW524273 JZA524265:JZA524273 JPE524265:JPE524273 JFI524265:JFI524273 IVM524265:IVM524273 ILQ524265:ILQ524273 IBU524265:IBU524273 HRY524265:HRY524273 HIC524265:HIC524273 GYG524265:GYG524273 GOK524265:GOK524273 GEO524265:GEO524273 FUS524265:FUS524273 FKW524265:FKW524273 FBA524265:FBA524273 ERE524265:ERE524273 EHI524265:EHI524273 DXM524265:DXM524273 DNQ524265:DNQ524273 DDU524265:DDU524273 CTY524265:CTY524273 CKC524265:CKC524273 CAG524265:CAG524273 BQK524265:BQK524273 BGO524265:BGO524273 AWS524265:AWS524273 AMW524265:AMW524273 ADA524265:ADA524273 TE524265:TE524273 JI524265:JI524273 M524265:M524273 WVU458729:WVU458737 WLY458729:WLY458737 WCC458729:WCC458737 VSG458729:VSG458737 VIK458729:VIK458737 UYO458729:UYO458737 UOS458729:UOS458737 UEW458729:UEW458737 TVA458729:TVA458737 TLE458729:TLE458737 TBI458729:TBI458737 SRM458729:SRM458737 SHQ458729:SHQ458737 RXU458729:RXU458737 RNY458729:RNY458737 REC458729:REC458737 QUG458729:QUG458737 QKK458729:QKK458737 QAO458729:QAO458737 PQS458729:PQS458737 PGW458729:PGW458737 OXA458729:OXA458737 ONE458729:ONE458737 ODI458729:ODI458737 NTM458729:NTM458737 NJQ458729:NJQ458737 MZU458729:MZU458737 MPY458729:MPY458737 MGC458729:MGC458737 LWG458729:LWG458737 LMK458729:LMK458737 LCO458729:LCO458737 KSS458729:KSS458737 KIW458729:KIW458737 JZA458729:JZA458737 JPE458729:JPE458737 JFI458729:JFI458737 IVM458729:IVM458737 ILQ458729:ILQ458737 IBU458729:IBU458737 HRY458729:HRY458737 HIC458729:HIC458737 GYG458729:GYG458737 GOK458729:GOK458737 GEO458729:GEO458737 FUS458729:FUS458737 FKW458729:FKW458737 FBA458729:FBA458737 ERE458729:ERE458737 EHI458729:EHI458737 DXM458729:DXM458737 DNQ458729:DNQ458737 DDU458729:DDU458737 CTY458729:CTY458737 CKC458729:CKC458737 CAG458729:CAG458737 BQK458729:BQK458737 BGO458729:BGO458737 AWS458729:AWS458737 AMW458729:AMW458737 ADA458729:ADA458737 TE458729:TE458737 JI458729:JI458737 M458729:M458737 WVU393193:WVU393201 WLY393193:WLY393201 WCC393193:WCC393201 VSG393193:VSG393201 VIK393193:VIK393201 UYO393193:UYO393201 UOS393193:UOS393201 UEW393193:UEW393201 TVA393193:TVA393201 TLE393193:TLE393201 TBI393193:TBI393201 SRM393193:SRM393201 SHQ393193:SHQ393201 RXU393193:RXU393201 RNY393193:RNY393201 REC393193:REC393201 QUG393193:QUG393201 QKK393193:QKK393201 QAO393193:QAO393201 PQS393193:PQS393201 PGW393193:PGW393201 OXA393193:OXA393201 ONE393193:ONE393201 ODI393193:ODI393201 NTM393193:NTM393201 NJQ393193:NJQ393201 MZU393193:MZU393201 MPY393193:MPY393201 MGC393193:MGC393201 LWG393193:LWG393201 LMK393193:LMK393201 LCO393193:LCO393201 KSS393193:KSS393201 KIW393193:KIW393201 JZA393193:JZA393201 JPE393193:JPE393201 JFI393193:JFI393201 IVM393193:IVM393201 ILQ393193:ILQ393201 IBU393193:IBU393201 HRY393193:HRY393201 HIC393193:HIC393201 GYG393193:GYG393201 GOK393193:GOK393201 GEO393193:GEO393201 FUS393193:FUS393201 FKW393193:FKW393201 FBA393193:FBA393201 ERE393193:ERE393201 EHI393193:EHI393201 DXM393193:DXM393201 DNQ393193:DNQ393201 DDU393193:DDU393201 CTY393193:CTY393201 CKC393193:CKC393201 CAG393193:CAG393201 BQK393193:BQK393201 BGO393193:BGO393201 AWS393193:AWS393201 AMW393193:AMW393201 ADA393193:ADA393201 TE393193:TE393201 JI393193:JI393201 M393193:M393201 WVU327657:WVU327665 WLY327657:WLY327665 WCC327657:WCC327665 VSG327657:VSG327665 VIK327657:VIK327665 UYO327657:UYO327665 UOS327657:UOS327665 UEW327657:UEW327665 TVA327657:TVA327665 TLE327657:TLE327665 TBI327657:TBI327665 SRM327657:SRM327665 SHQ327657:SHQ327665 RXU327657:RXU327665 RNY327657:RNY327665 REC327657:REC327665 QUG327657:QUG327665 QKK327657:QKK327665 QAO327657:QAO327665 PQS327657:PQS327665 PGW327657:PGW327665 OXA327657:OXA327665 ONE327657:ONE327665 ODI327657:ODI327665 NTM327657:NTM327665 NJQ327657:NJQ327665 MZU327657:MZU327665 MPY327657:MPY327665 MGC327657:MGC327665 LWG327657:LWG327665 LMK327657:LMK327665 LCO327657:LCO327665 KSS327657:KSS327665 KIW327657:KIW327665 JZA327657:JZA327665 JPE327657:JPE327665 JFI327657:JFI327665 IVM327657:IVM327665 ILQ327657:ILQ327665 IBU327657:IBU327665 HRY327657:HRY327665 HIC327657:HIC327665 GYG327657:GYG327665 GOK327657:GOK327665 GEO327657:GEO327665 FUS327657:FUS327665 FKW327657:FKW327665 FBA327657:FBA327665 ERE327657:ERE327665 EHI327657:EHI327665 DXM327657:DXM327665 DNQ327657:DNQ327665 DDU327657:DDU327665 CTY327657:CTY327665 CKC327657:CKC327665 CAG327657:CAG327665 BQK327657:BQK327665 BGO327657:BGO327665 AWS327657:AWS327665 AMW327657:AMW327665 ADA327657:ADA327665 TE327657:TE327665 JI327657:JI327665 M327657:M327665 WVU262121:WVU262129 WLY262121:WLY262129 WCC262121:WCC262129 VSG262121:VSG262129 VIK262121:VIK262129 UYO262121:UYO262129 UOS262121:UOS262129 UEW262121:UEW262129 TVA262121:TVA262129 TLE262121:TLE262129 TBI262121:TBI262129 SRM262121:SRM262129 SHQ262121:SHQ262129 RXU262121:RXU262129 RNY262121:RNY262129 REC262121:REC262129 QUG262121:QUG262129 QKK262121:QKK262129 QAO262121:QAO262129 PQS262121:PQS262129 PGW262121:PGW262129 OXA262121:OXA262129 ONE262121:ONE262129 ODI262121:ODI262129 NTM262121:NTM262129 NJQ262121:NJQ262129 MZU262121:MZU262129 MPY262121:MPY262129 MGC262121:MGC262129 LWG262121:LWG262129 LMK262121:LMK262129 LCO262121:LCO262129 KSS262121:KSS262129 KIW262121:KIW262129 JZA262121:JZA262129 JPE262121:JPE262129 JFI262121:JFI262129 IVM262121:IVM262129 ILQ262121:ILQ262129 IBU262121:IBU262129 HRY262121:HRY262129 HIC262121:HIC262129 GYG262121:GYG262129 GOK262121:GOK262129 GEO262121:GEO262129 FUS262121:FUS262129 FKW262121:FKW262129 FBA262121:FBA262129 ERE262121:ERE262129 EHI262121:EHI262129 DXM262121:DXM262129 DNQ262121:DNQ262129 DDU262121:DDU262129 CTY262121:CTY262129 CKC262121:CKC262129 CAG262121:CAG262129 BQK262121:BQK262129 BGO262121:BGO262129 AWS262121:AWS262129 AMW262121:AMW262129 ADA262121:ADA262129 TE262121:TE262129 JI262121:JI262129 M262121:M262129 WVU196585:WVU196593 WLY196585:WLY196593 WCC196585:WCC196593 VSG196585:VSG196593 VIK196585:VIK196593 UYO196585:UYO196593 UOS196585:UOS196593 UEW196585:UEW196593 TVA196585:TVA196593 TLE196585:TLE196593 TBI196585:TBI196593 SRM196585:SRM196593 SHQ196585:SHQ196593 RXU196585:RXU196593 RNY196585:RNY196593 REC196585:REC196593 QUG196585:QUG196593 QKK196585:QKK196593 QAO196585:QAO196593 PQS196585:PQS196593 PGW196585:PGW196593 OXA196585:OXA196593 ONE196585:ONE196593 ODI196585:ODI196593 NTM196585:NTM196593 NJQ196585:NJQ196593 MZU196585:MZU196593 MPY196585:MPY196593 MGC196585:MGC196593 LWG196585:LWG196593 LMK196585:LMK196593 LCO196585:LCO196593 KSS196585:KSS196593 KIW196585:KIW196593 JZA196585:JZA196593 JPE196585:JPE196593 JFI196585:JFI196593 IVM196585:IVM196593 ILQ196585:ILQ196593 IBU196585:IBU196593 HRY196585:HRY196593 HIC196585:HIC196593 GYG196585:GYG196593 GOK196585:GOK196593 GEO196585:GEO196593 FUS196585:FUS196593 FKW196585:FKW196593 FBA196585:FBA196593 ERE196585:ERE196593 EHI196585:EHI196593 DXM196585:DXM196593 DNQ196585:DNQ196593 DDU196585:DDU196593 CTY196585:CTY196593 CKC196585:CKC196593 CAG196585:CAG196593 BQK196585:BQK196593 BGO196585:BGO196593 AWS196585:AWS196593 AMW196585:AMW196593 ADA196585:ADA196593 TE196585:TE196593 JI196585:JI196593 M196585:M196593 WVU131049:WVU131057 WLY131049:WLY131057 WCC131049:WCC131057 VSG131049:VSG131057 VIK131049:VIK131057 UYO131049:UYO131057 UOS131049:UOS131057 UEW131049:UEW131057 TVA131049:TVA131057 TLE131049:TLE131057 TBI131049:TBI131057 SRM131049:SRM131057 SHQ131049:SHQ131057 RXU131049:RXU131057 RNY131049:RNY131057 REC131049:REC131057 QUG131049:QUG131057 QKK131049:QKK131057 QAO131049:QAO131057 PQS131049:PQS131057 PGW131049:PGW131057 OXA131049:OXA131057 ONE131049:ONE131057 ODI131049:ODI131057 NTM131049:NTM131057 NJQ131049:NJQ131057 MZU131049:MZU131057 MPY131049:MPY131057 MGC131049:MGC131057 LWG131049:LWG131057 LMK131049:LMK131057 LCO131049:LCO131057 KSS131049:KSS131057 KIW131049:KIW131057 JZA131049:JZA131057 JPE131049:JPE131057 JFI131049:JFI131057 IVM131049:IVM131057 ILQ131049:ILQ131057 IBU131049:IBU131057 HRY131049:HRY131057 HIC131049:HIC131057 GYG131049:GYG131057 GOK131049:GOK131057 GEO131049:GEO131057 FUS131049:FUS131057 FKW131049:FKW131057 FBA131049:FBA131057 ERE131049:ERE131057 EHI131049:EHI131057 DXM131049:DXM131057 DNQ131049:DNQ131057 DDU131049:DDU131057 CTY131049:CTY131057 CKC131049:CKC131057 CAG131049:CAG131057 BQK131049:BQK131057 BGO131049:BGO131057 AWS131049:AWS131057 AMW131049:AMW131057 ADA131049:ADA131057 TE131049:TE131057 JI131049:JI131057 M131049:M131057 WVU65513:WVU65521 WLY65513:WLY65521 WCC65513:WCC65521 VSG65513:VSG65521 VIK65513:VIK65521 UYO65513:UYO65521 UOS65513:UOS65521 UEW65513:UEW65521 TVA65513:TVA65521 TLE65513:TLE65521 TBI65513:TBI65521 SRM65513:SRM65521 SHQ65513:SHQ65521 RXU65513:RXU65521 RNY65513:RNY65521 REC65513:REC65521 QUG65513:QUG65521 QKK65513:QKK65521 QAO65513:QAO65521 PQS65513:PQS65521 PGW65513:PGW65521 OXA65513:OXA65521 ONE65513:ONE65521 ODI65513:ODI65521 NTM65513:NTM65521 NJQ65513:NJQ65521 MZU65513:MZU65521 MPY65513:MPY65521 MGC65513:MGC65521 LWG65513:LWG65521 LMK65513:LMK65521 LCO65513:LCO65521 KSS65513:KSS65521 KIW65513:KIW65521 JZA65513:JZA65521 JPE65513:JPE65521 JFI65513:JFI65521 IVM65513:IVM65521 ILQ65513:ILQ65521 IBU65513:IBU65521 HRY65513:HRY65521 HIC65513:HIC65521 GYG65513:GYG65521 GOK65513:GOK65521 GEO65513:GEO65521 FUS65513:FUS65521 FKW65513:FKW65521 FBA65513:FBA65521 ERE65513:ERE65521 EHI65513:EHI65521 DXM65513:DXM65521 DNQ65513:DNQ65521 DDU65513:DDU65521 CTY65513:CTY65521 CKC65513:CKC65521 CAG65513:CAG65521 BQK65513:BQK65521 BGO65513:BGO65521 AWS65513:AWS65521 AMW65513:AMW65521 ADA65513:ADA65521 TE65513:TE65521 JI65513:JI65521 M65513:M65521 WVU983010:WVU983015 WLY983010:WLY983015 WCC983010:WCC983015 VSG983010:VSG983015 VIK983010:VIK983015 UYO983010:UYO983015 UOS983010:UOS983015 UEW983010:UEW983015 TVA983010:TVA983015 TLE983010:TLE983015 TBI983010:TBI983015 SRM983010:SRM983015 SHQ983010:SHQ983015 RXU983010:RXU983015 RNY983010:RNY983015 REC983010:REC983015 QUG983010:QUG983015 QKK983010:QKK983015 QAO983010:QAO983015 PQS983010:PQS983015 PGW983010:PGW983015 OXA983010:OXA983015 ONE983010:ONE983015 ODI983010:ODI983015 NTM983010:NTM983015 NJQ983010:NJQ983015 MZU983010:MZU983015 MPY983010:MPY983015 MGC983010:MGC983015 LWG983010:LWG983015 LMK983010:LMK983015 LCO983010:LCO983015 KSS983010:KSS983015 KIW983010:KIW983015 JZA983010:JZA983015 JPE983010:JPE983015 JFI983010:JFI983015 IVM983010:IVM983015 ILQ983010:ILQ983015 IBU983010:IBU983015 HRY983010:HRY983015 HIC983010:HIC983015 GYG983010:GYG983015 GOK983010:GOK983015 GEO983010:GEO983015 FUS983010:FUS983015 FKW983010:FKW983015 FBA983010:FBA983015 ERE983010:ERE983015 EHI983010:EHI983015 DXM983010:DXM983015 DNQ983010:DNQ983015 DDU983010:DDU983015 CTY983010:CTY983015 CKC983010:CKC983015 CAG983010:CAG983015 BQK983010:BQK983015 BGO983010:BGO983015 AWS983010:AWS983015 AMW983010:AMW983015 ADA983010:ADA983015 TE983010:TE983015 JI983010:JI983015 M983010:M983015 WVU917474:WVU917479 WLY917474:WLY917479 WCC917474:WCC917479 VSG917474:VSG917479 VIK917474:VIK917479 UYO917474:UYO917479 UOS917474:UOS917479 UEW917474:UEW917479 TVA917474:TVA917479 TLE917474:TLE917479 TBI917474:TBI917479 SRM917474:SRM917479 SHQ917474:SHQ917479 RXU917474:RXU917479 RNY917474:RNY917479 REC917474:REC917479 QUG917474:QUG917479 QKK917474:QKK917479 QAO917474:QAO917479 PQS917474:PQS917479 PGW917474:PGW917479 OXA917474:OXA917479 ONE917474:ONE917479 ODI917474:ODI917479 NTM917474:NTM917479 NJQ917474:NJQ917479 MZU917474:MZU917479 MPY917474:MPY917479 MGC917474:MGC917479 LWG917474:LWG917479 LMK917474:LMK917479 LCO917474:LCO917479 KSS917474:KSS917479 KIW917474:KIW917479 JZA917474:JZA917479 JPE917474:JPE917479 JFI917474:JFI917479 IVM917474:IVM917479 ILQ917474:ILQ917479 IBU917474:IBU917479 HRY917474:HRY917479 HIC917474:HIC917479 GYG917474:GYG917479 GOK917474:GOK917479 GEO917474:GEO917479 FUS917474:FUS917479 FKW917474:FKW917479 FBA917474:FBA917479 ERE917474:ERE917479 EHI917474:EHI917479 DXM917474:DXM917479 DNQ917474:DNQ917479 DDU917474:DDU917479 CTY917474:CTY917479 CKC917474:CKC917479 CAG917474:CAG917479 BQK917474:BQK917479 BGO917474:BGO917479 AWS917474:AWS917479 AMW917474:AMW917479 ADA917474:ADA917479 TE917474:TE917479 JI917474:JI917479 M917474:M917479 WVU851938:WVU851943 WLY851938:WLY851943 WCC851938:WCC851943 VSG851938:VSG851943 VIK851938:VIK851943 UYO851938:UYO851943 UOS851938:UOS851943 UEW851938:UEW851943 TVA851938:TVA851943 TLE851938:TLE851943 TBI851938:TBI851943 SRM851938:SRM851943 SHQ851938:SHQ851943 RXU851938:RXU851943 RNY851938:RNY851943 REC851938:REC851943 QUG851938:QUG851943 QKK851938:QKK851943 QAO851938:QAO851943 PQS851938:PQS851943 PGW851938:PGW851943 OXA851938:OXA851943 ONE851938:ONE851943 ODI851938:ODI851943 NTM851938:NTM851943 NJQ851938:NJQ851943 MZU851938:MZU851943 MPY851938:MPY851943 MGC851938:MGC851943 LWG851938:LWG851943 LMK851938:LMK851943 LCO851938:LCO851943 KSS851938:KSS851943 KIW851938:KIW851943 JZA851938:JZA851943 JPE851938:JPE851943 JFI851938:JFI851943 IVM851938:IVM851943 ILQ851938:ILQ851943 IBU851938:IBU851943 HRY851938:HRY851943 HIC851938:HIC851943 GYG851938:GYG851943 GOK851938:GOK851943 GEO851938:GEO851943 FUS851938:FUS851943 FKW851938:FKW851943 FBA851938:FBA851943 ERE851938:ERE851943 EHI851938:EHI851943 DXM851938:DXM851943 DNQ851938:DNQ851943 DDU851938:DDU851943 CTY851938:CTY851943 CKC851938:CKC851943 CAG851938:CAG851943 BQK851938:BQK851943 BGO851938:BGO851943 AWS851938:AWS851943 AMW851938:AMW851943 ADA851938:ADA851943 TE851938:TE851943 JI851938:JI851943 M851938:M851943 WVU786402:WVU786407 WLY786402:WLY786407 WCC786402:WCC786407 VSG786402:VSG786407 VIK786402:VIK786407 UYO786402:UYO786407 UOS786402:UOS786407 UEW786402:UEW786407 TVA786402:TVA786407 TLE786402:TLE786407 TBI786402:TBI786407 SRM786402:SRM786407 SHQ786402:SHQ786407 RXU786402:RXU786407 RNY786402:RNY786407 REC786402:REC786407 QUG786402:QUG786407 QKK786402:QKK786407 QAO786402:QAO786407 PQS786402:PQS786407 PGW786402:PGW786407 OXA786402:OXA786407 ONE786402:ONE786407 ODI786402:ODI786407 NTM786402:NTM786407 NJQ786402:NJQ786407 MZU786402:MZU786407 MPY786402:MPY786407 MGC786402:MGC786407 LWG786402:LWG786407 LMK786402:LMK786407 LCO786402:LCO786407 KSS786402:KSS786407 KIW786402:KIW786407 JZA786402:JZA786407 JPE786402:JPE786407 JFI786402:JFI786407 IVM786402:IVM786407 ILQ786402:ILQ786407 IBU786402:IBU786407 HRY786402:HRY786407 HIC786402:HIC786407 GYG786402:GYG786407 GOK786402:GOK786407 GEO786402:GEO786407 FUS786402:FUS786407 FKW786402:FKW786407 FBA786402:FBA786407 ERE786402:ERE786407 EHI786402:EHI786407 DXM786402:DXM786407 DNQ786402:DNQ786407 DDU786402:DDU786407 CTY786402:CTY786407 CKC786402:CKC786407 CAG786402:CAG786407 BQK786402:BQK786407 BGO786402:BGO786407 AWS786402:AWS786407 AMW786402:AMW786407 ADA786402:ADA786407 TE786402:TE786407 JI786402:JI786407 M786402:M786407 WVU720866:WVU720871 WLY720866:WLY720871 WCC720866:WCC720871 VSG720866:VSG720871 VIK720866:VIK720871 UYO720866:UYO720871 UOS720866:UOS720871 UEW720866:UEW720871 TVA720866:TVA720871 TLE720866:TLE720871 TBI720866:TBI720871 SRM720866:SRM720871 SHQ720866:SHQ720871 RXU720866:RXU720871 RNY720866:RNY720871 REC720866:REC720871 QUG720866:QUG720871 QKK720866:QKK720871 QAO720866:QAO720871 PQS720866:PQS720871 PGW720866:PGW720871 OXA720866:OXA720871 ONE720866:ONE720871 ODI720866:ODI720871 NTM720866:NTM720871 NJQ720866:NJQ720871 MZU720866:MZU720871 MPY720866:MPY720871 MGC720866:MGC720871 LWG720866:LWG720871 LMK720866:LMK720871 LCO720866:LCO720871 KSS720866:KSS720871 KIW720866:KIW720871 JZA720866:JZA720871 JPE720866:JPE720871 JFI720866:JFI720871 IVM720866:IVM720871 ILQ720866:ILQ720871 IBU720866:IBU720871 HRY720866:HRY720871 HIC720866:HIC720871 GYG720866:GYG720871 GOK720866:GOK720871 GEO720866:GEO720871 FUS720866:FUS720871 FKW720866:FKW720871 FBA720866:FBA720871 ERE720866:ERE720871 EHI720866:EHI720871 DXM720866:DXM720871 DNQ720866:DNQ720871 DDU720866:DDU720871 CTY720866:CTY720871 CKC720866:CKC720871 CAG720866:CAG720871 BQK720866:BQK720871 BGO720866:BGO720871 AWS720866:AWS720871 AMW720866:AMW720871 ADA720866:ADA720871 TE720866:TE720871 JI720866:JI720871 M720866:M720871 WVU655330:WVU655335 WLY655330:WLY655335 WCC655330:WCC655335 VSG655330:VSG655335 VIK655330:VIK655335 UYO655330:UYO655335 UOS655330:UOS655335 UEW655330:UEW655335 TVA655330:TVA655335 TLE655330:TLE655335 TBI655330:TBI655335 SRM655330:SRM655335 SHQ655330:SHQ655335 RXU655330:RXU655335 RNY655330:RNY655335 REC655330:REC655335 QUG655330:QUG655335 QKK655330:QKK655335 QAO655330:QAO655335 PQS655330:PQS655335 PGW655330:PGW655335 OXA655330:OXA655335 ONE655330:ONE655335 ODI655330:ODI655335 NTM655330:NTM655335 NJQ655330:NJQ655335 MZU655330:MZU655335 MPY655330:MPY655335 MGC655330:MGC655335 LWG655330:LWG655335 LMK655330:LMK655335 LCO655330:LCO655335 KSS655330:KSS655335 KIW655330:KIW655335 JZA655330:JZA655335 JPE655330:JPE655335 JFI655330:JFI655335 IVM655330:IVM655335 ILQ655330:ILQ655335 IBU655330:IBU655335 HRY655330:HRY655335 HIC655330:HIC655335 GYG655330:GYG655335 GOK655330:GOK655335 GEO655330:GEO655335 FUS655330:FUS655335 FKW655330:FKW655335 FBA655330:FBA655335 ERE655330:ERE655335 EHI655330:EHI655335 DXM655330:DXM655335 DNQ655330:DNQ655335 DDU655330:DDU655335 CTY655330:CTY655335 CKC655330:CKC655335 CAG655330:CAG655335 BQK655330:BQK655335 BGO655330:BGO655335 AWS655330:AWS655335 AMW655330:AMW655335 ADA655330:ADA655335 TE655330:TE655335 JI655330:JI655335 M655330:M655335 WVU589794:WVU589799 WLY589794:WLY589799 WCC589794:WCC589799 VSG589794:VSG589799 VIK589794:VIK589799 UYO589794:UYO589799 UOS589794:UOS589799 UEW589794:UEW589799 TVA589794:TVA589799 TLE589794:TLE589799 TBI589794:TBI589799 SRM589794:SRM589799 SHQ589794:SHQ589799 RXU589794:RXU589799 RNY589794:RNY589799 REC589794:REC589799 QUG589794:QUG589799 QKK589794:QKK589799 QAO589794:QAO589799 PQS589794:PQS589799 PGW589794:PGW589799 OXA589794:OXA589799 ONE589794:ONE589799 ODI589794:ODI589799 NTM589794:NTM589799 NJQ589794:NJQ589799 MZU589794:MZU589799 MPY589794:MPY589799 MGC589794:MGC589799 LWG589794:LWG589799 LMK589794:LMK589799 LCO589794:LCO589799 KSS589794:KSS589799 KIW589794:KIW589799 JZA589794:JZA589799 JPE589794:JPE589799 JFI589794:JFI589799 IVM589794:IVM589799 ILQ589794:ILQ589799 IBU589794:IBU589799 HRY589794:HRY589799 HIC589794:HIC589799 GYG589794:GYG589799 GOK589794:GOK589799 GEO589794:GEO589799 FUS589794:FUS589799 FKW589794:FKW589799 FBA589794:FBA589799 ERE589794:ERE589799 EHI589794:EHI589799 DXM589794:DXM589799 DNQ589794:DNQ589799 DDU589794:DDU589799 CTY589794:CTY589799 CKC589794:CKC589799 CAG589794:CAG589799 BQK589794:BQK589799 BGO589794:BGO589799 AWS589794:AWS589799 AMW589794:AMW589799 ADA589794:ADA589799 TE589794:TE589799 JI589794:JI589799 M589794:M589799 WVU524258:WVU524263 WLY524258:WLY524263 WCC524258:WCC524263 VSG524258:VSG524263 VIK524258:VIK524263 UYO524258:UYO524263 UOS524258:UOS524263 UEW524258:UEW524263 TVA524258:TVA524263 TLE524258:TLE524263 TBI524258:TBI524263 SRM524258:SRM524263 SHQ524258:SHQ524263 RXU524258:RXU524263 RNY524258:RNY524263 REC524258:REC524263 QUG524258:QUG524263 QKK524258:QKK524263 QAO524258:QAO524263 PQS524258:PQS524263 PGW524258:PGW524263 OXA524258:OXA524263 ONE524258:ONE524263 ODI524258:ODI524263 NTM524258:NTM524263 NJQ524258:NJQ524263 MZU524258:MZU524263 MPY524258:MPY524263 MGC524258:MGC524263 LWG524258:LWG524263 LMK524258:LMK524263 LCO524258:LCO524263 KSS524258:KSS524263 KIW524258:KIW524263 JZA524258:JZA524263 JPE524258:JPE524263 JFI524258:JFI524263 IVM524258:IVM524263 ILQ524258:ILQ524263 IBU524258:IBU524263 HRY524258:HRY524263 HIC524258:HIC524263 GYG524258:GYG524263 GOK524258:GOK524263 GEO524258:GEO524263 FUS524258:FUS524263 FKW524258:FKW524263 FBA524258:FBA524263 ERE524258:ERE524263 EHI524258:EHI524263 DXM524258:DXM524263 DNQ524258:DNQ524263 DDU524258:DDU524263 CTY524258:CTY524263 CKC524258:CKC524263 CAG524258:CAG524263 BQK524258:BQK524263 BGO524258:BGO524263 AWS524258:AWS524263 AMW524258:AMW524263 ADA524258:ADA524263 TE524258:TE524263 JI524258:JI524263 M524258:M524263 WVU458722:WVU458727 WLY458722:WLY458727 WCC458722:WCC458727 VSG458722:VSG458727 VIK458722:VIK458727 UYO458722:UYO458727 UOS458722:UOS458727 UEW458722:UEW458727 TVA458722:TVA458727 TLE458722:TLE458727 TBI458722:TBI458727 SRM458722:SRM458727 SHQ458722:SHQ458727 RXU458722:RXU458727 RNY458722:RNY458727 REC458722:REC458727 QUG458722:QUG458727 QKK458722:QKK458727 QAO458722:QAO458727 PQS458722:PQS458727 PGW458722:PGW458727 OXA458722:OXA458727 ONE458722:ONE458727 ODI458722:ODI458727 NTM458722:NTM458727 NJQ458722:NJQ458727 MZU458722:MZU458727 MPY458722:MPY458727 MGC458722:MGC458727 LWG458722:LWG458727 LMK458722:LMK458727 LCO458722:LCO458727 KSS458722:KSS458727 KIW458722:KIW458727 JZA458722:JZA458727 JPE458722:JPE458727 JFI458722:JFI458727 IVM458722:IVM458727 ILQ458722:ILQ458727 IBU458722:IBU458727 HRY458722:HRY458727 HIC458722:HIC458727 GYG458722:GYG458727 GOK458722:GOK458727 GEO458722:GEO458727 FUS458722:FUS458727 FKW458722:FKW458727 FBA458722:FBA458727 ERE458722:ERE458727 EHI458722:EHI458727 DXM458722:DXM458727 DNQ458722:DNQ458727 DDU458722:DDU458727 CTY458722:CTY458727 CKC458722:CKC458727 CAG458722:CAG458727 BQK458722:BQK458727 BGO458722:BGO458727 AWS458722:AWS458727 AMW458722:AMW458727 ADA458722:ADA458727 TE458722:TE458727 JI458722:JI458727 M458722:M458727 WVU393186:WVU393191 WLY393186:WLY393191 WCC393186:WCC393191 VSG393186:VSG393191 VIK393186:VIK393191 UYO393186:UYO393191 UOS393186:UOS393191 UEW393186:UEW393191 TVA393186:TVA393191 TLE393186:TLE393191 TBI393186:TBI393191 SRM393186:SRM393191 SHQ393186:SHQ393191 RXU393186:RXU393191 RNY393186:RNY393191 REC393186:REC393191 QUG393186:QUG393191 QKK393186:QKK393191 QAO393186:QAO393191 PQS393186:PQS393191 PGW393186:PGW393191 OXA393186:OXA393191 ONE393186:ONE393191 ODI393186:ODI393191 NTM393186:NTM393191 NJQ393186:NJQ393191 MZU393186:MZU393191 MPY393186:MPY393191 MGC393186:MGC393191 LWG393186:LWG393191 LMK393186:LMK393191 LCO393186:LCO393191 KSS393186:KSS393191 KIW393186:KIW393191 JZA393186:JZA393191 JPE393186:JPE393191 JFI393186:JFI393191 IVM393186:IVM393191 ILQ393186:ILQ393191 IBU393186:IBU393191 HRY393186:HRY393191 HIC393186:HIC393191 GYG393186:GYG393191 GOK393186:GOK393191 GEO393186:GEO393191 FUS393186:FUS393191 FKW393186:FKW393191 FBA393186:FBA393191 ERE393186:ERE393191 EHI393186:EHI393191 DXM393186:DXM393191 DNQ393186:DNQ393191 DDU393186:DDU393191 CTY393186:CTY393191 CKC393186:CKC393191 CAG393186:CAG393191 BQK393186:BQK393191 BGO393186:BGO393191 AWS393186:AWS393191 AMW393186:AMW393191 ADA393186:ADA393191 TE393186:TE393191 JI393186:JI393191 M393186:M393191 WVU327650:WVU327655 WLY327650:WLY327655 WCC327650:WCC327655 VSG327650:VSG327655 VIK327650:VIK327655 UYO327650:UYO327655 UOS327650:UOS327655 UEW327650:UEW327655 TVA327650:TVA327655 TLE327650:TLE327655 TBI327650:TBI327655 SRM327650:SRM327655 SHQ327650:SHQ327655 RXU327650:RXU327655 RNY327650:RNY327655 REC327650:REC327655 QUG327650:QUG327655 QKK327650:QKK327655 QAO327650:QAO327655 PQS327650:PQS327655 PGW327650:PGW327655 OXA327650:OXA327655 ONE327650:ONE327655 ODI327650:ODI327655 NTM327650:NTM327655 NJQ327650:NJQ327655 MZU327650:MZU327655 MPY327650:MPY327655 MGC327650:MGC327655 LWG327650:LWG327655 LMK327650:LMK327655 LCO327650:LCO327655 KSS327650:KSS327655 KIW327650:KIW327655 JZA327650:JZA327655 JPE327650:JPE327655 JFI327650:JFI327655 IVM327650:IVM327655 ILQ327650:ILQ327655 IBU327650:IBU327655 HRY327650:HRY327655 HIC327650:HIC327655 GYG327650:GYG327655 GOK327650:GOK327655 GEO327650:GEO327655 FUS327650:FUS327655 FKW327650:FKW327655 FBA327650:FBA327655 ERE327650:ERE327655 EHI327650:EHI327655 DXM327650:DXM327655 DNQ327650:DNQ327655 DDU327650:DDU327655 CTY327650:CTY327655 CKC327650:CKC327655 CAG327650:CAG327655 BQK327650:BQK327655 BGO327650:BGO327655 AWS327650:AWS327655 AMW327650:AMW327655 ADA327650:ADA327655 TE327650:TE327655 JI327650:JI327655 M327650:M327655 WVU262114:WVU262119 WLY262114:WLY262119 WCC262114:WCC262119 VSG262114:VSG262119 VIK262114:VIK262119 UYO262114:UYO262119 UOS262114:UOS262119 UEW262114:UEW262119 TVA262114:TVA262119 TLE262114:TLE262119 TBI262114:TBI262119 SRM262114:SRM262119 SHQ262114:SHQ262119 RXU262114:RXU262119 RNY262114:RNY262119 REC262114:REC262119 QUG262114:QUG262119 QKK262114:QKK262119 QAO262114:QAO262119 PQS262114:PQS262119 PGW262114:PGW262119 OXA262114:OXA262119 ONE262114:ONE262119 ODI262114:ODI262119 NTM262114:NTM262119 NJQ262114:NJQ262119 MZU262114:MZU262119 MPY262114:MPY262119 MGC262114:MGC262119 LWG262114:LWG262119 LMK262114:LMK262119 LCO262114:LCO262119 KSS262114:KSS262119 KIW262114:KIW262119 JZA262114:JZA262119 JPE262114:JPE262119 JFI262114:JFI262119 IVM262114:IVM262119 ILQ262114:ILQ262119 IBU262114:IBU262119 HRY262114:HRY262119 HIC262114:HIC262119 GYG262114:GYG262119 GOK262114:GOK262119 GEO262114:GEO262119 FUS262114:FUS262119 FKW262114:FKW262119 FBA262114:FBA262119 ERE262114:ERE262119 EHI262114:EHI262119 DXM262114:DXM262119 DNQ262114:DNQ262119 DDU262114:DDU262119 CTY262114:CTY262119 CKC262114:CKC262119 CAG262114:CAG262119 BQK262114:BQK262119 BGO262114:BGO262119 AWS262114:AWS262119 AMW262114:AMW262119 ADA262114:ADA262119 TE262114:TE262119 JI262114:JI262119 M262114:M262119 WVU196578:WVU196583 WLY196578:WLY196583 WCC196578:WCC196583 VSG196578:VSG196583 VIK196578:VIK196583 UYO196578:UYO196583 UOS196578:UOS196583 UEW196578:UEW196583 TVA196578:TVA196583 TLE196578:TLE196583 TBI196578:TBI196583 SRM196578:SRM196583 SHQ196578:SHQ196583 RXU196578:RXU196583 RNY196578:RNY196583 REC196578:REC196583 QUG196578:QUG196583 QKK196578:QKK196583 QAO196578:QAO196583 PQS196578:PQS196583 PGW196578:PGW196583 OXA196578:OXA196583 ONE196578:ONE196583 ODI196578:ODI196583 NTM196578:NTM196583 NJQ196578:NJQ196583 MZU196578:MZU196583 MPY196578:MPY196583 MGC196578:MGC196583 LWG196578:LWG196583 LMK196578:LMK196583 LCO196578:LCO196583 KSS196578:KSS196583 KIW196578:KIW196583 JZA196578:JZA196583 JPE196578:JPE196583 JFI196578:JFI196583 IVM196578:IVM196583 ILQ196578:ILQ196583 IBU196578:IBU196583 HRY196578:HRY196583 HIC196578:HIC196583 GYG196578:GYG196583 GOK196578:GOK196583 GEO196578:GEO196583 FUS196578:FUS196583 FKW196578:FKW196583 FBA196578:FBA196583 ERE196578:ERE196583 EHI196578:EHI196583 DXM196578:DXM196583 DNQ196578:DNQ196583 DDU196578:DDU196583 CTY196578:CTY196583 CKC196578:CKC196583 CAG196578:CAG196583 BQK196578:BQK196583 BGO196578:BGO196583 AWS196578:AWS196583 AMW196578:AMW196583 ADA196578:ADA196583 TE196578:TE196583 JI196578:JI196583 M196578:M196583 WVU131042:WVU131047 WLY131042:WLY131047 WCC131042:WCC131047 VSG131042:VSG131047 VIK131042:VIK131047 UYO131042:UYO131047 UOS131042:UOS131047 UEW131042:UEW131047 TVA131042:TVA131047 TLE131042:TLE131047 TBI131042:TBI131047 SRM131042:SRM131047 SHQ131042:SHQ131047 RXU131042:RXU131047 RNY131042:RNY131047 REC131042:REC131047 QUG131042:QUG131047 QKK131042:QKK131047 QAO131042:QAO131047 PQS131042:PQS131047 PGW131042:PGW131047 OXA131042:OXA131047 ONE131042:ONE131047 ODI131042:ODI131047 NTM131042:NTM131047 NJQ131042:NJQ131047 MZU131042:MZU131047 MPY131042:MPY131047 MGC131042:MGC131047 LWG131042:LWG131047 LMK131042:LMK131047 LCO131042:LCO131047 KSS131042:KSS131047 KIW131042:KIW131047 JZA131042:JZA131047 JPE131042:JPE131047 JFI131042:JFI131047 IVM131042:IVM131047 ILQ131042:ILQ131047 IBU131042:IBU131047 HRY131042:HRY131047 HIC131042:HIC131047 GYG131042:GYG131047 GOK131042:GOK131047 GEO131042:GEO131047 FUS131042:FUS131047 FKW131042:FKW131047 FBA131042:FBA131047 ERE131042:ERE131047 EHI131042:EHI131047 DXM131042:DXM131047 DNQ131042:DNQ131047 DDU131042:DDU131047 CTY131042:CTY131047 CKC131042:CKC131047 CAG131042:CAG131047 BQK131042:BQK131047 BGO131042:BGO131047 AWS131042:AWS131047 AMW131042:AMW131047 ADA131042:ADA131047 TE131042:TE131047 JI131042:JI131047 M131042:M131047 WVU65506:WVU65511 WLY65506:WLY65511 WCC65506:WCC65511 VSG65506:VSG65511 VIK65506:VIK65511 UYO65506:UYO65511 UOS65506:UOS65511 UEW65506:UEW65511 TVA65506:TVA65511 TLE65506:TLE65511 TBI65506:TBI65511 SRM65506:SRM65511 SHQ65506:SHQ65511 RXU65506:RXU65511 RNY65506:RNY65511 REC65506:REC65511 QUG65506:QUG65511 QKK65506:QKK65511 QAO65506:QAO65511 PQS65506:PQS65511 PGW65506:PGW65511 OXA65506:OXA65511 ONE65506:ONE65511 ODI65506:ODI65511 NTM65506:NTM65511 NJQ65506:NJQ65511 MZU65506:MZU65511 MPY65506:MPY65511 MGC65506:MGC65511 LWG65506:LWG65511 LMK65506:LMK65511 LCO65506:LCO65511 KSS65506:KSS65511 KIW65506:KIW65511 JZA65506:JZA65511 JPE65506:JPE65511 JFI65506:JFI65511 IVM65506:IVM65511 ILQ65506:ILQ65511 IBU65506:IBU65511 HRY65506:HRY65511 HIC65506:HIC65511 GYG65506:GYG65511 GOK65506:GOK65511 GEO65506:GEO65511 FUS65506:FUS65511 FKW65506:FKW65511 FBA65506:FBA65511 ERE65506:ERE65511 EHI65506:EHI65511 DXM65506:DXM65511 DNQ65506:DNQ65511 DDU65506:DDU65511 CTY65506:CTY65511 CKC65506:CKC65511 CAG65506:CAG65511 BQK65506:BQK65511 BGO65506:BGO65511 AWS65506:AWS65511 AMW65506:AMW65511 ADA65506:ADA65511 TE65506:TE65511 JI65506:JI65511 M65506:M65511 WVU983006:WVU983008 WLY983006:WLY983008 WCC983006:WCC983008 VSG983006:VSG983008 VIK983006:VIK983008 UYO983006:UYO983008 UOS983006:UOS983008 UEW983006:UEW983008 TVA983006:TVA983008 TLE983006:TLE983008 TBI983006:TBI983008 SRM983006:SRM983008 SHQ983006:SHQ983008 RXU983006:RXU983008 RNY983006:RNY983008 REC983006:REC983008 QUG983006:QUG983008 QKK983006:QKK983008 QAO983006:QAO983008 PQS983006:PQS983008 PGW983006:PGW983008 OXA983006:OXA983008 ONE983006:ONE983008 ODI983006:ODI983008 NTM983006:NTM983008 NJQ983006:NJQ983008 MZU983006:MZU983008 MPY983006:MPY983008 MGC983006:MGC983008 LWG983006:LWG983008 LMK983006:LMK983008 LCO983006:LCO983008 KSS983006:KSS983008 KIW983006:KIW983008 JZA983006:JZA983008 JPE983006:JPE983008 JFI983006:JFI983008 IVM983006:IVM983008 ILQ983006:ILQ983008 IBU983006:IBU983008 HRY983006:HRY983008 HIC983006:HIC983008 GYG983006:GYG983008 GOK983006:GOK983008 GEO983006:GEO983008 FUS983006:FUS983008 FKW983006:FKW983008 FBA983006:FBA983008 ERE983006:ERE983008 EHI983006:EHI983008 DXM983006:DXM983008 DNQ983006:DNQ983008 DDU983006:DDU983008 CTY983006:CTY983008 CKC983006:CKC983008 CAG983006:CAG983008 BQK983006:BQK983008 BGO983006:BGO983008 AWS983006:AWS983008 AMW983006:AMW983008 ADA983006:ADA983008 TE983006:TE983008 JI983006:JI983008 M983006:M983008 WVU917470:WVU917472 WLY917470:WLY917472 WCC917470:WCC917472 VSG917470:VSG917472 VIK917470:VIK917472 UYO917470:UYO917472 UOS917470:UOS917472 UEW917470:UEW917472 TVA917470:TVA917472 TLE917470:TLE917472 TBI917470:TBI917472 SRM917470:SRM917472 SHQ917470:SHQ917472 RXU917470:RXU917472 RNY917470:RNY917472 REC917470:REC917472 QUG917470:QUG917472 QKK917470:QKK917472 QAO917470:QAO917472 PQS917470:PQS917472 PGW917470:PGW917472 OXA917470:OXA917472 ONE917470:ONE917472 ODI917470:ODI917472 NTM917470:NTM917472 NJQ917470:NJQ917472 MZU917470:MZU917472 MPY917470:MPY917472 MGC917470:MGC917472 LWG917470:LWG917472 LMK917470:LMK917472 LCO917470:LCO917472 KSS917470:KSS917472 KIW917470:KIW917472 JZA917470:JZA917472 JPE917470:JPE917472 JFI917470:JFI917472 IVM917470:IVM917472 ILQ917470:ILQ917472 IBU917470:IBU917472 HRY917470:HRY917472 HIC917470:HIC917472 GYG917470:GYG917472 GOK917470:GOK917472 GEO917470:GEO917472 FUS917470:FUS917472 FKW917470:FKW917472 FBA917470:FBA917472 ERE917470:ERE917472 EHI917470:EHI917472 DXM917470:DXM917472 DNQ917470:DNQ917472 DDU917470:DDU917472 CTY917470:CTY917472 CKC917470:CKC917472 CAG917470:CAG917472 BQK917470:BQK917472 BGO917470:BGO917472 AWS917470:AWS917472 AMW917470:AMW917472 ADA917470:ADA917472 TE917470:TE917472 JI917470:JI917472 M917470:M917472 WVU851934:WVU851936 WLY851934:WLY851936 WCC851934:WCC851936 VSG851934:VSG851936 VIK851934:VIK851936 UYO851934:UYO851936 UOS851934:UOS851936 UEW851934:UEW851936 TVA851934:TVA851936 TLE851934:TLE851936 TBI851934:TBI851936 SRM851934:SRM851936 SHQ851934:SHQ851936 RXU851934:RXU851936 RNY851934:RNY851936 REC851934:REC851936 QUG851934:QUG851936 QKK851934:QKK851936 QAO851934:QAO851936 PQS851934:PQS851936 PGW851934:PGW851936 OXA851934:OXA851936 ONE851934:ONE851936 ODI851934:ODI851936 NTM851934:NTM851936 NJQ851934:NJQ851936 MZU851934:MZU851936 MPY851934:MPY851936 MGC851934:MGC851936 LWG851934:LWG851936 LMK851934:LMK851936 LCO851934:LCO851936 KSS851934:KSS851936 KIW851934:KIW851936 JZA851934:JZA851936 JPE851934:JPE851936 JFI851934:JFI851936 IVM851934:IVM851936 ILQ851934:ILQ851936 IBU851934:IBU851936 HRY851934:HRY851936 HIC851934:HIC851936 GYG851934:GYG851936 GOK851934:GOK851936 GEO851934:GEO851936 FUS851934:FUS851936 FKW851934:FKW851936 FBA851934:FBA851936 ERE851934:ERE851936 EHI851934:EHI851936 DXM851934:DXM851936 DNQ851934:DNQ851936 DDU851934:DDU851936 CTY851934:CTY851936 CKC851934:CKC851936 CAG851934:CAG851936 BQK851934:BQK851936 BGO851934:BGO851936 AWS851934:AWS851936 AMW851934:AMW851936 ADA851934:ADA851936 TE851934:TE851936 JI851934:JI851936 M851934:M851936 WVU786398:WVU786400 WLY786398:WLY786400 WCC786398:WCC786400 VSG786398:VSG786400 VIK786398:VIK786400 UYO786398:UYO786400 UOS786398:UOS786400 UEW786398:UEW786400 TVA786398:TVA786400 TLE786398:TLE786400 TBI786398:TBI786400 SRM786398:SRM786400 SHQ786398:SHQ786400 RXU786398:RXU786400 RNY786398:RNY786400 REC786398:REC786400 QUG786398:QUG786400 QKK786398:QKK786400 QAO786398:QAO786400 PQS786398:PQS786400 PGW786398:PGW786400 OXA786398:OXA786400 ONE786398:ONE786400 ODI786398:ODI786400 NTM786398:NTM786400 NJQ786398:NJQ786400 MZU786398:MZU786400 MPY786398:MPY786400 MGC786398:MGC786400 LWG786398:LWG786400 LMK786398:LMK786400 LCO786398:LCO786400 KSS786398:KSS786400 KIW786398:KIW786400 JZA786398:JZA786400 JPE786398:JPE786400 JFI786398:JFI786400 IVM786398:IVM786400 ILQ786398:ILQ786400 IBU786398:IBU786400 HRY786398:HRY786400 HIC786398:HIC786400 GYG786398:GYG786400 GOK786398:GOK786400 GEO786398:GEO786400 FUS786398:FUS786400 FKW786398:FKW786400 FBA786398:FBA786400 ERE786398:ERE786400 EHI786398:EHI786400 DXM786398:DXM786400 DNQ786398:DNQ786400 DDU786398:DDU786400 CTY786398:CTY786400 CKC786398:CKC786400 CAG786398:CAG786400 BQK786398:BQK786400 BGO786398:BGO786400 AWS786398:AWS786400 AMW786398:AMW786400 ADA786398:ADA786400 TE786398:TE786400 JI786398:JI786400 M786398:M786400 WVU720862:WVU720864 WLY720862:WLY720864 WCC720862:WCC720864 VSG720862:VSG720864 VIK720862:VIK720864 UYO720862:UYO720864 UOS720862:UOS720864 UEW720862:UEW720864 TVA720862:TVA720864 TLE720862:TLE720864 TBI720862:TBI720864 SRM720862:SRM720864 SHQ720862:SHQ720864 RXU720862:RXU720864 RNY720862:RNY720864 REC720862:REC720864 QUG720862:QUG720864 QKK720862:QKK720864 QAO720862:QAO720864 PQS720862:PQS720864 PGW720862:PGW720864 OXA720862:OXA720864 ONE720862:ONE720864 ODI720862:ODI720864 NTM720862:NTM720864 NJQ720862:NJQ720864 MZU720862:MZU720864 MPY720862:MPY720864 MGC720862:MGC720864 LWG720862:LWG720864 LMK720862:LMK720864 LCO720862:LCO720864 KSS720862:KSS720864 KIW720862:KIW720864 JZA720862:JZA720864 JPE720862:JPE720864 JFI720862:JFI720864 IVM720862:IVM720864 ILQ720862:ILQ720864 IBU720862:IBU720864 HRY720862:HRY720864 HIC720862:HIC720864 GYG720862:GYG720864 GOK720862:GOK720864 GEO720862:GEO720864 FUS720862:FUS720864 FKW720862:FKW720864 FBA720862:FBA720864 ERE720862:ERE720864 EHI720862:EHI720864 DXM720862:DXM720864 DNQ720862:DNQ720864 DDU720862:DDU720864 CTY720862:CTY720864 CKC720862:CKC720864 CAG720862:CAG720864 BQK720862:BQK720864 BGO720862:BGO720864 AWS720862:AWS720864 AMW720862:AMW720864 ADA720862:ADA720864 TE720862:TE720864 JI720862:JI720864 M720862:M720864 WVU655326:WVU655328 WLY655326:WLY655328 WCC655326:WCC655328 VSG655326:VSG655328 VIK655326:VIK655328 UYO655326:UYO655328 UOS655326:UOS655328 UEW655326:UEW655328 TVA655326:TVA655328 TLE655326:TLE655328 TBI655326:TBI655328 SRM655326:SRM655328 SHQ655326:SHQ655328 RXU655326:RXU655328 RNY655326:RNY655328 REC655326:REC655328 QUG655326:QUG655328 QKK655326:QKK655328 QAO655326:QAO655328 PQS655326:PQS655328 PGW655326:PGW655328 OXA655326:OXA655328 ONE655326:ONE655328 ODI655326:ODI655328 NTM655326:NTM655328 NJQ655326:NJQ655328 MZU655326:MZU655328 MPY655326:MPY655328 MGC655326:MGC655328 LWG655326:LWG655328 LMK655326:LMK655328 LCO655326:LCO655328 KSS655326:KSS655328 KIW655326:KIW655328 JZA655326:JZA655328 JPE655326:JPE655328 JFI655326:JFI655328 IVM655326:IVM655328 ILQ655326:ILQ655328 IBU655326:IBU655328 HRY655326:HRY655328 HIC655326:HIC655328 GYG655326:GYG655328 GOK655326:GOK655328 GEO655326:GEO655328 FUS655326:FUS655328 FKW655326:FKW655328 FBA655326:FBA655328 ERE655326:ERE655328 EHI655326:EHI655328 DXM655326:DXM655328 DNQ655326:DNQ655328 DDU655326:DDU655328 CTY655326:CTY655328 CKC655326:CKC655328 CAG655326:CAG655328 BQK655326:BQK655328 BGO655326:BGO655328 AWS655326:AWS655328 AMW655326:AMW655328 ADA655326:ADA655328 TE655326:TE655328 JI655326:JI655328 M655326:M655328 WVU589790:WVU589792 WLY589790:WLY589792 WCC589790:WCC589792 VSG589790:VSG589792 VIK589790:VIK589792 UYO589790:UYO589792 UOS589790:UOS589792 UEW589790:UEW589792 TVA589790:TVA589792 TLE589790:TLE589792 TBI589790:TBI589792 SRM589790:SRM589792 SHQ589790:SHQ589792 RXU589790:RXU589792 RNY589790:RNY589792 REC589790:REC589792 QUG589790:QUG589792 QKK589790:QKK589792 QAO589790:QAO589792 PQS589790:PQS589792 PGW589790:PGW589792 OXA589790:OXA589792 ONE589790:ONE589792 ODI589790:ODI589792 NTM589790:NTM589792 NJQ589790:NJQ589792 MZU589790:MZU589792 MPY589790:MPY589792 MGC589790:MGC589792 LWG589790:LWG589792 LMK589790:LMK589792 LCO589790:LCO589792 KSS589790:KSS589792 KIW589790:KIW589792 JZA589790:JZA589792 JPE589790:JPE589792 JFI589790:JFI589792 IVM589790:IVM589792 ILQ589790:ILQ589792 IBU589790:IBU589792 HRY589790:HRY589792 HIC589790:HIC589792 GYG589790:GYG589792 GOK589790:GOK589792 GEO589790:GEO589792 FUS589790:FUS589792 FKW589790:FKW589792 FBA589790:FBA589792 ERE589790:ERE589792 EHI589790:EHI589792 DXM589790:DXM589792 DNQ589790:DNQ589792 DDU589790:DDU589792 CTY589790:CTY589792 CKC589790:CKC589792 CAG589790:CAG589792 BQK589790:BQK589792 BGO589790:BGO589792 AWS589790:AWS589792 AMW589790:AMW589792 ADA589790:ADA589792 TE589790:TE589792 JI589790:JI589792 M589790:M589792 WVU524254:WVU524256 WLY524254:WLY524256 WCC524254:WCC524256 VSG524254:VSG524256 VIK524254:VIK524256 UYO524254:UYO524256 UOS524254:UOS524256 UEW524254:UEW524256 TVA524254:TVA524256 TLE524254:TLE524256 TBI524254:TBI524256 SRM524254:SRM524256 SHQ524254:SHQ524256 RXU524254:RXU524256 RNY524254:RNY524256 REC524254:REC524256 QUG524254:QUG524256 QKK524254:QKK524256 QAO524254:QAO524256 PQS524254:PQS524256 PGW524254:PGW524256 OXA524254:OXA524256 ONE524254:ONE524256 ODI524254:ODI524256 NTM524254:NTM524256 NJQ524254:NJQ524256 MZU524254:MZU524256 MPY524254:MPY524256 MGC524254:MGC524256 LWG524254:LWG524256 LMK524254:LMK524256 LCO524254:LCO524256 KSS524254:KSS524256 KIW524254:KIW524256 JZA524254:JZA524256 JPE524254:JPE524256 JFI524254:JFI524256 IVM524254:IVM524256 ILQ524254:ILQ524256 IBU524254:IBU524256 HRY524254:HRY524256 HIC524254:HIC524256 GYG524254:GYG524256 GOK524254:GOK524256 GEO524254:GEO524256 FUS524254:FUS524256 FKW524254:FKW524256 FBA524254:FBA524256 ERE524254:ERE524256 EHI524254:EHI524256 DXM524254:DXM524256 DNQ524254:DNQ524256 DDU524254:DDU524256 CTY524254:CTY524256 CKC524254:CKC524256 CAG524254:CAG524256 BQK524254:BQK524256 BGO524254:BGO524256 AWS524254:AWS524256 AMW524254:AMW524256 ADA524254:ADA524256 TE524254:TE524256 JI524254:JI524256 M524254:M524256 WVU458718:WVU458720 WLY458718:WLY458720 WCC458718:WCC458720 VSG458718:VSG458720 VIK458718:VIK458720 UYO458718:UYO458720 UOS458718:UOS458720 UEW458718:UEW458720 TVA458718:TVA458720 TLE458718:TLE458720 TBI458718:TBI458720 SRM458718:SRM458720 SHQ458718:SHQ458720 RXU458718:RXU458720 RNY458718:RNY458720 REC458718:REC458720 QUG458718:QUG458720 QKK458718:QKK458720 QAO458718:QAO458720 PQS458718:PQS458720 PGW458718:PGW458720 OXA458718:OXA458720 ONE458718:ONE458720 ODI458718:ODI458720 NTM458718:NTM458720 NJQ458718:NJQ458720 MZU458718:MZU458720 MPY458718:MPY458720 MGC458718:MGC458720 LWG458718:LWG458720 LMK458718:LMK458720 LCO458718:LCO458720 KSS458718:KSS458720 KIW458718:KIW458720 JZA458718:JZA458720 JPE458718:JPE458720 JFI458718:JFI458720 IVM458718:IVM458720 ILQ458718:ILQ458720 IBU458718:IBU458720 HRY458718:HRY458720 HIC458718:HIC458720 GYG458718:GYG458720 GOK458718:GOK458720 GEO458718:GEO458720 FUS458718:FUS458720 FKW458718:FKW458720 FBA458718:FBA458720 ERE458718:ERE458720 EHI458718:EHI458720 DXM458718:DXM458720 DNQ458718:DNQ458720 DDU458718:DDU458720 CTY458718:CTY458720 CKC458718:CKC458720 CAG458718:CAG458720 BQK458718:BQK458720 BGO458718:BGO458720 AWS458718:AWS458720 AMW458718:AMW458720 ADA458718:ADA458720 TE458718:TE458720 JI458718:JI458720 M458718:M458720 WVU393182:WVU393184 WLY393182:WLY393184 WCC393182:WCC393184 VSG393182:VSG393184 VIK393182:VIK393184 UYO393182:UYO393184 UOS393182:UOS393184 UEW393182:UEW393184 TVA393182:TVA393184 TLE393182:TLE393184 TBI393182:TBI393184 SRM393182:SRM393184 SHQ393182:SHQ393184 RXU393182:RXU393184 RNY393182:RNY393184 REC393182:REC393184 QUG393182:QUG393184 QKK393182:QKK393184 QAO393182:QAO393184 PQS393182:PQS393184 PGW393182:PGW393184 OXA393182:OXA393184 ONE393182:ONE393184 ODI393182:ODI393184 NTM393182:NTM393184 NJQ393182:NJQ393184 MZU393182:MZU393184 MPY393182:MPY393184 MGC393182:MGC393184 LWG393182:LWG393184 LMK393182:LMK393184 LCO393182:LCO393184 KSS393182:KSS393184 KIW393182:KIW393184 JZA393182:JZA393184 JPE393182:JPE393184 JFI393182:JFI393184 IVM393182:IVM393184 ILQ393182:ILQ393184 IBU393182:IBU393184 HRY393182:HRY393184 HIC393182:HIC393184 GYG393182:GYG393184 GOK393182:GOK393184 GEO393182:GEO393184 FUS393182:FUS393184 FKW393182:FKW393184 FBA393182:FBA393184 ERE393182:ERE393184 EHI393182:EHI393184 DXM393182:DXM393184 DNQ393182:DNQ393184 DDU393182:DDU393184 CTY393182:CTY393184 CKC393182:CKC393184 CAG393182:CAG393184 BQK393182:BQK393184 BGO393182:BGO393184 AWS393182:AWS393184 AMW393182:AMW393184 ADA393182:ADA393184 TE393182:TE393184 JI393182:JI393184 M393182:M393184 WVU327646:WVU327648 WLY327646:WLY327648 WCC327646:WCC327648 VSG327646:VSG327648 VIK327646:VIK327648 UYO327646:UYO327648 UOS327646:UOS327648 UEW327646:UEW327648 TVA327646:TVA327648 TLE327646:TLE327648 TBI327646:TBI327648 SRM327646:SRM327648 SHQ327646:SHQ327648 RXU327646:RXU327648 RNY327646:RNY327648 REC327646:REC327648 QUG327646:QUG327648 QKK327646:QKK327648 QAO327646:QAO327648 PQS327646:PQS327648 PGW327646:PGW327648 OXA327646:OXA327648 ONE327646:ONE327648 ODI327646:ODI327648 NTM327646:NTM327648 NJQ327646:NJQ327648 MZU327646:MZU327648 MPY327646:MPY327648 MGC327646:MGC327648 LWG327646:LWG327648 LMK327646:LMK327648 LCO327646:LCO327648 KSS327646:KSS327648 KIW327646:KIW327648 JZA327646:JZA327648 JPE327646:JPE327648 JFI327646:JFI327648 IVM327646:IVM327648 ILQ327646:ILQ327648 IBU327646:IBU327648 HRY327646:HRY327648 HIC327646:HIC327648 GYG327646:GYG327648 GOK327646:GOK327648 GEO327646:GEO327648 FUS327646:FUS327648 FKW327646:FKW327648 FBA327646:FBA327648 ERE327646:ERE327648 EHI327646:EHI327648 DXM327646:DXM327648 DNQ327646:DNQ327648 DDU327646:DDU327648 CTY327646:CTY327648 CKC327646:CKC327648 CAG327646:CAG327648 BQK327646:BQK327648 BGO327646:BGO327648 AWS327646:AWS327648 AMW327646:AMW327648 ADA327646:ADA327648 TE327646:TE327648 JI327646:JI327648 M327646:M327648 WVU262110:WVU262112 WLY262110:WLY262112 WCC262110:WCC262112 VSG262110:VSG262112 VIK262110:VIK262112 UYO262110:UYO262112 UOS262110:UOS262112 UEW262110:UEW262112 TVA262110:TVA262112 TLE262110:TLE262112 TBI262110:TBI262112 SRM262110:SRM262112 SHQ262110:SHQ262112 RXU262110:RXU262112 RNY262110:RNY262112 REC262110:REC262112 QUG262110:QUG262112 QKK262110:QKK262112 QAO262110:QAO262112 PQS262110:PQS262112 PGW262110:PGW262112 OXA262110:OXA262112 ONE262110:ONE262112 ODI262110:ODI262112 NTM262110:NTM262112 NJQ262110:NJQ262112 MZU262110:MZU262112 MPY262110:MPY262112 MGC262110:MGC262112 LWG262110:LWG262112 LMK262110:LMK262112 LCO262110:LCO262112 KSS262110:KSS262112 KIW262110:KIW262112 JZA262110:JZA262112 JPE262110:JPE262112 JFI262110:JFI262112 IVM262110:IVM262112 ILQ262110:ILQ262112 IBU262110:IBU262112 HRY262110:HRY262112 HIC262110:HIC262112 GYG262110:GYG262112 GOK262110:GOK262112 GEO262110:GEO262112 FUS262110:FUS262112 FKW262110:FKW262112 FBA262110:FBA262112 ERE262110:ERE262112 EHI262110:EHI262112 DXM262110:DXM262112 DNQ262110:DNQ262112 DDU262110:DDU262112 CTY262110:CTY262112 CKC262110:CKC262112 CAG262110:CAG262112 BQK262110:BQK262112 BGO262110:BGO262112 AWS262110:AWS262112 AMW262110:AMW262112 ADA262110:ADA262112 TE262110:TE262112 JI262110:JI262112 M262110:M262112 WVU196574:WVU196576 WLY196574:WLY196576 WCC196574:WCC196576 VSG196574:VSG196576 VIK196574:VIK196576 UYO196574:UYO196576 UOS196574:UOS196576 UEW196574:UEW196576 TVA196574:TVA196576 TLE196574:TLE196576 TBI196574:TBI196576 SRM196574:SRM196576 SHQ196574:SHQ196576 RXU196574:RXU196576 RNY196574:RNY196576 REC196574:REC196576 QUG196574:QUG196576 QKK196574:QKK196576 QAO196574:QAO196576 PQS196574:PQS196576 PGW196574:PGW196576 OXA196574:OXA196576 ONE196574:ONE196576 ODI196574:ODI196576 NTM196574:NTM196576 NJQ196574:NJQ196576 MZU196574:MZU196576 MPY196574:MPY196576 MGC196574:MGC196576 LWG196574:LWG196576 LMK196574:LMK196576 LCO196574:LCO196576 KSS196574:KSS196576 KIW196574:KIW196576 JZA196574:JZA196576 JPE196574:JPE196576 JFI196574:JFI196576 IVM196574:IVM196576 ILQ196574:ILQ196576 IBU196574:IBU196576 HRY196574:HRY196576 HIC196574:HIC196576 GYG196574:GYG196576 GOK196574:GOK196576 GEO196574:GEO196576 FUS196574:FUS196576 FKW196574:FKW196576 FBA196574:FBA196576 ERE196574:ERE196576 EHI196574:EHI196576 DXM196574:DXM196576 DNQ196574:DNQ196576 DDU196574:DDU196576 CTY196574:CTY196576 CKC196574:CKC196576 CAG196574:CAG196576 BQK196574:BQK196576 BGO196574:BGO196576 AWS196574:AWS196576 AMW196574:AMW196576 ADA196574:ADA196576 TE196574:TE196576 JI196574:JI196576 M196574:M196576 WVU131038:WVU131040 WLY131038:WLY131040 WCC131038:WCC131040 VSG131038:VSG131040 VIK131038:VIK131040 UYO131038:UYO131040 UOS131038:UOS131040 UEW131038:UEW131040 TVA131038:TVA131040 TLE131038:TLE131040 TBI131038:TBI131040 SRM131038:SRM131040 SHQ131038:SHQ131040 RXU131038:RXU131040 RNY131038:RNY131040 REC131038:REC131040 QUG131038:QUG131040 QKK131038:QKK131040 QAO131038:QAO131040 PQS131038:PQS131040 PGW131038:PGW131040 OXA131038:OXA131040 ONE131038:ONE131040 ODI131038:ODI131040 NTM131038:NTM131040 NJQ131038:NJQ131040 MZU131038:MZU131040 MPY131038:MPY131040 MGC131038:MGC131040 LWG131038:LWG131040 LMK131038:LMK131040 LCO131038:LCO131040 KSS131038:KSS131040 KIW131038:KIW131040 JZA131038:JZA131040 JPE131038:JPE131040 JFI131038:JFI131040 IVM131038:IVM131040 ILQ131038:ILQ131040 IBU131038:IBU131040 HRY131038:HRY131040 HIC131038:HIC131040 GYG131038:GYG131040 GOK131038:GOK131040 GEO131038:GEO131040 FUS131038:FUS131040 FKW131038:FKW131040 FBA131038:FBA131040 ERE131038:ERE131040 EHI131038:EHI131040 DXM131038:DXM131040 DNQ131038:DNQ131040 DDU131038:DDU131040 CTY131038:CTY131040 CKC131038:CKC131040 CAG131038:CAG131040 BQK131038:BQK131040 BGO131038:BGO131040 AWS131038:AWS131040 AMW131038:AMW131040 ADA131038:ADA131040 TE131038:TE131040 JI131038:JI131040 M131038:M131040 WVU65502:WVU65504 WLY65502:WLY65504 WCC65502:WCC65504 VSG65502:VSG65504 VIK65502:VIK65504 UYO65502:UYO65504 UOS65502:UOS65504 UEW65502:UEW65504 TVA65502:TVA65504 TLE65502:TLE65504 TBI65502:TBI65504 SRM65502:SRM65504 SHQ65502:SHQ65504 RXU65502:RXU65504 RNY65502:RNY65504 REC65502:REC65504 QUG65502:QUG65504 QKK65502:QKK65504 QAO65502:QAO65504 PQS65502:PQS65504 PGW65502:PGW65504 OXA65502:OXA65504 ONE65502:ONE65504 ODI65502:ODI65504 NTM65502:NTM65504 NJQ65502:NJQ65504 MZU65502:MZU65504 MPY65502:MPY65504 MGC65502:MGC65504 LWG65502:LWG65504 LMK65502:LMK65504 LCO65502:LCO65504 KSS65502:KSS65504 KIW65502:KIW65504 JZA65502:JZA65504 JPE65502:JPE65504 JFI65502:JFI65504 IVM65502:IVM65504 ILQ65502:ILQ65504 IBU65502:IBU65504 HRY65502:HRY65504 HIC65502:HIC65504 GYG65502:GYG65504 GOK65502:GOK65504 GEO65502:GEO65504 FUS65502:FUS65504 FKW65502:FKW65504 FBA65502:FBA65504 ERE65502:ERE65504 EHI65502:EHI65504 DXM65502:DXM65504 DNQ65502:DNQ65504 DDU65502:DDU65504 CTY65502:CTY65504 CKC65502:CKC65504 CAG65502:CAG65504 BQK65502:BQK65504 BGO65502:BGO65504 AWS65502:AWS65504 AMW65502:AMW65504 ADA65502:ADA65504 TE65502:TE65504 JI65502:JI65504 M65502:M65504">
      <formula1>$AZ$227:$AZ$278</formula1>
    </dataValidation>
    <dataValidation type="list" allowBlank="1" showInputMessage="1" showErrorMessage="1" sqref="M65525:M65527 WVU983001:WVU983003 WLY983001:WLY983003 WCC983001:WCC983003 VSG983001:VSG983003 VIK983001:VIK983003 UYO983001:UYO983003 UOS983001:UOS983003 UEW983001:UEW983003 TVA983001:TVA983003 TLE983001:TLE983003 TBI983001:TBI983003 SRM983001:SRM983003 SHQ983001:SHQ983003 RXU983001:RXU983003 RNY983001:RNY983003 REC983001:REC983003 QUG983001:QUG983003 QKK983001:QKK983003 QAO983001:QAO983003 PQS983001:PQS983003 PGW983001:PGW983003 OXA983001:OXA983003 ONE983001:ONE983003 ODI983001:ODI983003 NTM983001:NTM983003 NJQ983001:NJQ983003 MZU983001:MZU983003 MPY983001:MPY983003 MGC983001:MGC983003 LWG983001:LWG983003 LMK983001:LMK983003 LCO983001:LCO983003 KSS983001:KSS983003 KIW983001:KIW983003 JZA983001:JZA983003 JPE983001:JPE983003 JFI983001:JFI983003 IVM983001:IVM983003 ILQ983001:ILQ983003 IBU983001:IBU983003 HRY983001:HRY983003 HIC983001:HIC983003 GYG983001:GYG983003 GOK983001:GOK983003 GEO983001:GEO983003 FUS983001:FUS983003 FKW983001:FKW983003 FBA983001:FBA983003 ERE983001:ERE983003 EHI983001:EHI983003 DXM983001:DXM983003 DNQ983001:DNQ983003 DDU983001:DDU983003 CTY983001:CTY983003 CKC983001:CKC983003 CAG983001:CAG983003 BQK983001:BQK983003 BGO983001:BGO983003 AWS983001:AWS983003 AMW983001:AMW983003 ADA983001:ADA983003 TE983001:TE983003 JI983001:JI983003 M983001:M983003 WVU917465:WVU917467 WLY917465:WLY917467 WCC917465:WCC917467 VSG917465:VSG917467 VIK917465:VIK917467 UYO917465:UYO917467 UOS917465:UOS917467 UEW917465:UEW917467 TVA917465:TVA917467 TLE917465:TLE917467 TBI917465:TBI917467 SRM917465:SRM917467 SHQ917465:SHQ917467 RXU917465:RXU917467 RNY917465:RNY917467 REC917465:REC917467 QUG917465:QUG917467 QKK917465:QKK917467 QAO917465:QAO917467 PQS917465:PQS917467 PGW917465:PGW917467 OXA917465:OXA917467 ONE917465:ONE917467 ODI917465:ODI917467 NTM917465:NTM917467 NJQ917465:NJQ917467 MZU917465:MZU917467 MPY917465:MPY917467 MGC917465:MGC917467 LWG917465:LWG917467 LMK917465:LMK917467 LCO917465:LCO917467 KSS917465:KSS917467 KIW917465:KIW917467 JZA917465:JZA917467 JPE917465:JPE917467 JFI917465:JFI917467 IVM917465:IVM917467 ILQ917465:ILQ917467 IBU917465:IBU917467 HRY917465:HRY917467 HIC917465:HIC917467 GYG917465:GYG917467 GOK917465:GOK917467 GEO917465:GEO917467 FUS917465:FUS917467 FKW917465:FKW917467 FBA917465:FBA917467 ERE917465:ERE917467 EHI917465:EHI917467 DXM917465:DXM917467 DNQ917465:DNQ917467 DDU917465:DDU917467 CTY917465:CTY917467 CKC917465:CKC917467 CAG917465:CAG917467 BQK917465:BQK917467 BGO917465:BGO917467 AWS917465:AWS917467 AMW917465:AMW917467 ADA917465:ADA917467 TE917465:TE917467 JI917465:JI917467 M917465:M917467 WVU851929:WVU851931 WLY851929:WLY851931 WCC851929:WCC851931 VSG851929:VSG851931 VIK851929:VIK851931 UYO851929:UYO851931 UOS851929:UOS851931 UEW851929:UEW851931 TVA851929:TVA851931 TLE851929:TLE851931 TBI851929:TBI851931 SRM851929:SRM851931 SHQ851929:SHQ851931 RXU851929:RXU851931 RNY851929:RNY851931 REC851929:REC851931 QUG851929:QUG851931 QKK851929:QKK851931 QAO851929:QAO851931 PQS851929:PQS851931 PGW851929:PGW851931 OXA851929:OXA851931 ONE851929:ONE851931 ODI851929:ODI851931 NTM851929:NTM851931 NJQ851929:NJQ851931 MZU851929:MZU851931 MPY851929:MPY851931 MGC851929:MGC851931 LWG851929:LWG851931 LMK851929:LMK851931 LCO851929:LCO851931 KSS851929:KSS851931 KIW851929:KIW851931 JZA851929:JZA851931 JPE851929:JPE851931 JFI851929:JFI851931 IVM851929:IVM851931 ILQ851929:ILQ851931 IBU851929:IBU851931 HRY851929:HRY851931 HIC851929:HIC851931 GYG851929:GYG851931 GOK851929:GOK851931 GEO851929:GEO851931 FUS851929:FUS851931 FKW851929:FKW851931 FBA851929:FBA851931 ERE851929:ERE851931 EHI851929:EHI851931 DXM851929:DXM851931 DNQ851929:DNQ851931 DDU851929:DDU851931 CTY851929:CTY851931 CKC851929:CKC851931 CAG851929:CAG851931 BQK851929:BQK851931 BGO851929:BGO851931 AWS851929:AWS851931 AMW851929:AMW851931 ADA851929:ADA851931 TE851929:TE851931 JI851929:JI851931 M851929:M851931 WVU786393:WVU786395 WLY786393:WLY786395 WCC786393:WCC786395 VSG786393:VSG786395 VIK786393:VIK786395 UYO786393:UYO786395 UOS786393:UOS786395 UEW786393:UEW786395 TVA786393:TVA786395 TLE786393:TLE786395 TBI786393:TBI786395 SRM786393:SRM786395 SHQ786393:SHQ786395 RXU786393:RXU786395 RNY786393:RNY786395 REC786393:REC786395 QUG786393:QUG786395 QKK786393:QKK786395 QAO786393:QAO786395 PQS786393:PQS786395 PGW786393:PGW786395 OXA786393:OXA786395 ONE786393:ONE786395 ODI786393:ODI786395 NTM786393:NTM786395 NJQ786393:NJQ786395 MZU786393:MZU786395 MPY786393:MPY786395 MGC786393:MGC786395 LWG786393:LWG786395 LMK786393:LMK786395 LCO786393:LCO786395 KSS786393:KSS786395 KIW786393:KIW786395 JZA786393:JZA786395 JPE786393:JPE786395 JFI786393:JFI786395 IVM786393:IVM786395 ILQ786393:ILQ786395 IBU786393:IBU786395 HRY786393:HRY786395 HIC786393:HIC786395 GYG786393:GYG786395 GOK786393:GOK786395 GEO786393:GEO786395 FUS786393:FUS786395 FKW786393:FKW786395 FBA786393:FBA786395 ERE786393:ERE786395 EHI786393:EHI786395 DXM786393:DXM786395 DNQ786393:DNQ786395 DDU786393:DDU786395 CTY786393:CTY786395 CKC786393:CKC786395 CAG786393:CAG786395 BQK786393:BQK786395 BGO786393:BGO786395 AWS786393:AWS786395 AMW786393:AMW786395 ADA786393:ADA786395 TE786393:TE786395 JI786393:JI786395 M786393:M786395 WVU720857:WVU720859 WLY720857:WLY720859 WCC720857:WCC720859 VSG720857:VSG720859 VIK720857:VIK720859 UYO720857:UYO720859 UOS720857:UOS720859 UEW720857:UEW720859 TVA720857:TVA720859 TLE720857:TLE720859 TBI720857:TBI720859 SRM720857:SRM720859 SHQ720857:SHQ720859 RXU720857:RXU720859 RNY720857:RNY720859 REC720857:REC720859 QUG720857:QUG720859 QKK720857:QKK720859 QAO720857:QAO720859 PQS720857:PQS720859 PGW720857:PGW720859 OXA720857:OXA720859 ONE720857:ONE720859 ODI720857:ODI720859 NTM720857:NTM720859 NJQ720857:NJQ720859 MZU720857:MZU720859 MPY720857:MPY720859 MGC720857:MGC720859 LWG720857:LWG720859 LMK720857:LMK720859 LCO720857:LCO720859 KSS720857:KSS720859 KIW720857:KIW720859 JZA720857:JZA720859 JPE720857:JPE720859 JFI720857:JFI720859 IVM720857:IVM720859 ILQ720857:ILQ720859 IBU720857:IBU720859 HRY720857:HRY720859 HIC720857:HIC720859 GYG720857:GYG720859 GOK720857:GOK720859 GEO720857:GEO720859 FUS720857:FUS720859 FKW720857:FKW720859 FBA720857:FBA720859 ERE720857:ERE720859 EHI720857:EHI720859 DXM720857:DXM720859 DNQ720857:DNQ720859 DDU720857:DDU720859 CTY720857:CTY720859 CKC720857:CKC720859 CAG720857:CAG720859 BQK720857:BQK720859 BGO720857:BGO720859 AWS720857:AWS720859 AMW720857:AMW720859 ADA720857:ADA720859 TE720857:TE720859 JI720857:JI720859 M720857:M720859 WVU655321:WVU655323 WLY655321:WLY655323 WCC655321:WCC655323 VSG655321:VSG655323 VIK655321:VIK655323 UYO655321:UYO655323 UOS655321:UOS655323 UEW655321:UEW655323 TVA655321:TVA655323 TLE655321:TLE655323 TBI655321:TBI655323 SRM655321:SRM655323 SHQ655321:SHQ655323 RXU655321:RXU655323 RNY655321:RNY655323 REC655321:REC655323 QUG655321:QUG655323 QKK655321:QKK655323 QAO655321:QAO655323 PQS655321:PQS655323 PGW655321:PGW655323 OXA655321:OXA655323 ONE655321:ONE655323 ODI655321:ODI655323 NTM655321:NTM655323 NJQ655321:NJQ655323 MZU655321:MZU655323 MPY655321:MPY655323 MGC655321:MGC655323 LWG655321:LWG655323 LMK655321:LMK655323 LCO655321:LCO655323 KSS655321:KSS655323 KIW655321:KIW655323 JZA655321:JZA655323 JPE655321:JPE655323 JFI655321:JFI655323 IVM655321:IVM655323 ILQ655321:ILQ655323 IBU655321:IBU655323 HRY655321:HRY655323 HIC655321:HIC655323 GYG655321:GYG655323 GOK655321:GOK655323 GEO655321:GEO655323 FUS655321:FUS655323 FKW655321:FKW655323 FBA655321:FBA655323 ERE655321:ERE655323 EHI655321:EHI655323 DXM655321:DXM655323 DNQ655321:DNQ655323 DDU655321:DDU655323 CTY655321:CTY655323 CKC655321:CKC655323 CAG655321:CAG655323 BQK655321:BQK655323 BGO655321:BGO655323 AWS655321:AWS655323 AMW655321:AMW655323 ADA655321:ADA655323 TE655321:TE655323 JI655321:JI655323 M655321:M655323 WVU589785:WVU589787 WLY589785:WLY589787 WCC589785:WCC589787 VSG589785:VSG589787 VIK589785:VIK589787 UYO589785:UYO589787 UOS589785:UOS589787 UEW589785:UEW589787 TVA589785:TVA589787 TLE589785:TLE589787 TBI589785:TBI589787 SRM589785:SRM589787 SHQ589785:SHQ589787 RXU589785:RXU589787 RNY589785:RNY589787 REC589785:REC589787 QUG589785:QUG589787 QKK589785:QKK589787 QAO589785:QAO589787 PQS589785:PQS589787 PGW589785:PGW589787 OXA589785:OXA589787 ONE589785:ONE589787 ODI589785:ODI589787 NTM589785:NTM589787 NJQ589785:NJQ589787 MZU589785:MZU589787 MPY589785:MPY589787 MGC589785:MGC589787 LWG589785:LWG589787 LMK589785:LMK589787 LCO589785:LCO589787 KSS589785:KSS589787 KIW589785:KIW589787 JZA589785:JZA589787 JPE589785:JPE589787 JFI589785:JFI589787 IVM589785:IVM589787 ILQ589785:ILQ589787 IBU589785:IBU589787 HRY589785:HRY589787 HIC589785:HIC589787 GYG589785:GYG589787 GOK589785:GOK589787 GEO589785:GEO589787 FUS589785:FUS589787 FKW589785:FKW589787 FBA589785:FBA589787 ERE589785:ERE589787 EHI589785:EHI589787 DXM589785:DXM589787 DNQ589785:DNQ589787 DDU589785:DDU589787 CTY589785:CTY589787 CKC589785:CKC589787 CAG589785:CAG589787 BQK589785:BQK589787 BGO589785:BGO589787 AWS589785:AWS589787 AMW589785:AMW589787 ADA589785:ADA589787 TE589785:TE589787 JI589785:JI589787 M589785:M589787 WVU524249:WVU524251 WLY524249:WLY524251 WCC524249:WCC524251 VSG524249:VSG524251 VIK524249:VIK524251 UYO524249:UYO524251 UOS524249:UOS524251 UEW524249:UEW524251 TVA524249:TVA524251 TLE524249:TLE524251 TBI524249:TBI524251 SRM524249:SRM524251 SHQ524249:SHQ524251 RXU524249:RXU524251 RNY524249:RNY524251 REC524249:REC524251 QUG524249:QUG524251 QKK524249:QKK524251 QAO524249:QAO524251 PQS524249:PQS524251 PGW524249:PGW524251 OXA524249:OXA524251 ONE524249:ONE524251 ODI524249:ODI524251 NTM524249:NTM524251 NJQ524249:NJQ524251 MZU524249:MZU524251 MPY524249:MPY524251 MGC524249:MGC524251 LWG524249:LWG524251 LMK524249:LMK524251 LCO524249:LCO524251 KSS524249:KSS524251 KIW524249:KIW524251 JZA524249:JZA524251 JPE524249:JPE524251 JFI524249:JFI524251 IVM524249:IVM524251 ILQ524249:ILQ524251 IBU524249:IBU524251 HRY524249:HRY524251 HIC524249:HIC524251 GYG524249:GYG524251 GOK524249:GOK524251 GEO524249:GEO524251 FUS524249:FUS524251 FKW524249:FKW524251 FBA524249:FBA524251 ERE524249:ERE524251 EHI524249:EHI524251 DXM524249:DXM524251 DNQ524249:DNQ524251 DDU524249:DDU524251 CTY524249:CTY524251 CKC524249:CKC524251 CAG524249:CAG524251 BQK524249:BQK524251 BGO524249:BGO524251 AWS524249:AWS524251 AMW524249:AMW524251 ADA524249:ADA524251 TE524249:TE524251 JI524249:JI524251 M524249:M524251 WVU458713:WVU458715 WLY458713:WLY458715 WCC458713:WCC458715 VSG458713:VSG458715 VIK458713:VIK458715 UYO458713:UYO458715 UOS458713:UOS458715 UEW458713:UEW458715 TVA458713:TVA458715 TLE458713:TLE458715 TBI458713:TBI458715 SRM458713:SRM458715 SHQ458713:SHQ458715 RXU458713:RXU458715 RNY458713:RNY458715 REC458713:REC458715 QUG458713:QUG458715 QKK458713:QKK458715 QAO458713:QAO458715 PQS458713:PQS458715 PGW458713:PGW458715 OXA458713:OXA458715 ONE458713:ONE458715 ODI458713:ODI458715 NTM458713:NTM458715 NJQ458713:NJQ458715 MZU458713:MZU458715 MPY458713:MPY458715 MGC458713:MGC458715 LWG458713:LWG458715 LMK458713:LMK458715 LCO458713:LCO458715 KSS458713:KSS458715 KIW458713:KIW458715 JZA458713:JZA458715 JPE458713:JPE458715 JFI458713:JFI458715 IVM458713:IVM458715 ILQ458713:ILQ458715 IBU458713:IBU458715 HRY458713:HRY458715 HIC458713:HIC458715 GYG458713:GYG458715 GOK458713:GOK458715 GEO458713:GEO458715 FUS458713:FUS458715 FKW458713:FKW458715 FBA458713:FBA458715 ERE458713:ERE458715 EHI458713:EHI458715 DXM458713:DXM458715 DNQ458713:DNQ458715 DDU458713:DDU458715 CTY458713:CTY458715 CKC458713:CKC458715 CAG458713:CAG458715 BQK458713:BQK458715 BGO458713:BGO458715 AWS458713:AWS458715 AMW458713:AMW458715 ADA458713:ADA458715 TE458713:TE458715 JI458713:JI458715 M458713:M458715 WVU393177:WVU393179 WLY393177:WLY393179 WCC393177:WCC393179 VSG393177:VSG393179 VIK393177:VIK393179 UYO393177:UYO393179 UOS393177:UOS393179 UEW393177:UEW393179 TVA393177:TVA393179 TLE393177:TLE393179 TBI393177:TBI393179 SRM393177:SRM393179 SHQ393177:SHQ393179 RXU393177:RXU393179 RNY393177:RNY393179 REC393177:REC393179 QUG393177:QUG393179 QKK393177:QKK393179 QAO393177:QAO393179 PQS393177:PQS393179 PGW393177:PGW393179 OXA393177:OXA393179 ONE393177:ONE393179 ODI393177:ODI393179 NTM393177:NTM393179 NJQ393177:NJQ393179 MZU393177:MZU393179 MPY393177:MPY393179 MGC393177:MGC393179 LWG393177:LWG393179 LMK393177:LMK393179 LCO393177:LCO393179 KSS393177:KSS393179 KIW393177:KIW393179 JZA393177:JZA393179 JPE393177:JPE393179 JFI393177:JFI393179 IVM393177:IVM393179 ILQ393177:ILQ393179 IBU393177:IBU393179 HRY393177:HRY393179 HIC393177:HIC393179 GYG393177:GYG393179 GOK393177:GOK393179 GEO393177:GEO393179 FUS393177:FUS393179 FKW393177:FKW393179 FBA393177:FBA393179 ERE393177:ERE393179 EHI393177:EHI393179 DXM393177:DXM393179 DNQ393177:DNQ393179 DDU393177:DDU393179 CTY393177:CTY393179 CKC393177:CKC393179 CAG393177:CAG393179 BQK393177:BQK393179 BGO393177:BGO393179 AWS393177:AWS393179 AMW393177:AMW393179 ADA393177:ADA393179 TE393177:TE393179 JI393177:JI393179 M393177:M393179 WVU327641:WVU327643 WLY327641:WLY327643 WCC327641:WCC327643 VSG327641:VSG327643 VIK327641:VIK327643 UYO327641:UYO327643 UOS327641:UOS327643 UEW327641:UEW327643 TVA327641:TVA327643 TLE327641:TLE327643 TBI327641:TBI327643 SRM327641:SRM327643 SHQ327641:SHQ327643 RXU327641:RXU327643 RNY327641:RNY327643 REC327641:REC327643 QUG327641:QUG327643 QKK327641:QKK327643 QAO327641:QAO327643 PQS327641:PQS327643 PGW327641:PGW327643 OXA327641:OXA327643 ONE327641:ONE327643 ODI327641:ODI327643 NTM327641:NTM327643 NJQ327641:NJQ327643 MZU327641:MZU327643 MPY327641:MPY327643 MGC327641:MGC327643 LWG327641:LWG327643 LMK327641:LMK327643 LCO327641:LCO327643 KSS327641:KSS327643 KIW327641:KIW327643 JZA327641:JZA327643 JPE327641:JPE327643 JFI327641:JFI327643 IVM327641:IVM327643 ILQ327641:ILQ327643 IBU327641:IBU327643 HRY327641:HRY327643 HIC327641:HIC327643 GYG327641:GYG327643 GOK327641:GOK327643 GEO327641:GEO327643 FUS327641:FUS327643 FKW327641:FKW327643 FBA327641:FBA327643 ERE327641:ERE327643 EHI327641:EHI327643 DXM327641:DXM327643 DNQ327641:DNQ327643 DDU327641:DDU327643 CTY327641:CTY327643 CKC327641:CKC327643 CAG327641:CAG327643 BQK327641:BQK327643 BGO327641:BGO327643 AWS327641:AWS327643 AMW327641:AMW327643 ADA327641:ADA327643 TE327641:TE327643 JI327641:JI327643 M327641:M327643 WVU262105:WVU262107 WLY262105:WLY262107 WCC262105:WCC262107 VSG262105:VSG262107 VIK262105:VIK262107 UYO262105:UYO262107 UOS262105:UOS262107 UEW262105:UEW262107 TVA262105:TVA262107 TLE262105:TLE262107 TBI262105:TBI262107 SRM262105:SRM262107 SHQ262105:SHQ262107 RXU262105:RXU262107 RNY262105:RNY262107 REC262105:REC262107 QUG262105:QUG262107 QKK262105:QKK262107 QAO262105:QAO262107 PQS262105:PQS262107 PGW262105:PGW262107 OXA262105:OXA262107 ONE262105:ONE262107 ODI262105:ODI262107 NTM262105:NTM262107 NJQ262105:NJQ262107 MZU262105:MZU262107 MPY262105:MPY262107 MGC262105:MGC262107 LWG262105:LWG262107 LMK262105:LMK262107 LCO262105:LCO262107 KSS262105:KSS262107 KIW262105:KIW262107 JZA262105:JZA262107 JPE262105:JPE262107 JFI262105:JFI262107 IVM262105:IVM262107 ILQ262105:ILQ262107 IBU262105:IBU262107 HRY262105:HRY262107 HIC262105:HIC262107 GYG262105:GYG262107 GOK262105:GOK262107 GEO262105:GEO262107 FUS262105:FUS262107 FKW262105:FKW262107 FBA262105:FBA262107 ERE262105:ERE262107 EHI262105:EHI262107 DXM262105:DXM262107 DNQ262105:DNQ262107 DDU262105:DDU262107 CTY262105:CTY262107 CKC262105:CKC262107 CAG262105:CAG262107 BQK262105:BQK262107 BGO262105:BGO262107 AWS262105:AWS262107 AMW262105:AMW262107 ADA262105:ADA262107 TE262105:TE262107 JI262105:JI262107 M262105:M262107 WVU196569:WVU196571 WLY196569:WLY196571 WCC196569:WCC196571 VSG196569:VSG196571 VIK196569:VIK196571 UYO196569:UYO196571 UOS196569:UOS196571 UEW196569:UEW196571 TVA196569:TVA196571 TLE196569:TLE196571 TBI196569:TBI196571 SRM196569:SRM196571 SHQ196569:SHQ196571 RXU196569:RXU196571 RNY196569:RNY196571 REC196569:REC196571 QUG196569:QUG196571 QKK196569:QKK196571 QAO196569:QAO196571 PQS196569:PQS196571 PGW196569:PGW196571 OXA196569:OXA196571 ONE196569:ONE196571 ODI196569:ODI196571 NTM196569:NTM196571 NJQ196569:NJQ196571 MZU196569:MZU196571 MPY196569:MPY196571 MGC196569:MGC196571 LWG196569:LWG196571 LMK196569:LMK196571 LCO196569:LCO196571 KSS196569:KSS196571 KIW196569:KIW196571 JZA196569:JZA196571 JPE196569:JPE196571 JFI196569:JFI196571 IVM196569:IVM196571 ILQ196569:ILQ196571 IBU196569:IBU196571 HRY196569:HRY196571 HIC196569:HIC196571 GYG196569:GYG196571 GOK196569:GOK196571 GEO196569:GEO196571 FUS196569:FUS196571 FKW196569:FKW196571 FBA196569:FBA196571 ERE196569:ERE196571 EHI196569:EHI196571 DXM196569:DXM196571 DNQ196569:DNQ196571 DDU196569:DDU196571 CTY196569:CTY196571 CKC196569:CKC196571 CAG196569:CAG196571 BQK196569:BQK196571 BGO196569:BGO196571 AWS196569:AWS196571 AMW196569:AMW196571 ADA196569:ADA196571 TE196569:TE196571 JI196569:JI196571 M196569:M196571 WVU131033:WVU131035 WLY131033:WLY131035 WCC131033:WCC131035 VSG131033:VSG131035 VIK131033:VIK131035 UYO131033:UYO131035 UOS131033:UOS131035 UEW131033:UEW131035 TVA131033:TVA131035 TLE131033:TLE131035 TBI131033:TBI131035 SRM131033:SRM131035 SHQ131033:SHQ131035 RXU131033:RXU131035 RNY131033:RNY131035 REC131033:REC131035 QUG131033:QUG131035 QKK131033:QKK131035 QAO131033:QAO131035 PQS131033:PQS131035 PGW131033:PGW131035 OXA131033:OXA131035 ONE131033:ONE131035 ODI131033:ODI131035 NTM131033:NTM131035 NJQ131033:NJQ131035 MZU131033:MZU131035 MPY131033:MPY131035 MGC131033:MGC131035 LWG131033:LWG131035 LMK131033:LMK131035 LCO131033:LCO131035 KSS131033:KSS131035 KIW131033:KIW131035 JZA131033:JZA131035 JPE131033:JPE131035 JFI131033:JFI131035 IVM131033:IVM131035 ILQ131033:ILQ131035 IBU131033:IBU131035 HRY131033:HRY131035 HIC131033:HIC131035 GYG131033:GYG131035 GOK131033:GOK131035 GEO131033:GEO131035 FUS131033:FUS131035 FKW131033:FKW131035 FBA131033:FBA131035 ERE131033:ERE131035 EHI131033:EHI131035 DXM131033:DXM131035 DNQ131033:DNQ131035 DDU131033:DDU131035 CTY131033:CTY131035 CKC131033:CKC131035 CAG131033:CAG131035 BQK131033:BQK131035 BGO131033:BGO131035 AWS131033:AWS131035 AMW131033:AMW131035 ADA131033:ADA131035 TE131033:TE131035 JI131033:JI131035 M131033:M131035 WVU65497:WVU65499 WLY65497:WLY65499 WCC65497:WCC65499 VSG65497:VSG65499 VIK65497:VIK65499 UYO65497:UYO65499 UOS65497:UOS65499 UEW65497:UEW65499 TVA65497:TVA65499 TLE65497:TLE65499 TBI65497:TBI65499 SRM65497:SRM65499 SHQ65497:SHQ65499 RXU65497:RXU65499 RNY65497:RNY65499 REC65497:REC65499 QUG65497:QUG65499 QKK65497:QKK65499 QAO65497:QAO65499 PQS65497:PQS65499 PGW65497:PGW65499 OXA65497:OXA65499 ONE65497:ONE65499 ODI65497:ODI65499 NTM65497:NTM65499 NJQ65497:NJQ65499 MZU65497:MZU65499 MPY65497:MPY65499 MGC65497:MGC65499 LWG65497:LWG65499 LMK65497:LMK65499 LCO65497:LCO65499 KSS65497:KSS65499 KIW65497:KIW65499 JZA65497:JZA65499 JPE65497:JPE65499 JFI65497:JFI65499 IVM65497:IVM65499 ILQ65497:ILQ65499 IBU65497:IBU65499 HRY65497:HRY65499 HIC65497:HIC65499 GYG65497:GYG65499 GOK65497:GOK65499 GEO65497:GEO65499 FUS65497:FUS65499 FKW65497:FKW65499 FBA65497:FBA65499 ERE65497:ERE65499 EHI65497:EHI65499 DXM65497:DXM65499 DNQ65497:DNQ65499 DDU65497:DDU65499 CTY65497:CTY65499 CKC65497:CKC65499 CAG65497:CAG65499 BQK65497:BQK65499 BGO65497:BGO65499 AWS65497:AWS65499 AMW65497:AMW65499 ADA65497:ADA65499 TE65497:TE65499 JI65497:JI65499 M65497:M65499 WVU983026 WLY983026 WCC983026 VSG983026 VIK983026 UYO983026 UOS983026 UEW983026 TVA983026 TLE983026 TBI983026 SRM983026 SHQ983026 RXU983026 RNY983026 REC983026 QUG983026 QKK983026 QAO983026 PQS983026 PGW983026 OXA983026 ONE983026 ODI983026 NTM983026 NJQ983026 MZU983026 MPY983026 MGC983026 LWG983026 LMK983026 LCO983026 KSS983026 KIW983026 JZA983026 JPE983026 JFI983026 IVM983026 ILQ983026 IBU983026 HRY983026 HIC983026 GYG983026 GOK983026 GEO983026 FUS983026 FKW983026 FBA983026 ERE983026 EHI983026 DXM983026 DNQ983026 DDU983026 CTY983026 CKC983026 CAG983026 BQK983026 BGO983026 AWS983026 AMW983026 ADA983026 TE983026 JI983026 M983026 WVU917490 WLY917490 WCC917490 VSG917490 VIK917490 UYO917490 UOS917490 UEW917490 TVA917490 TLE917490 TBI917490 SRM917490 SHQ917490 RXU917490 RNY917490 REC917490 QUG917490 QKK917490 QAO917490 PQS917490 PGW917490 OXA917490 ONE917490 ODI917490 NTM917490 NJQ917490 MZU917490 MPY917490 MGC917490 LWG917490 LMK917490 LCO917490 KSS917490 KIW917490 JZA917490 JPE917490 JFI917490 IVM917490 ILQ917490 IBU917490 HRY917490 HIC917490 GYG917490 GOK917490 GEO917490 FUS917490 FKW917490 FBA917490 ERE917490 EHI917490 DXM917490 DNQ917490 DDU917490 CTY917490 CKC917490 CAG917490 BQK917490 BGO917490 AWS917490 AMW917490 ADA917490 TE917490 JI917490 M917490 WVU851954 WLY851954 WCC851954 VSG851954 VIK851954 UYO851954 UOS851954 UEW851954 TVA851954 TLE851954 TBI851954 SRM851954 SHQ851954 RXU851954 RNY851954 REC851954 QUG851954 QKK851954 QAO851954 PQS851954 PGW851954 OXA851954 ONE851954 ODI851954 NTM851954 NJQ851954 MZU851954 MPY851954 MGC851954 LWG851954 LMK851954 LCO851954 KSS851954 KIW851954 JZA851954 JPE851954 JFI851954 IVM851954 ILQ851954 IBU851954 HRY851954 HIC851954 GYG851954 GOK851954 GEO851954 FUS851954 FKW851954 FBA851954 ERE851954 EHI851954 DXM851954 DNQ851954 DDU851954 CTY851954 CKC851954 CAG851954 BQK851954 BGO851954 AWS851954 AMW851954 ADA851954 TE851954 JI851954 M851954 WVU786418 WLY786418 WCC786418 VSG786418 VIK786418 UYO786418 UOS786418 UEW786418 TVA786418 TLE786418 TBI786418 SRM786418 SHQ786418 RXU786418 RNY786418 REC786418 QUG786418 QKK786418 QAO786418 PQS786418 PGW786418 OXA786418 ONE786418 ODI786418 NTM786418 NJQ786418 MZU786418 MPY786418 MGC786418 LWG786418 LMK786418 LCO786418 KSS786418 KIW786418 JZA786418 JPE786418 JFI786418 IVM786418 ILQ786418 IBU786418 HRY786418 HIC786418 GYG786418 GOK786418 GEO786418 FUS786418 FKW786418 FBA786418 ERE786418 EHI786418 DXM786418 DNQ786418 DDU786418 CTY786418 CKC786418 CAG786418 BQK786418 BGO786418 AWS786418 AMW786418 ADA786418 TE786418 JI786418 M786418 WVU720882 WLY720882 WCC720882 VSG720882 VIK720882 UYO720882 UOS720882 UEW720882 TVA720882 TLE720882 TBI720882 SRM720882 SHQ720882 RXU720882 RNY720882 REC720882 QUG720882 QKK720882 QAO720882 PQS720882 PGW720882 OXA720882 ONE720882 ODI720882 NTM720882 NJQ720882 MZU720882 MPY720882 MGC720882 LWG720882 LMK720882 LCO720882 KSS720882 KIW720882 JZA720882 JPE720882 JFI720882 IVM720882 ILQ720882 IBU720882 HRY720882 HIC720882 GYG720882 GOK720882 GEO720882 FUS720882 FKW720882 FBA720882 ERE720882 EHI720882 DXM720882 DNQ720882 DDU720882 CTY720882 CKC720882 CAG720882 BQK720882 BGO720882 AWS720882 AMW720882 ADA720882 TE720882 JI720882 M720882 WVU655346 WLY655346 WCC655346 VSG655346 VIK655346 UYO655346 UOS655346 UEW655346 TVA655346 TLE655346 TBI655346 SRM655346 SHQ655346 RXU655346 RNY655346 REC655346 QUG655346 QKK655346 QAO655346 PQS655346 PGW655346 OXA655346 ONE655346 ODI655346 NTM655346 NJQ655346 MZU655346 MPY655346 MGC655346 LWG655346 LMK655346 LCO655346 KSS655346 KIW655346 JZA655346 JPE655346 JFI655346 IVM655346 ILQ655346 IBU655346 HRY655346 HIC655346 GYG655346 GOK655346 GEO655346 FUS655346 FKW655346 FBA655346 ERE655346 EHI655346 DXM655346 DNQ655346 DDU655346 CTY655346 CKC655346 CAG655346 BQK655346 BGO655346 AWS655346 AMW655346 ADA655346 TE655346 JI655346 M655346 WVU589810 WLY589810 WCC589810 VSG589810 VIK589810 UYO589810 UOS589810 UEW589810 TVA589810 TLE589810 TBI589810 SRM589810 SHQ589810 RXU589810 RNY589810 REC589810 QUG589810 QKK589810 QAO589810 PQS589810 PGW589810 OXA589810 ONE589810 ODI589810 NTM589810 NJQ589810 MZU589810 MPY589810 MGC589810 LWG589810 LMK589810 LCO589810 KSS589810 KIW589810 JZA589810 JPE589810 JFI589810 IVM589810 ILQ589810 IBU589810 HRY589810 HIC589810 GYG589810 GOK589810 GEO589810 FUS589810 FKW589810 FBA589810 ERE589810 EHI589810 DXM589810 DNQ589810 DDU589810 CTY589810 CKC589810 CAG589810 BQK589810 BGO589810 AWS589810 AMW589810 ADA589810 TE589810 JI589810 M589810 WVU524274 WLY524274 WCC524274 VSG524274 VIK524274 UYO524274 UOS524274 UEW524274 TVA524274 TLE524274 TBI524274 SRM524274 SHQ524274 RXU524274 RNY524274 REC524274 QUG524274 QKK524274 QAO524274 PQS524274 PGW524274 OXA524274 ONE524274 ODI524274 NTM524274 NJQ524274 MZU524274 MPY524274 MGC524274 LWG524274 LMK524274 LCO524274 KSS524274 KIW524274 JZA524274 JPE524274 JFI524274 IVM524274 ILQ524274 IBU524274 HRY524274 HIC524274 GYG524274 GOK524274 GEO524274 FUS524274 FKW524274 FBA524274 ERE524274 EHI524274 DXM524274 DNQ524274 DDU524274 CTY524274 CKC524274 CAG524274 BQK524274 BGO524274 AWS524274 AMW524274 ADA524274 TE524274 JI524274 M524274 WVU458738 WLY458738 WCC458738 VSG458738 VIK458738 UYO458738 UOS458738 UEW458738 TVA458738 TLE458738 TBI458738 SRM458738 SHQ458738 RXU458738 RNY458738 REC458738 QUG458738 QKK458738 QAO458738 PQS458738 PGW458738 OXA458738 ONE458738 ODI458738 NTM458738 NJQ458738 MZU458738 MPY458738 MGC458738 LWG458738 LMK458738 LCO458738 KSS458738 KIW458738 JZA458738 JPE458738 JFI458738 IVM458738 ILQ458738 IBU458738 HRY458738 HIC458738 GYG458738 GOK458738 GEO458738 FUS458738 FKW458738 FBA458738 ERE458738 EHI458738 DXM458738 DNQ458738 DDU458738 CTY458738 CKC458738 CAG458738 BQK458738 BGO458738 AWS458738 AMW458738 ADA458738 TE458738 JI458738 M458738 WVU393202 WLY393202 WCC393202 VSG393202 VIK393202 UYO393202 UOS393202 UEW393202 TVA393202 TLE393202 TBI393202 SRM393202 SHQ393202 RXU393202 RNY393202 REC393202 QUG393202 QKK393202 QAO393202 PQS393202 PGW393202 OXA393202 ONE393202 ODI393202 NTM393202 NJQ393202 MZU393202 MPY393202 MGC393202 LWG393202 LMK393202 LCO393202 KSS393202 KIW393202 JZA393202 JPE393202 JFI393202 IVM393202 ILQ393202 IBU393202 HRY393202 HIC393202 GYG393202 GOK393202 GEO393202 FUS393202 FKW393202 FBA393202 ERE393202 EHI393202 DXM393202 DNQ393202 DDU393202 CTY393202 CKC393202 CAG393202 BQK393202 BGO393202 AWS393202 AMW393202 ADA393202 TE393202 JI393202 M393202 WVU327666 WLY327666 WCC327666 VSG327666 VIK327666 UYO327666 UOS327666 UEW327666 TVA327666 TLE327666 TBI327666 SRM327666 SHQ327666 RXU327666 RNY327666 REC327666 QUG327666 QKK327666 QAO327666 PQS327666 PGW327666 OXA327666 ONE327666 ODI327666 NTM327666 NJQ327666 MZU327666 MPY327666 MGC327666 LWG327666 LMK327666 LCO327666 KSS327666 KIW327666 JZA327666 JPE327666 JFI327666 IVM327666 ILQ327666 IBU327666 HRY327666 HIC327666 GYG327666 GOK327666 GEO327666 FUS327666 FKW327666 FBA327666 ERE327666 EHI327666 DXM327666 DNQ327666 DDU327666 CTY327666 CKC327666 CAG327666 BQK327666 BGO327666 AWS327666 AMW327666 ADA327666 TE327666 JI327666 M327666 WVU262130 WLY262130 WCC262130 VSG262130 VIK262130 UYO262130 UOS262130 UEW262130 TVA262130 TLE262130 TBI262130 SRM262130 SHQ262130 RXU262130 RNY262130 REC262130 QUG262130 QKK262130 QAO262130 PQS262130 PGW262130 OXA262130 ONE262130 ODI262130 NTM262130 NJQ262130 MZU262130 MPY262130 MGC262130 LWG262130 LMK262130 LCO262130 KSS262130 KIW262130 JZA262130 JPE262130 JFI262130 IVM262130 ILQ262130 IBU262130 HRY262130 HIC262130 GYG262130 GOK262130 GEO262130 FUS262130 FKW262130 FBA262130 ERE262130 EHI262130 DXM262130 DNQ262130 DDU262130 CTY262130 CKC262130 CAG262130 BQK262130 BGO262130 AWS262130 AMW262130 ADA262130 TE262130 JI262130 M262130 WVU196594 WLY196594 WCC196594 VSG196594 VIK196594 UYO196594 UOS196594 UEW196594 TVA196594 TLE196594 TBI196594 SRM196594 SHQ196594 RXU196594 RNY196594 REC196594 QUG196594 QKK196594 QAO196594 PQS196594 PGW196594 OXA196594 ONE196594 ODI196594 NTM196594 NJQ196594 MZU196594 MPY196594 MGC196594 LWG196594 LMK196594 LCO196594 KSS196594 KIW196594 JZA196594 JPE196594 JFI196594 IVM196594 ILQ196594 IBU196594 HRY196594 HIC196594 GYG196594 GOK196594 GEO196594 FUS196594 FKW196594 FBA196594 ERE196594 EHI196594 DXM196594 DNQ196594 DDU196594 CTY196594 CKC196594 CAG196594 BQK196594 BGO196594 AWS196594 AMW196594 ADA196594 TE196594 JI196594 M196594 WVU131058 WLY131058 WCC131058 VSG131058 VIK131058 UYO131058 UOS131058 UEW131058 TVA131058 TLE131058 TBI131058 SRM131058 SHQ131058 RXU131058 RNY131058 REC131058 QUG131058 QKK131058 QAO131058 PQS131058 PGW131058 OXA131058 ONE131058 ODI131058 NTM131058 NJQ131058 MZU131058 MPY131058 MGC131058 LWG131058 LMK131058 LCO131058 KSS131058 KIW131058 JZA131058 JPE131058 JFI131058 IVM131058 ILQ131058 IBU131058 HRY131058 HIC131058 GYG131058 GOK131058 GEO131058 FUS131058 FKW131058 FBA131058 ERE131058 EHI131058 DXM131058 DNQ131058 DDU131058 CTY131058 CKC131058 CAG131058 BQK131058 BGO131058 AWS131058 AMW131058 ADA131058 TE131058 JI131058 M131058 WVU65522 WLY65522 WCC65522 VSG65522 VIK65522 UYO65522 UOS65522 UEW65522 TVA65522 TLE65522 TBI65522 SRM65522 SHQ65522 RXU65522 RNY65522 REC65522 QUG65522 QKK65522 QAO65522 PQS65522 PGW65522 OXA65522 ONE65522 ODI65522 NTM65522 NJQ65522 MZU65522 MPY65522 MGC65522 LWG65522 LMK65522 LCO65522 KSS65522 KIW65522 JZA65522 JPE65522 JFI65522 IVM65522 ILQ65522 IBU65522 HRY65522 HIC65522 GYG65522 GOK65522 GEO65522 FUS65522 FKW65522 FBA65522 ERE65522 EHI65522 DXM65522 DNQ65522 DDU65522 CTY65522 CKC65522 CAG65522 BQK65522 BGO65522 AWS65522 AMW65522 ADA65522 TE65522 JI65522 M65522 WVU982997:WVU982998 WLY982997:WLY982998 WCC982997:WCC982998 VSG982997:VSG982998 VIK982997:VIK982998 UYO982997:UYO982998 UOS982997:UOS982998 UEW982997:UEW982998 TVA982997:TVA982998 TLE982997:TLE982998 TBI982997:TBI982998 SRM982997:SRM982998 SHQ982997:SHQ982998 RXU982997:RXU982998 RNY982997:RNY982998 REC982997:REC982998 QUG982997:QUG982998 QKK982997:QKK982998 QAO982997:QAO982998 PQS982997:PQS982998 PGW982997:PGW982998 OXA982997:OXA982998 ONE982997:ONE982998 ODI982997:ODI982998 NTM982997:NTM982998 NJQ982997:NJQ982998 MZU982997:MZU982998 MPY982997:MPY982998 MGC982997:MGC982998 LWG982997:LWG982998 LMK982997:LMK982998 LCO982997:LCO982998 KSS982997:KSS982998 KIW982997:KIW982998 JZA982997:JZA982998 JPE982997:JPE982998 JFI982997:JFI982998 IVM982997:IVM982998 ILQ982997:ILQ982998 IBU982997:IBU982998 HRY982997:HRY982998 HIC982997:HIC982998 GYG982997:GYG982998 GOK982997:GOK982998 GEO982997:GEO982998 FUS982997:FUS982998 FKW982997:FKW982998 FBA982997:FBA982998 ERE982997:ERE982998 EHI982997:EHI982998 DXM982997:DXM982998 DNQ982997:DNQ982998 DDU982997:DDU982998 CTY982997:CTY982998 CKC982997:CKC982998 CAG982997:CAG982998 BQK982997:BQK982998 BGO982997:BGO982998 AWS982997:AWS982998 AMW982997:AMW982998 ADA982997:ADA982998 TE982997:TE982998 JI982997:JI982998 M982997:M982998 WVU917461:WVU917462 WLY917461:WLY917462 WCC917461:WCC917462 VSG917461:VSG917462 VIK917461:VIK917462 UYO917461:UYO917462 UOS917461:UOS917462 UEW917461:UEW917462 TVA917461:TVA917462 TLE917461:TLE917462 TBI917461:TBI917462 SRM917461:SRM917462 SHQ917461:SHQ917462 RXU917461:RXU917462 RNY917461:RNY917462 REC917461:REC917462 QUG917461:QUG917462 QKK917461:QKK917462 QAO917461:QAO917462 PQS917461:PQS917462 PGW917461:PGW917462 OXA917461:OXA917462 ONE917461:ONE917462 ODI917461:ODI917462 NTM917461:NTM917462 NJQ917461:NJQ917462 MZU917461:MZU917462 MPY917461:MPY917462 MGC917461:MGC917462 LWG917461:LWG917462 LMK917461:LMK917462 LCO917461:LCO917462 KSS917461:KSS917462 KIW917461:KIW917462 JZA917461:JZA917462 JPE917461:JPE917462 JFI917461:JFI917462 IVM917461:IVM917462 ILQ917461:ILQ917462 IBU917461:IBU917462 HRY917461:HRY917462 HIC917461:HIC917462 GYG917461:GYG917462 GOK917461:GOK917462 GEO917461:GEO917462 FUS917461:FUS917462 FKW917461:FKW917462 FBA917461:FBA917462 ERE917461:ERE917462 EHI917461:EHI917462 DXM917461:DXM917462 DNQ917461:DNQ917462 DDU917461:DDU917462 CTY917461:CTY917462 CKC917461:CKC917462 CAG917461:CAG917462 BQK917461:BQK917462 BGO917461:BGO917462 AWS917461:AWS917462 AMW917461:AMW917462 ADA917461:ADA917462 TE917461:TE917462 JI917461:JI917462 M917461:M917462 WVU851925:WVU851926 WLY851925:WLY851926 WCC851925:WCC851926 VSG851925:VSG851926 VIK851925:VIK851926 UYO851925:UYO851926 UOS851925:UOS851926 UEW851925:UEW851926 TVA851925:TVA851926 TLE851925:TLE851926 TBI851925:TBI851926 SRM851925:SRM851926 SHQ851925:SHQ851926 RXU851925:RXU851926 RNY851925:RNY851926 REC851925:REC851926 QUG851925:QUG851926 QKK851925:QKK851926 QAO851925:QAO851926 PQS851925:PQS851926 PGW851925:PGW851926 OXA851925:OXA851926 ONE851925:ONE851926 ODI851925:ODI851926 NTM851925:NTM851926 NJQ851925:NJQ851926 MZU851925:MZU851926 MPY851925:MPY851926 MGC851925:MGC851926 LWG851925:LWG851926 LMK851925:LMK851926 LCO851925:LCO851926 KSS851925:KSS851926 KIW851925:KIW851926 JZA851925:JZA851926 JPE851925:JPE851926 JFI851925:JFI851926 IVM851925:IVM851926 ILQ851925:ILQ851926 IBU851925:IBU851926 HRY851925:HRY851926 HIC851925:HIC851926 GYG851925:GYG851926 GOK851925:GOK851926 GEO851925:GEO851926 FUS851925:FUS851926 FKW851925:FKW851926 FBA851925:FBA851926 ERE851925:ERE851926 EHI851925:EHI851926 DXM851925:DXM851926 DNQ851925:DNQ851926 DDU851925:DDU851926 CTY851925:CTY851926 CKC851925:CKC851926 CAG851925:CAG851926 BQK851925:BQK851926 BGO851925:BGO851926 AWS851925:AWS851926 AMW851925:AMW851926 ADA851925:ADA851926 TE851925:TE851926 JI851925:JI851926 M851925:M851926 WVU786389:WVU786390 WLY786389:WLY786390 WCC786389:WCC786390 VSG786389:VSG786390 VIK786389:VIK786390 UYO786389:UYO786390 UOS786389:UOS786390 UEW786389:UEW786390 TVA786389:TVA786390 TLE786389:TLE786390 TBI786389:TBI786390 SRM786389:SRM786390 SHQ786389:SHQ786390 RXU786389:RXU786390 RNY786389:RNY786390 REC786389:REC786390 QUG786389:QUG786390 QKK786389:QKK786390 QAO786389:QAO786390 PQS786389:PQS786390 PGW786389:PGW786390 OXA786389:OXA786390 ONE786389:ONE786390 ODI786389:ODI786390 NTM786389:NTM786390 NJQ786389:NJQ786390 MZU786389:MZU786390 MPY786389:MPY786390 MGC786389:MGC786390 LWG786389:LWG786390 LMK786389:LMK786390 LCO786389:LCO786390 KSS786389:KSS786390 KIW786389:KIW786390 JZA786389:JZA786390 JPE786389:JPE786390 JFI786389:JFI786390 IVM786389:IVM786390 ILQ786389:ILQ786390 IBU786389:IBU786390 HRY786389:HRY786390 HIC786389:HIC786390 GYG786389:GYG786390 GOK786389:GOK786390 GEO786389:GEO786390 FUS786389:FUS786390 FKW786389:FKW786390 FBA786389:FBA786390 ERE786389:ERE786390 EHI786389:EHI786390 DXM786389:DXM786390 DNQ786389:DNQ786390 DDU786389:DDU786390 CTY786389:CTY786390 CKC786389:CKC786390 CAG786389:CAG786390 BQK786389:BQK786390 BGO786389:BGO786390 AWS786389:AWS786390 AMW786389:AMW786390 ADA786389:ADA786390 TE786389:TE786390 JI786389:JI786390 M786389:M786390 WVU720853:WVU720854 WLY720853:WLY720854 WCC720853:WCC720854 VSG720853:VSG720854 VIK720853:VIK720854 UYO720853:UYO720854 UOS720853:UOS720854 UEW720853:UEW720854 TVA720853:TVA720854 TLE720853:TLE720854 TBI720853:TBI720854 SRM720853:SRM720854 SHQ720853:SHQ720854 RXU720853:RXU720854 RNY720853:RNY720854 REC720853:REC720854 QUG720853:QUG720854 QKK720853:QKK720854 QAO720853:QAO720854 PQS720853:PQS720854 PGW720853:PGW720854 OXA720853:OXA720854 ONE720853:ONE720854 ODI720853:ODI720854 NTM720853:NTM720854 NJQ720853:NJQ720854 MZU720853:MZU720854 MPY720853:MPY720854 MGC720853:MGC720854 LWG720853:LWG720854 LMK720853:LMK720854 LCO720853:LCO720854 KSS720853:KSS720854 KIW720853:KIW720854 JZA720853:JZA720854 JPE720853:JPE720854 JFI720853:JFI720854 IVM720853:IVM720854 ILQ720853:ILQ720854 IBU720853:IBU720854 HRY720853:HRY720854 HIC720853:HIC720854 GYG720853:GYG720854 GOK720853:GOK720854 GEO720853:GEO720854 FUS720853:FUS720854 FKW720853:FKW720854 FBA720853:FBA720854 ERE720853:ERE720854 EHI720853:EHI720854 DXM720853:DXM720854 DNQ720853:DNQ720854 DDU720853:DDU720854 CTY720853:CTY720854 CKC720853:CKC720854 CAG720853:CAG720854 BQK720853:BQK720854 BGO720853:BGO720854 AWS720853:AWS720854 AMW720853:AMW720854 ADA720853:ADA720854 TE720853:TE720854 JI720853:JI720854 M720853:M720854 WVU655317:WVU655318 WLY655317:WLY655318 WCC655317:WCC655318 VSG655317:VSG655318 VIK655317:VIK655318 UYO655317:UYO655318 UOS655317:UOS655318 UEW655317:UEW655318 TVA655317:TVA655318 TLE655317:TLE655318 TBI655317:TBI655318 SRM655317:SRM655318 SHQ655317:SHQ655318 RXU655317:RXU655318 RNY655317:RNY655318 REC655317:REC655318 QUG655317:QUG655318 QKK655317:QKK655318 QAO655317:QAO655318 PQS655317:PQS655318 PGW655317:PGW655318 OXA655317:OXA655318 ONE655317:ONE655318 ODI655317:ODI655318 NTM655317:NTM655318 NJQ655317:NJQ655318 MZU655317:MZU655318 MPY655317:MPY655318 MGC655317:MGC655318 LWG655317:LWG655318 LMK655317:LMK655318 LCO655317:LCO655318 KSS655317:KSS655318 KIW655317:KIW655318 JZA655317:JZA655318 JPE655317:JPE655318 JFI655317:JFI655318 IVM655317:IVM655318 ILQ655317:ILQ655318 IBU655317:IBU655318 HRY655317:HRY655318 HIC655317:HIC655318 GYG655317:GYG655318 GOK655317:GOK655318 GEO655317:GEO655318 FUS655317:FUS655318 FKW655317:FKW655318 FBA655317:FBA655318 ERE655317:ERE655318 EHI655317:EHI655318 DXM655317:DXM655318 DNQ655317:DNQ655318 DDU655317:DDU655318 CTY655317:CTY655318 CKC655317:CKC655318 CAG655317:CAG655318 BQK655317:BQK655318 BGO655317:BGO655318 AWS655317:AWS655318 AMW655317:AMW655318 ADA655317:ADA655318 TE655317:TE655318 JI655317:JI655318 M655317:M655318 WVU589781:WVU589782 WLY589781:WLY589782 WCC589781:WCC589782 VSG589781:VSG589782 VIK589781:VIK589782 UYO589781:UYO589782 UOS589781:UOS589782 UEW589781:UEW589782 TVA589781:TVA589782 TLE589781:TLE589782 TBI589781:TBI589782 SRM589781:SRM589782 SHQ589781:SHQ589782 RXU589781:RXU589782 RNY589781:RNY589782 REC589781:REC589782 QUG589781:QUG589782 QKK589781:QKK589782 QAO589781:QAO589782 PQS589781:PQS589782 PGW589781:PGW589782 OXA589781:OXA589782 ONE589781:ONE589782 ODI589781:ODI589782 NTM589781:NTM589782 NJQ589781:NJQ589782 MZU589781:MZU589782 MPY589781:MPY589782 MGC589781:MGC589782 LWG589781:LWG589782 LMK589781:LMK589782 LCO589781:LCO589782 KSS589781:KSS589782 KIW589781:KIW589782 JZA589781:JZA589782 JPE589781:JPE589782 JFI589781:JFI589782 IVM589781:IVM589782 ILQ589781:ILQ589782 IBU589781:IBU589782 HRY589781:HRY589782 HIC589781:HIC589782 GYG589781:GYG589782 GOK589781:GOK589782 GEO589781:GEO589782 FUS589781:FUS589782 FKW589781:FKW589782 FBA589781:FBA589782 ERE589781:ERE589782 EHI589781:EHI589782 DXM589781:DXM589782 DNQ589781:DNQ589782 DDU589781:DDU589782 CTY589781:CTY589782 CKC589781:CKC589782 CAG589781:CAG589782 BQK589781:BQK589782 BGO589781:BGO589782 AWS589781:AWS589782 AMW589781:AMW589782 ADA589781:ADA589782 TE589781:TE589782 JI589781:JI589782 M589781:M589782 WVU524245:WVU524246 WLY524245:WLY524246 WCC524245:WCC524246 VSG524245:VSG524246 VIK524245:VIK524246 UYO524245:UYO524246 UOS524245:UOS524246 UEW524245:UEW524246 TVA524245:TVA524246 TLE524245:TLE524246 TBI524245:TBI524246 SRM524245:SRM524246 SHQ524245:SHQ524246 RXU524245:RXU524246 RNY524245:RNY524246 REC524245:REC524246 QUG524245:QUG524246 QKK524245:QKK524246 QAO524245:QAO524246 PQS524245:PQS524246 PGW524245:PGW524246 OXA524245:OXA524246 ONE524245:ONE524246 ODI524245:ODI524246 NTM524245:NTM524246 NJQ524245:NJQ524246 MZU524245:MZU524246 MPY524245:MPY524246 MGC524245:MGC524246 LWG524245:LWG524246 LMK524245:LMK524246 LCO524245:LCO524246 KSS524245:KSS524246 KIW524245:KIW524246 JZA524245:JZA524246 JPE524245:JPE524246 JFI524245:JFI524246 IVM524245:IVM524246 ILQ524245:ILQ524246 IBU524245:IBU524246 HRY524245:HRY524246 HIC524245:HIC524246 GYG524245:GYG524246 GOK524245:GOK524246 GEO524245:GEO524246 FUS524245:FUS524246 FKW524245:FKW524246 FBA524245:FBA524246 ERE524245:ERE524246 EHI524245:EHI524246 DXM524245:DXM524246 DNQ524245:DNQ524246 DDU524245:DDU524246 CTY524245:CTY524246 CKC524245:CKC524246 CAG524245:CAG524246 BQK524245:BQK524246 BGO524245:BGO524246 AWS524245:AWS524246 AMW524245:AMW524246 ADA524245:ADA524246 TE524245:TE524246 JI524245:JI524246 M524245:M524246 WVU458709:WVU458710 WLY458709:WLY458710 WCC458709:WCC458710 VSG458709:VSG458710 VIK458709:VIK458710 UYO458709:UYO458710 UOS458709:UOS458710 UEW458709:UEW458710 TVA458709:TVA458710 TLE458709:TLE458710 TBI458709:TBI458710 SRM458709:SRM458710 SHQ458709:SHQ458710 RXU458709:RXU458710 RNY458709:RNY458710 REC458709:REC458710 QUG458709:QUG458710 QKK458709:QKK458710 QAO458709:QAO458710 PQS458709:PQS458710 PGW458709:PGW458710 OXA458709:OXA458710 ONE458709:ONE458710 ODI458709:ODI458710 NTM458709:NTM458710 NJQ458709:NJQ458710 MZU458709:MZU458710 MPY458709:MPY458710 MGC458709:MGC458710 LWG458709:LWG458710 LMK458709:LMK458710 LCO458709:LCO458710 KSS458709:KSS458710 KIW458709:KIW458710 JZA458709:JZA458710 JPE458709:JPE458710 JFI458709:JFI458710 IVM458709:IVM458710 ILQ458709:ILQ458710 IBU458709:IBU458710 HRY458709:HRY458710 HIC458709:HIC458710 GYG458709:GYG458710 GOK458709:GOK458710 GEO458709:GEO458710 FUS458709:FUS458710 FKW458709:FKW458710 FBA458709:FBA458710 ERE458709:ERE458710 EHI458709:EHI458710 DXM458709:DXM458710 DNQ458709:DNQ458710 DDU458709:DDU458710 CTY458709:CTY458710 CKC458709:CKC458710 CAG458709:CAG458710 BQK458709:BQK458710 BGO458709:BGO458710 AWS458709:AWS458710 AMW458709:AMW458710 ADA458709:ADA458710 TE458709:TE458710 JI458709:JI458710 M458709:M458710 WVU393173:WVU393174 WLY393173:WLY393174 WCC393173:WCC393174 VSG393173:VSG393174 VIK393173:VIK393174 UYO393173:UYO393174 UOS393173:UOS393174 UEW393173:UEW393174 TVA393173:TVA393174 TLE393173:TLE393174 TBI393173:TBI393174 SRM393173:SRM393174 SHQ393173:SHQ393174 RXU393173:RXU393174 RNY393173:RNY393174 REC393173:REC393174 QUG393173:QUG393174 QKK393173:QKK393174 QAO393173:QAO393174 PQS393173:PQS393174 PGW393173:PGW393174 OXA393173:OXA393174 ONE393173:ONE393174 ODI393173:ODI393174 NTM393173:NTM393174 NJQ393173:NJQ393174 MZU393173:MZU393174 MPY393173:MPY393174 MGC393173:MGC393174 LWG393173:LWG393174 LMK393173:LMK393174 LCO393173:LCO393174 KSS393173:KSS393174 KIW393173:KIW393174 JZA393173:JZA393174 JPE393173:JPE393174 JFI393173:JFI393174 IVM393173:IVM393174 ILQ393173:ILQ393174 IBU393173:IBU393174 HRY393173:HRY393174 HIC393173:HIC393174 GYG393173:GYG393174 GOK393173:GOK393174 GEO393173:GEO393174 FUS393173:FUS393174 FKW393173:FKW393174 FBA393173:FBA393174 ERE393173:ERE393174 EHI393173:EHI393174 DXM393173:DXM393174 DNQ393173:DNQ393174 DDU393173:DDU393174 CTY393173:CTY393174 CKC393173:CKC393174 CAG393173:CAG393174 BQK393173:BQK393174 BGO393173:BGO393174 AWS393173:AWS393174 AMW393173:AMW393174 ADA393173:ADA393174 TE393173:TE393174 JI393173:JI393174 M393173:M393174 WVU327637:WVU327638 WLY327637:WLY327638 WCC327637:WCC327638 VSG327637:VSG327638 VIK327637:VIK327638 UYO327637:UYO327638 UOS327637:UOS327638 UEW327637:UEW327638 TVA327637:TVA327638 TLE327637:TLE327638 TBI327637:TBI327638 SRM327637:SRM327638 SHQ327637:SHQ327638 RXU327637:RXU327638 RNY327637:RNY327638 REC327637:REC327638 QUG327637:QUG327638 QKK327637:QKK327638 QAO327637:QAO327638 PQS327637:PQS327638 PGW327637:PGW327638 OXA327637:OXA327638 ONE327637:ONE327638 ODI327637:ODI327638 NTM327637:NTM327638 NJQ327637:NJQ327638 MZU327637:MZU327638 MPY327637:MPY327638 MGC327637:MGC327638 LWG327637:LWG327638 LMK327637:LMK327638 LCO327637:LCO327638 KSS327637:KSS327638 KIW327637:KIW327638 JZA327637:JZA327638 JPE327637:JPE327638 JFI327637:JFI327638 IVM327637:IVM327638 ILQ327637:ILQ327638 IBU327637:IBU327638 HRY327637:HRY327638 HIC327637:HIC327638 GYG327637:GYG327638 GOK327637:GOK327638 GEO327637:GEO327638 FUS327637:FUS327638 FKW327637:FKW327638 FBA327637:FBA327638 ERE327637:ERE327638 EHI327637:EHI327638 DXM327637:DXM327638 DNQ327637:DNQ327638 DDU327637:DDU327638 CTY327637:CTY327638 CKC327637:CKC327638 CAG327637:CAG327638 BQK327637:BQK327638 BGO327637:BGO327638 AWS327637:AWS327638 AMW327637:AMW327638 ADA327637:ADA327638 TE327637:TE327638 JI327637:JI327638 M327637:M327638 WVU262101:WVU262102 WLY262101:WLY262102 WCC262101:WCC262102 VSG262101:VSG262102 VIK262101:VIK262102 UYO262101:UYO262102 UOS262101:UOS262102 UEW262101:UEW262102 TVA262101:TVA262102 TLE262101:TLE262102 TBI262101:TBI262102 SRM262101:SRM262102 SHQ262101:SHQ262102 RXU262101:RXU262102 RNY262101:RNY262102 REC262101:REC262102 QUG262101:QUG262102 QKK262101:QKK262102 QAO262101:QAO262102 PQS262101:PQS262102 PGW262101:PGW262102 OXA262101:OXA262102 ONE262101:ONE262102 ODI262101:ODI262102 NTM262101:NTM262102 NJQ262101:NJQ262102 MZU262101:MZU262102 MPY262101:MPY262102 MGC262101:MGC262102 LWG262101:LWG262102 LMK262101:LMK262102 LCO262101:LCO262102 KSS262101:KSS262102 KIW262101:KIW262102 JZA262101:JZA262102 JPE262101:JPE262102 JFI262101:JFI262102 IVM262101:IVM262102 ILQ262101:ILQ262102 IBU262101:IBU262102 HRY262101:HRY262102 HIC262101:HIC262102 GYG262101:GYG262102 GOK262101:GOK262102 GEO262101:GEO262102 FUS262101:FUS262102 FKW262101:FKW262102 FBA262101:FBA262102 ERE262101:ERE262102 EHI262101:EHI262102 DXM262101:DXM262102 DNQ262101:DNQ262102 DDU262101:DDU262102 CTY262101:CTY262102 CKC262101:CKC262102 CAG262101:CAG262102 BQK262101:BQK262102 BGO262101:BGO262102 AWS262101:AWS262102 AMW262101:AMW262102 ADA262101:ADA262102 TE262101:TE262102 JI262101:JI262102 M262101:M262102 WVU196565:WVU196566 WLY196565:WLY196566 WCC196565:WCC196566 VSG196565:VSG196566 VIK196565:VIK196566 UYO196565:UYO196566 UOS196565:UOS196566 UEW196565:UEW196566 TVA196565:TVA196566 TLE196565:TLE196566 TBI196565:TBI196566 SRM196565:SRM196566 SHQ196565:SHQ196566 RXU196565:RXU196566 RNY196565:RNY196566 REC196565:REC196566 QUG196565:QUG196566 QKK196565:QKK196566 QAO196565:QAO196566 PQS196565:PQS196566 PGW196565:PGW196566 OXA196565:OXA196566 ONE196565:ONE196566 ODI196565:ODI196566 NTM196565:NTM196566 NJQ196565:NJQ196566 MZU196565:MZU196566 MPY196565:MPY196566 MGC196565:MGC196566 LWG196565:LWG196566 LMK196565:LMK196566 LCO196565:LCO196566 KSS196565:KSS196566 KIW196565:KIW196566 JZA196565:JZA196566 JPE196565:JPE196566 JFI196565:JFI196566 IVM196565:IVM196566 ILQ196565:ILQ196566 IBU196565:IBU196566 HRY196565:HRY196566 HIC196565:HIC196566 GYG196565:GYG196566 GOK196565:GOK196566 GEO196565:GEO196566 FUS196565:FUS196566 FKW196565:FKW196566 FBA196565:FBA196566 ERE196565:ERE196566 EHI196565:EHI196566 DXM196565:DXM196566 DNQ196565:DNQ196566 DDU196565:DDU196566 CTY196565:CTY196566 CKC196565:CKC196566 CAG196565:CAG196566 BQK196565:BQK196566 BGO196565:BGO196566 AWS196565:AWS196566 AMW196565:AMW196566 ADA196565:ADA196566 TE196565:TE196566 JI196565:JI196566 M196565:M196566 WVU131029:WVU131030 WLY131029:WLY131030 WCC131029:WCC131030 VSG131029:VSG131030 VIK131029:VIK131030 UYO131029:UYO131030 UOS131029:UOS131030 UEW131029:UEW131030 TVA131029:TVA131030 TLE131029:TLE131030 TBI131029:TBI131030 SRM131029:SRM131030 SHQ131029:SHQ131030 RXU131029:RXU131030 RNY131029:RNY131030 REC131029:REC131030 QUG131029:QUG131030 QKK131029:QKK131030 QAO131029:QAO131030 PQS131029:PQS131030 PGW131029:PGW131030 OXA131029:OXA131030 ONE131029:ONE131030 ODI131029:ODI131030 NTM131029:NTM131030 NJQ131029:NJQ131030 MZU131029:MZU131030 MPY131029:MPY131030 MGC131029:MGC131030 LWG131029:LWG131030 LMK131029:LMK131030 LCO131029:LCO131030 KSS131029:KSS131030 KIW131029:KIW131030 JZA131029:JZA131030 JPE131029:JPE131030 JFI131029:JFI131030 IVM131029:IVM131030 ILQ131029:ILQ131030 IBU131029:IBU131030 HRY131029:HRY131030 HIC131029:HIC131030 GYG131029:GYG131030 GOK131029:GOK131030 GEO131029:GEO131030 FUS131029:FUS131030 FKW131029:FKW131030 FBA131029:FBA131030 ERE131029:ERE131030 EHI131029:EHI131030 DXM131029:DXM131030 DNQ131029:DNQ131030 DDU131029:DDU131030 CTY131029:CTY131030 CKC131029:CKC131030 CAG131029:CAG131030 BQK131029:BQK131030 BGO131029:BGO131030 AWS131029:AWS131030 AMW131029:AMW131030 ADA131029:ADA131030 TE131029:TE131030 JI131029:JI131030 M131029:M131030 WVU65493:WVU65494 WLY65493:WLY65494 WCC65493:WCC65494 VSG65493:VSG65494 VIK65493:VIK65494 UYO65493:UYO65494 UOS65493:UOS65494 UEW65493:UEW65494 TVA65493:TVA65494 TLE65493:TLE65494 TBI65493:TBI65494 SRM65493:SRM65494 SHQ65493:SHQ65494 RXU65493:RXU65494 RNY65493:RNY65494 REC65493:REC65494 QUG65493:QUG65494 QKK65493:QKK65494 QAO65493:QAO65494 PQS65493:PQS65494 PGW65493:PGW65494 OXA65493:OXA65494 ONE65493:ONE65494 ODI65493:ODI65494 NTM65493:NTM65494 NJQ65493:NJQ65494 MZU65493:MZU65494 MPY65493:MPY65494 MGC65493:MGC65494 LWG65493:LWG65494 LMK65493:LMK65494 LCO65493:LCO65494 KSS65493:KSS65494 KIW65493:KIW65494 JZA65493:JZA65494 JPE65493:JPE65494 JFI65493:JFI65494 IVM65493:IVM65494 ILQ65493:ILQ65494 IBU65493:IBU65494 HRY65493:HRY65494 HIC65493:HIC65494 GYG65493:GYG65494 GOK65493:GOK65494 GEO65493:GEO65494 FUS65493:FUS65494 FKW65493:FKW65494 FBA65493:FBA65494 ERE65493:ERE65494 EHI65493:EHI65494 DXM65493:DXM65494 DNQ65493:DNQ65494 DDU65493:DDU65494 CTY65493:CTY65494 CKC65493:CKC65494 CAG65493:CAG65494 BQK65493:BQK65494 BGO65493:BGO65494 AWS65493:AWS65494 AMW65493:AMW65494 ADA65493:ADA65494 TE65493:TE65494 JI65493:JI65494 M65493:M65494 WVU983009 WLY983009 WCC983009 VSG983009 VIK983009 UYO983009 UOS983009 UEW983009 TVA983009 TLE983009 TBI983009 SRM983009 SHQ983009 RXU983009 RNY983009 REC983009 QUG983009 QKK983009 QAO983009 PQS983009 PGW983009 OXA983009 ONE983009 ODI983009 NTM983009 NJQ983009 MZU983009 MPY983009 MGC983009 LWG983009 LMK983009 LCO983009 KSS983009 KIW983009 JZA983009 JPE983009 JFI983009 IVM983009 ILQ983009 IBU983009 HRY983009 HIC983009 GYG983009 GOK983009 GEO983009 FUS983009 FKW983009 FBA983009 ERE983009 EHI983009 DXM983009 DNQ983009 DDU983009 CTY983009 CKC983009 CAG983009 BQK983009 BGO983009 AWS983009 AMW983009 ADA983009 TE983009 JI983009 M983009 WVU917473 WLY917473 WCC917473 VSG917473 VIK917473 UYO917473 UOS917473 UEW917473 TVA917473 TLE917473 TBI917473 SRM917473 SHQ917473 RXU917473 RNY917473 REC917473 QUG917473 QKK917473 QAO917473 PQS917473 PGW917473 OXA917473 ONE917473 ODI917473 NTM917473 NJQ917473 MZU917473 MPY917473 MGC917473 LWG917473 LMK917473 LCO917473 KSS917473 KIW917473 JZA917473 JPE917473 JFI917473 IVM917473 ILQ917473 IBU917473 HRY917473 HIC917473 GYG917473 GOK917473 GEO917473 FUS917473 FKW917473 FBA917473 ERE917473 EHI917473 DXM917473 DNQ917473 DDU917473 CTY917473 CKC917473 CAG917473 BQK917473 BGO917473 AWS917473 AMW917473 ADA917473 TE917473 JI917473 M917473 WVU851937 WLY851937 WCC851937 VSG851937 VIK851937 UYO851937 UOS851937 UEW851937 TVA851937 TLE851937 TBI851937 SRM851937 SHQ851937 RXU851937 RNY851937 REC851937 QUG851937 QKK851937 QAO851937 PQS851937 PGW851937 OXA851937 ONE851937 ODI851937 NTM851937 NJQ851937 MZU851937 MPY851937 MGC851937 LWG851937 LMK851937 LCO851937 KSS851937 KIW851937 JZA851937 JPE851937 JFI851937 IVM851937 ILQ851937 IBU851937 HRY851937 HIC851937 GYG851937 GOK851937 GEO851937 FUS851937 FKW851937 FBA851937 ERE851937 EHI851937 DXM851937 DNQ851937 DDU851937 CTY851937 CKC851937 CAG851937 BQK851937 BGO851937 AWS851937 AMW851937 ADA851937 TE851937 JI851937 M851937 WVU786401 WLY786401 WCC786401 VSG786401 VIK786401 UYO786401 UOS786401 UEW786401 TVA786401 TLE786401 TBI786401 SRM786401 SHQ786401 RXU786401 RNY786401 REC786401 QUG786401 QKK786401 QAO786401 PQS786401 PGW786401 OXA786401 ONE786401 ODI786401 NTM786401 NJQ786401 MZU786401 MPY786401 MGC786401 LWG786401 LMK786401 LCO786401 KSS786401 KIW786401 JZA786401 JPE786401 JFI786401 IVM786401 ILQ786401 IBU786401 HRY786401 HIC786401 GYG786401 GOK786401 GEO786401 FUS786401 FKW786401 FBA786401 ERE786401 EHI786401 DXM786401 DNQ786401 DDU786401 CTY786401 CKC786401 CAG786401 BQK786401 BGO786401 AWS786401 AMW786401 ADA786401 TE786401 JI786401 M786401 WVU720865 WLY720865 WCC720865 VSG720865 VIK720865 UYO720865 UOS720865 UEW720865 TVA720865 TLE720865 TBI720865 SRM720865 SHQ720865 RXU720865 RNY720865 REC720865 QUG720865 QKK720865 QAO720865 PQS720865 PGW720865 OXA720865 ONE720865 ODI720865 NTM720865 NJQ720865 MZU720865 MPY720865 MGC720865 LWG720865 LMK720865 LCO720865 KSS720865 KIW720865 JZA720865 JPE720865 JFI720865 IVM720865 ILQ720865 IBU720865 HRY720865 HIC720865 GYG720865 GOK720865 GEO720865 FUS720865 FKW720865 FBA720865 ERE720865 EHI720865 DXM720865 DNQ720865 DDU720865 CTY720865 CKC720865 CAG720865 BQK720865 BGO720865 AWS720865 AMW720865 ADA720865 TE720865 JI720865 M720865 WVU655329 WLY655329 WCC655329 VSG655329 VIK655329 UYO655329 UOS655329 UEW655329 TVA655329 TLE655329 TBI655329 SRM655329 SHQ655329 RXU655329 RNY655329 REC655329 QUG655329 QKK655329 QAO655329 PQS655329 PGW655329 OXA655329 ONE655329 ODI655329 NTM655329 NJQ655329 MZU655329 MPY655329 MGC655329 LWG655329 LMK655329 LCO655329 KSS655329 KIW655329 JZA655329 JPE655329 JFI655329 IVM655329 ILQ655329 IBU655329 HRY655329 HIC655329 GYG655329 GOK655329 GEO655329 FUS655329 FKW655329 FBA655329 ERE655329 EHI655329 DXM655329 DNQ655329 DDU655329 CTY655329 CKC655329 CAG655329 BQK655329 BGO655329 AWS655329 AMW655329 ADA655329 TE655329 JI655329 M655329 WVU589793 WLY589793 WCC589793 VSG589793 VIK589793 UYO589793 UOS589793 UEW589793 TVA589793 TLE589793 TBI589793 SRM589793 SHQ589793 RXU589793 RNY589793 REC589793 QUG589793 QKK589793 QAO589793 PQS589793 PGW589793 OXA589793 ONE589793 ODI589793 NTM589793 NJQ589793 MZU589793 MPY589793 MGC589793 LWG589793 LMK589793 LCO589793 KSS589793 KIW589793 JZA589793 JPE589793 JFI589793 IVM589793 ILQ589793 IBU589793 HRY589793 HIC589793 GYG589793 GOK589793 GEO589793 FUS589793 FKW589793 FBA589793 ERE589793 EHI589793 DXM589793 DNQ589793 DDU589793 CTY589793 CKC589793 CAG589793 BQK589793 BGO589793 AWS589793 AMW589793 ADA589793 TE589793 JI589793 M589793 WVU524257 WLY524257 WCC524257 VSG524257 VIK524257 UYO524257 UOS524257 UEW524257 TVA524257 TLE524257 TBI524257 SRM524257 SHQ524257 RXU524257 RNY524257 REC524257 QUG524257 QKK524257 QAO524257 PQS524257 PGW524257 OXA524257 ONE524257 ODI524257 NTM524257 NJQ524257 MZU524257 MPY524257 MGC524257 LWG524257 LMK524257 LCO524257 KSS524257 KIW524257 JZA524257 JPE524257 JFI524257 IVM524257 ILQ524257 IBU524257 HRY524257 HIC524257 GYG524257 GOK524257 GEO524257 FUS524257 FKW524257 FBA524257 ERE524257 EHI524257 DXM524257 DNQ524257 DDU524257 CTY524257 CKC524257 CAG524257 BQK524257 BGO524257 AWS524257 AMW524257 ADA524257 TE524257 JI524257 M524257 WVU458721 WLY458721 WCC458721 VSG458721 VIK458721 UYO458721 UOS458721 UEW458721 TVA458721 TLE458721 TBI458721 SRM458721 SHQ458721 RXU458721 RNY458721 REC458721 QUG458721 QKK458721 QAO458721 PQS458721 PGW458721 OXA458721 ONE458721 ODI458721 NTM458721 NJQ458721 MZU458721 MPY458721 MGC458721 LWG458721 LMK458721 LCO458721 KSS458721 KIW458721 JZA458721 JPE458721 JFI458721 IVM458721 ILQ458721 IBU458721 HRY458721 HIC458721 GYG458721 GOK458721 GEO458721 FUS458721 FKW458721 FBA458721 ERE458721 EHI458721 DXM458721 DNQ458721 DDU458721 CTY458721 CKC458721 CAG458721 BQK458721 BGO458721 AWS458721 AMW458721 ADA458721 TE458721 JI458721 M458721 WVU393185 WLY393185 WCC393185 VSG393185 VIK393185 UYO393185 UOS393185 UEW393185 TVA393185 TLE393185 TBI393185 SRM393185 SHQ393185 RXU393185 RNY393185 REC393185 QUG393185 QKK393185 QAO393185 PQS393185 PGW393185 OXA393185 ONE393185 ODI393185 NTM393185 NJQ393185 MZU393185 MPY393185 MGC393185 LWG393185 LMK393185 LCO393185 KSS393185 KIW393185 JZA393185 JPE393185 JFI393185 IVM393185 ILQ393185 IBU393185 HRY393185 HIC393185 GYG393185 GOK393185 GEO393185 FUS393185 FKW393185 FBA393185 ERE393185 EHI393185 DXM393185 DNQ393185 DDU393185 CTY393185 CKC393185 CAG393185 BQK393185 BGO393185 AWS393185 AMW393185 ADA393185 TE393185 JI393185 M393185 WVU327649 WLY327649 WCC327649 VSG327649 VIK327649 UYO327649 UOS327649 UEW327649 TVA327649 TLE327649 TBI327649 SRM327649 SHQ327649 RXU327649 RNY327649 REC327649 QUG327649 QKK327649 QAO327649 PQS327649 PGW327649 OXA327649 ONE327649 ODI327649 NTM327649 NJQ327649 MZU327649 MPY327649 MGC327649 LWG327649 LMK327649 LCO327649 KSS327649 KIW327649 JZA327649 JPE327649 JFI327649 IVM327649 ILQ327649 IBU327649 HRY327649 HIC327649 GYG327649 GOK327649 GEO327649 FUS327649 FKW327649 FBA327649 ERE327649 EHI327649 DXM327649 DNQ327649 DDU327649 CTY327649 CKC327649 CAG327649 BQK327649 BGO327649 AWS327649 AMW327649 ADA327649 TE327649 JI327649 M327649 WVU262113 WLY262113 WCC262113 VSG262113 VIK262113 UYO262113 UOS262113 UEW262113 TVA262113 TLE262113 TBI262113 SRM262113 SHQ262113 RXU262113 RNY262113 REC262113 QUG262113 QKK262113 QAO262113 PQS262113 PGW262113 OXA262113 ONE262113 ODI262113 NTM262113 NJQ262113 MZU262113 MPY262113 MGC262113 LWG262113 LMK262113 LCO262113 KSS262113 KIW262113 JZA262113 JPE262113 JFI262113 IVM262113 ILQ262113 IBU262113 HRY262113 HIC262113 GYG262113 GOK262113 GEO262113 FUS262113 FKW262113 FBA262113 ERE262113 EHI262113 DXM262113 DNQ262113 DDU262113 CTY262113 CKC262113 CAG262113 BQK262113 BGO262113 AWS262113 AMW262113 ADA262113 TE262113 JI262113 M262113 WVU196577 WLY196577 WCC196577 VSG196577 VIK196577 UYO196577 UOS196577 UEW196577 TVA196577 TLE196577 TBI196577 SRM196577 SHQ196577 RXU196577 RNY196577 REC196577 QUG196577 QKK196577 QAO196577 PQS196577 PGW196577 OXA196577 ONE196577 ODI196577 NTM196577 NJQ196577 MZU196577 MPY196577 MGC196577 LWG196577 LMK196577 LCO196577 KSS196577 KIW196577 JZA196577 JPE196577 JFI196577 IVM196577 ILQ196577 IBU196577 HRY196577 HIC196577 GYG196577 GOK196577 GEO196577 FUS196577 FKW196577 FBA196577 ERE196577 EHI196577 DXM196577 DNQ196577 DDU196577 CTY196577 CKC196577 CAG196577 BQK196577 BGO196577 AWS196577 AMW196577 ADA196577 TE196577 JI196577 M196577 WVU131041 WLY131041 WCC131041 VSG131041 VIK131041 UYO131041 UOS131041 UEW131041 TVA131041 TLE131041 TBI131041 SRM131041 SHQ131041 RXU131041 RNY131041 REC131041 QUG131041 QKK131041 QAO131041 PQS131041 PGW131041 OXA131041 ONE131041 ODI131041 NTM131041 NJQ131041 MZU131041 MPY131041 MGC131041 LWG131041 LMK131041 LCO131041 KSS131041 KIW131041 JZA131041 JPE131041 JFI131041 IVM131041 ILQ131041 IBU131041 HRY131041 HIC131041 GYG131041 GOK131041 GEO131041 FUS131041 FKW131041 FBA131041 ERE131041 EHI131041 DXM131041 DNQ131041 DDU131041 CTY131041 CKC131041 CAG131041 BQK131041 BGO131041 AWS131041 AMW131041 ADA131041 TE131041 JI131041 M131041 WVU65505 WLY65505 WCC65505 VSG65505 VIK65505 UYO65505 UOS65505 UEW65505 TVA65505 TLE65505 TBI65505 SRM65505 SHQ65505 RXU65505 RNY65505 REC65505 QUG65505 QKK65505 QAO65505 PQS65505 PGW65505 OXA65505 ONE65505 ODI65505 NTM65505 NJQ65505 MZU65505 MPY65505 MGC65505 LWG65505 LMK65505 LCO65505 KSS65505 KIW65505 JZA65505 JPE65505 JFI65505 IVM65505 ILQ65505 IBU65505 HRY65505 HIC65505 GYG65505 GOK65505 GEO65505 FUS65505 FKW65505 FBA65505 ERE65505 EHI65505 DXM65505 DNQ65505 DDU65505 CTY65505 CKC65505 CAG65505 BQK65505 BGO65505 AWS65505 AMW65505 ADA65505 TE65505 JI65505 M65505 WVU983016 WLY983016 WCC983016 VSG983016 VIK983016 UYO983016 UOS983016 UEW983016 TVA983016 TLE983016 TBI983016 SRM983016 SHQ983016 RXU983016 RNY983016 REC983016 QUG983016 QKK983016 QAO983016 PQS983016 PGW983016 OXA983016 ONE983016 ODI983016 NTM983016 NJQ983016 MZU983016 MPY983016 MGC983016 LWG983016 LMK983016 LCO983016 KSS983016 KIW983016 JZA983016 JPE983016 JFI983016 IVM983016 ILQ983016 IBU983016 HRY983016 HIC983016 GYG983016 GOK983016 GEO983016 FUS983016 FKW983016 FBA983016 ERE983016 EHI983016 DXM983016 DNQ983016 DDU983016 CTY983016 CKC983016 CAG983016 BQK983016 BGO983016 AWS983016 AMW983016 ADA983016 TE983016 JI983016 M983016 WVU917480 WLY917480 WCC917480 VSG917480 VIK917480 UYO917480 UOS917480 UEW917480 TVA917480 TLE917480 TBI917480 SRM917480 SHQ917480 RXU917480 RNY917480 REC917480 QUG917480 QKK917480 QAO917480 PQS917480 PGW917480 OXA917480 ONE917480 ODI917480 NTM917480 NJQ917480 MZU917480 MPY917480 MGC917480 LWG917480 LMK917480 LCO917480 KSS917480 KIW917480 JZA917480 JPE917480 JFI917480 IVM917480 ILQ917480 IBU917480 HRY917480 HIC917480 GYG917480 GOK917480 GEO917480 FUS917480 FKW917480 FBA917480 ERE917480 EHI917480 DXM917480 DNQ917480 DDU917480 CTY917480 CKC917480 CAG917480 BQK917480 BGO917480 AWS917480 AMW917480 ADA917480 TE917480 JI917480 M917480 WVU851944 WLY851944 WCC851944 VSG851944 VIK851944 UYO851944 UOS851944 UEW851944 TVA851944 TLE851944 TBI851944 SRM851944 SHQ851944 RXU851944 RNY851944 REC851944 QUG851944 QKK851944 QAO851944 PQS851944 PGW851944 OXA851944 ONE851944 ODI851944 NTM851944 NJQ851944 MZU851944 MPY851944 MGC851944 LWG851944 LMK851944 LCO851944 KSS851944 KIW851944 JZA851944 JPE851944 JFI851944 IVM851944 ILQ851944 IBU851944 HRY851944 HIC851944 GYG851944 GOK851944 GEO851944 FUS851944 FKW851944 FBA851944 ERE851944 EHI851944 DXM851944 DNQ851944 DDU851944 CTY851944 CKC851944 CAG851944 BQK851944 BGO851944 AWS851944 AMW851944 ADA851944 TE851944 JI851944 M851944 WVU786408 WLY786408 WCC786408 VSG786408 VIK786408 UYO786408 UOS786408 UEW786408 TVA786408 TLE786408 TBI786408 SRM786408 SHQ786408 RXU786408 RNY786408 REC786408 QUG786408 QKK786408 QAO786408 PQS786408 PGW786408 OXA786408 ONE786408 ODI786408 NTM786408 NJQ786408 MZU786408 MPY786408 MGC786408 LWG786408 LMK786408 LCO786408 KSS786408 KIW786408 JZA786408 JPE786408 JFI786408 IVM786408 ILQ786408 IBU786408 HRY786408 HIC786408 GYG786408 GOK786408 GEO786408 FUS786408 FKW786408 FBA786408 ERE786408 EHI786408 DXM786408 DNQ786408 DDU786408 CTY786408 CKC786408 CAG786408 BQK786408 BGO786408 AWS786408 AMW786408 ADA786408 TE786408 JI786408 M786408 WVU720872 WLY720872 WCC720872 VSG720872 VIK720872 UYO720872 UOS720872 UEW720872 TVA720872 TLE720872 TBI720872 SRM720872 SHQ720872 RXU720872 RNY720872 REC720872 QUG720872 QKK720872 QAO720872 PQS720872 PGW720872 OXA720872 ONE720872 ODI720872 NTM720872 NJQ720872 MZU720872 MPY720872 MGC720872 LWG720872 LMK720872 LCO720872 KSS720872 KIW720872 JZA720872 JPE720872 JFI720872 IVM720872 ILQ720872 IBU720872 HRY720872 HIC720872 GYG720872 GOK720872 GEO720872 FUS720872 FKW720872 FBA720872 ERE720872 EHI720872 DXM720872 DNQ720872 DDU720872 CTY720872 CKC720872 CAG720872 BQK720872 BGO720872 AWS720872 AMW720872 ADA720872 TE720872 JI720872 M720872 WVU655336 WLY655336 WCC655336 VSG655336 VIK655336 UYO655336 UOS655336 UEW655336 TVA655336 TLE655336 TBI655336 SRM655336 SHQ655336 RXU655336 RNY655336 REC655336 QUG655336 QKK655336 QAO655336 PQS655336 PGW655336 OXA655336 ONE655336 ODI655336 NTM655336 NJQ655336 MZU655336 MPY655336 MGC655336 LWG655336 LMK655336 LCO655336 KSS655336 KIW655336 JZA655336 JPE655336 JFI655336 IVM655336 ILQ655336 IBU655336 HRY655336 HIC655336 GYG655336 GOK655336 GEO655336 FUS655336 FKW655336 FBA655336 ERE655336 EHI655336 DXM655336 DNQ655336 DDU655336 CTY655336 CKC655336 CAG655336 BQK655336 BGO655336 AWS655336 AMW655336 ADA655336 TE655336 JI655336 M655336 WVU589800 WLY589800 WCC589800 VSG589800 VIK589800 UYO589800 UOS589800 UEW589800 TVA589800 TLE589800 TBI589800 SRM589800 SHQ589800 RXU589800 RNY589800 REC589800 QUG589800 QKK589800 QAO589800 PQS589800 PGW589800 OXA589800 ONE589800 ODI589800 NTM589800 NJQ589800 MZU589800 MPY589800 MGC589800 LWG589800 LMK589800 LCO589800 KSS589800 KIW589800 JZA589800 JPE589800 JFI589800 IVM589800 ILQ589800 IBU589800 HRY589800 HIC589800 GYG589800 GOK589800 GEO589800 FUS589800 FKW589800 FBA589800 ERE589800 EHI589800 DXM589800 DNQ589800 DDU589800 CTY589800 CKC589800 CAG589800 BQK589800 BGO589800 AWS589800 AMW589800 ADA589800 TE589800 JI589800 M589800 WVU524264 WLY524264 WCC524264 VSG524264 VIK524264 UYO524264 UOS524264 UEW524264 TVA524264 TLE524264 TBI524264 SRM524264 SHQ524264 RXU524264 RNY524264 REC524264 QUG524264 QKK524264 QAO524264 PQS524264 PGW524264 OXA524264 ONE524264 ODI524264 NTM524264 NJQ524264 MZU524264 MPY524264 MGC524264 LWG524264 LMK524264 LCO524264 KSS524264 KIW524264 JZA524264 JPE524264 JFI524264 IVM524264 ILQ524264 IBU524264 HRY524264 HIC524264 GYG524264 GOK524264 GEO524264 FUS524264 FKW524264 FBA524264 ERE524264 EHI524264 DXM524264 DNQ524264 DDU524264 CTY524264 CKC524264 CAG524264 BQK524264 BGO524264 AWS524264 AMW524264 ADA524264 TE524264 JI524264 M524264 WVU458728 WLY458728 WCC458728 VSG458728 VIK458728 UYO458728 UOS458728 UEW458728 TVA458728 TLE458728 TBI458728 SRM458728 SHQ458728 RXU458728 RNY458728 REC458728 QUG458728 QKK458728 QAO458728 PQS458728 PGW458728 OXA458728 ONE458728 ODI458728 NTM458728 NJQ458728 MZU458728 MPY458728 MGC458728 LWG458728 LMK458728 LCO458728 KSS458728 KIW458728 JZA458728 JPE458728 JFI458728 IVM458728 ILQ458728 IBU458728 HRY458728 HIC458728 GYG458728 GOK458728 GEO458728 FUS458728 FKW458728 FBA458728 ERE458728 EHI458728 DXM458728 DNQ458728 DDU458728 CTY458728 CKC458728 CAG458728 BQK458728 BGO458728 AWS458728 AMW458728 ADA458728 TE458728 JI458728 M458728 WVU393192 WLY393192 WCC393192 VSG393192 VIK393192 UYO393192 UOS393192 UEW393192 TVA393192 TLE393192 TBI393192 SRM393192 SHQ393192 RXU393192 RNY393192 REC393192 QUG393192 QKK393192 QAO393192 PQS393192 PGW393192 OXA393192 ONE393192 ODI393192 NTM393192 NJQ393192 MZU393192 MPY393192 MGC393192 LWG393192 LMK393192 LCO393192 KSS393192 KIW393192 JZA393192 JPE393192 JFI393192 IVM393192 ILQ393192 IBU393192 HRY393192 HIC393192 GYG393192 GOK393192 GEO393192 FUS393192 FKW393192 FBA393192 ERE393192 EHI393192 DXM393192 DNQ393192 DDU393192 CTY393192 CKC393192 CAG393192 BQK393192 BGO393192 AWS393192 AMW393192 ADA393192 TE393192 JI393192 M393192 WVU327656 WLY327656 WCC327656 VSG327656 VIK327656 UYO327656 UOS327656 UEW327656 TVA327656 TLE327656 TBI327656 SRM327656 SHQ327656 RXU327656 RNY327656 REC327656 QUG327656 QKK327656 QAO327656 PQS327656 PGW327656 OXA327656 ONE327656 ODI327656 NTM327656 NJQ327656 MZU327656 MPY327656 MGC327656 LWG327656 LMK327656 LCO327656 KSS327656 KIW327656 JZA327656 JPE327656 JFI327656 IVM327656 ILQ327656 IBU327656 HRY327656 HIC327656 GYG327656 GOK327656 GEO327656 FUS327656 FKW327656 FBA327656 ERE327656 EHI327656 DXM327656 DNQ327656 DDU327656 CTY327656 CKC327656 CAG327656 BQK327656 BGO327656 AWS327656 AMW327656 ADA327656 TE327656 JI327656 M327656 WVU262120 WLY262120 WCC262120 VSG262120 VIK262120 UYO262120 UOS262120 UEW262120 TVA262120 TLE262120 TBI262120 SRM262120 SHQ262120 RXU262120 RNY262120 REC262120 QUG262120 QKK262120 QAO262120 PQS262120 PGW262120 OXA262120 ONE262120 ODI262120 NTM262120 NJQ262120 MZU262120 MPY262120 MGC262120 LWG262120 LMK262120 LCO262120 KSS262120 KIW262120 JZA262120 JPE262120 JFI262120 IVM262120 ILQ262120 IBU262120 HRY262120 HIC262120 GYG262120 GOK262120 GEO262120 FUS262120 FKW262120 FBA262120 ERE262120 EHI262120 DXM262120 DNQ262120 DDU262120 CTY262120 CKC262120 CAG262120 BQK262120 BGO262120 AWS262120 AMW262120 ADA262120 TE262120 JI262120 M262120 WVU196584 WLY196584 WCC196584 VSG196584 VIK196584 UYO196584 UOS196584 UEW196584 TVA196584 TLE196584 TBI196584 SRM196584 SHQ196584 RXU196584 RNY196584 REC196584 QUG196584 QKK196584 QAO196584 PQS196584 PGW196584 OXA196584 ONE196584 ODI196584 NTM196584 NJQ196584 MZU196584 MPY196584 MGC196584 LWG196584 LMK196584 LCO196584 KSS196584 KIW196584 JZA196584 JPE196584 JFI196584 IVM196584 ILQ196584 IBU196584 HRY196584 HIC196584 GYG196584 GOK196584 GEO196584 FUS196584 FKW196584 FBA196584 ERE196584 EHI196584 DXM196584 DNQ196584 DDU196584 CTY196584 CKC196584 CAG196584 BQK196584 BGO196584 AWS196584 AMW196584 ADA196584 TE196584 JI196584 M196584 WVU131048 WLY131048 WCC131048 VSG131048 VIK131048 UYO131048 UOS131048 UEW131048 TVA131048 TLE131048 TBI131048 SRM131048 SHQ131048 RXU131048 RNY131048 REC131048 QUG131048 QKK131048 QAO131048 PQS131048 PGW131048 OXA131048 ONE131048 ODI131048 NTM131048 NJQ131048 MZU131048 MPY131048 MGC131048 LWG131048 LMK131048 LCO131048 KSS131048 KIW131048 JZA131048 JPE131048 JFI131048 IVM131048 ILQ131048 IBU131048 HRY131048 HIC131048 GYG131048 GOK131048 GEO131048 FUS131048 FKW131048 FBA131048 ERE131048 EHI131048 DXM131048 DNQ131048 DDU131048 CTY131048 CKC131048 CAG131048 BQK131048 BGO131048 AWS131048 AMW131048 ADA131048 TE131048 JI131048 M131048 WVU65512 WLY65512 WCC65512 VSG65512 VIK65512 UYO65512 UOS65512 UEW65512 TVA65512 TLE65512 TBI65512 SRM65512 SHQ65512 RXU65512 RNY65512 REC65512 QUG65512 QKK65512 QAO65512 PQS65512 PGW65512 OXA65512 ONE65512 ODI65512 NTM65512 NJQ65512 MZU65512 MPY65512 MGC65512 LWG65512 LMK65512 LCO65512 KSS65512 KIW65512 JZA65512 JPE65512 JFI65512 IVM65512 ILQ65512 IBU65512 HRY65512 HIC65512 GYG65512 GOK65512 GEO65512 FUS65512 FKW65512 FBA65512 ERE65512 EHI65512 DXM65512 DNQ65512 DDU65512 CTY65512 CKC65512 CAG65512 BQK65512 BGO65512 AWS65512 AMW65512 ADA65512 TE65512 JI65512 M65512 WVU983029:WVU983031 WLY983029:WLY983031 WCC983029:WCC983031 VSG983029:VSG983031 VIK983029:VIK983031 UYO983029:UYO983031 UOS983029:UOS983031 UEW983029:UEW983031 TVA983029:TVA983031 TLE983029:TLE983031 TBI983029:TBI983031 SRM983029:SRM983031 SHQ983029:SHQ983031 RXU983029:RXU983031 RNY983029:RNY983031 REC983029:REC983031 QUG983029:QUG983031 QKK983029:QKK983031 QAO983029:QAO983031 PQS983029:PQS983031 PGW983029:PGW983031 OXA983029:OXA983031 ONE983029:ONE983031 ODI983029:ODI983031 NTM983029:NTM983031 NJQ983029:NJQ983031 MZU983029:MZU983031 MPY983029:MPY983031 MGC983029:MGC983031 LWG983029:LWG983031 LMK983029:LMK983031 LCO983029:LCO983031 KSS983029:KSS983031 KIW983029:KIW983031 JZA983029:JZA983031 JPE983029:JPE983031 JFI983029:JFI983031 IVM983029:IVM983031 ILQ983029:ILQ983031 IBU983029:IBU983031 HRY983029:HRY983031 HIC983029:HIC983031 GYG983029:GYG983031 GOK983029:GOK983031 GEO983029:GEO983031 FUS983029:FUS983031 FKW983029:FKW983031 FBA983029:FBA983031 ERE983029:ERE983031 EHI983029:EHI983031 DXM983029:DXM983031 DNQ983029:DNQ983031 DDU983029:DDU983031 CTY983029:CTY983031 CKC983029:CKC983031 CAG983029:CAG983031 BQK983029:BQK983031 BGO983029:BGO983031 AWS983029:AWS983031 AMW983029:AMW983031 ADA983029:ADA983031 TE983029:TE983031 JI983029:JI983031 M983029:M983031 WVU917493:WVU917495 WLY917493:WLY917495 WCC917493:WCC917495 VSG917493:VSG917495 VIK917493:VIK917495 UYO917493:UYO917495 UOS917493:UOS917495 UEW917493:UEW917495 TVA917493:TVA917495 TLE917493:TLE917495 TBI917493:TBI917495 SRM917493:SRM917495 SHQ917493:SHQ917495 RXU917493:RXU917495 RNY917493:RNY917495 REC917493:REC917495 QUG917493:QUG917495 QKK917493:QKK917495 QAO917493:QAO917495 PQS917493:PQS917495 PGW917493:PGW917495 OXA917493:OXA917495 ONE917493:ONE917495 ODI917493:ODI917495 NTM917493:NTM917495 NJQ917493:NJQ917495 MZU917493:MZU917495 MPY917493:MPY917495 MGC917493:MGC917495 LWG917493:LWG917495 LMK917493:LMK917495 LCO917493:LCO917495 KSS917493:KSS917495 KIW917493:KIW917495 JZA917493:JZA917495 JPE917493:JPE917495 JFI917493:JFI917495 IVM917493:IVM917495 ILQ917493:ILQ917495 IBU917493:IBU917495 HRY917493:HRY917495 HIC917493:HIC917495 GYG917493:GYG917495 GOK917493:GOK917495 GEO917493:GEO917495 FUS917493:FUS917495 FKW917493:FKW917495 FBA917493:FBA917495 ERE917493:ERE917495 EHI917493:EHI917495 DXM917493:DXM917495 DNQ917493:DNQ917495 DDU917493:DDU917495 CTY917493:CTY917495 CKC917493:CKC917495 CAG917493:CAG917495 BQK917493:BQK917495 BGO917493:BGO917495 AWS917493:AWS917495 AMW917493:AMW917495 ADA917493:ADA917495 TE917493:TE917495 JI917493:JI917495 M917493:M917495 WVU851957:WVU851959 WLY851957:WLY851959 WCC851957:WCC851959 VSG851957:VSG851959 VIK851957:VIK851959 UYO851957:UYO851959 UOS851957:UOS851959 UEW851957:UEW851959 TVA851957:TVA851959 TLE851957:TLE851959 TBI851957:TBI851959 SRM851957:SRM851959 SHQ851957:SHQ851959 RXU851957:RXU851959 RNY851957:RNY851959 REC851957:REC851959 QUG851957:QUG851959 QKK851957:QKK851959 QAO851957:QAO851959 PQS851957:PQS851959 PGW851957:PGW851959 OXA851957:OXA851959 ONE851957:ONE851959 ODI851957:ODI851959 NTM851957:NTM851959 NJQ851957:NJQ851959 MZU851957:MZU851959 MPY851957:MPY851959 MGC851957:MGC851959 LWG851957:LWG851959 LMK851957:LMK851959 LCO851957:LCO851959 KSS851957:KSS851959 KIW851957:KIW851959 JZA851957:JZA851959 JPE851957:JPE851959 JFI851957:JFI851959 IVM851957:IVM851959 ILQ851957:ILQ851959 IBU851957:IBU851959 HRY851957:HRY851959 HIC851957:HIC851959 GYG851957:GYG851959 GOK851957:GOK851959 GEO851957:GEO851959 FUS851957:FUS851959 FKW851957:FKW851959 FBA851957:FBA851959 ERE851957:ERE851959 EHI851957:EHI851959 DXM851957:DXM851959 DNQ851957:DNQ851959 DDU851957:DDU851959 CTY851957:CTY851959 CKC851957:CKC851959 CAG851957:CAG851959 BQK851957:BQK851959 BGO851957:BGO851959 AWS851957:AWS851959 AMW851957:AMW851959 ADA851957:ADA851959 TE851957:TE851959 JI851957:JI851959 M851957:M851959 WVU786421:WVU786423 WLY786421:WLY786423 WCC786421:WCC786423 VSG786421:VSG786423 VIK786421:VIK786423 UYO786421:UYO786423 UOS786421:UOS786423 UEW786421:UEW786423 TVA786421:TVA786423 TLE786421:TLE786423 TBI786421:TBI786423 SRM786421:SRM786423 SHQ786421:SHQ786423 RXU786421:RXU786423 RNY786421:RNY786423 REC786421:REC786423 QUG786421:QUG786423 QKK786421:QKK786423 QAO786421:QAO786423 PQS786421:PQS786423 PGW786421:PGW786423 OXA786421:OXA786423 ONE786421:ONE786423 ODI786421:ODI786423 NTM786421:NTM786423 NJQ786421:NJQ786423 MZU786421:MZU786423 MPY786421:MPY786423 MGC786421:MGC786423 LWG786421:LWG786423 LMK786421:LMK786423 LCO786421:LCO786423 KSS786421:KSS786423 KIW786421:KIW786423 JZA786421:JZA786423 JPE786421:JPE786423 JFI786421:JFI786423 IVM786421:IVM786423 ILQ786421:ILQ786423 IBU786421:IBU786423 HRY786421:HRY786423 HIC786421:HIC786423 GYG786421:GYG786423 GOK786421:GOK786423 GEO786421:GEO786423 FUS786421:FUS786423 FKW786421:FKW786423 FBA786421:FBA786423 ERE786421:ERE786423 EHI786421:EHI786423 DXM786421:DXM786423 DNQ786421:DNQ786423 DDU786421:DDU786423 CTY786421:CTY786423 CKC786421:CKC786423 CAG786421:CAG786423 BQK786421:BQK786423 BGO786421:BGO786423 AWS786421:AWS786423 AMW786421:AMW786423 ADA786421:ADA786423 TE786421:TE786423 JI786421:JI786423 M786421:M786423 WVU720885:WVU720887 WLY720885:WLY720887 WCC720885:WCC720887 VSG720885:VSG720887 VIK720885:VIK720887 UYO720885:UYO720887 UOS720885:UOS720887 UEW720885:UEW720887 TVA720885:TVA720887 TLE720885:TLE720887 TBI720885:TBI720887 SRM720885:SRM720887 SHQ720885:SHQ720887 RXU720885:RXU720887 RNY720885:RNY720887 REC720885:REC720887 QUG720885:QUG720887 QKK720885:QKK720887 QAO720885:QAO720887 PQS720885:PQS720887 PGW720885:PGW720887 OXA720885:OXA720887 ONE720885:ONE720887 ODI720885:ODI720887 NTM720885:NTM720887 NJQ720885:NJQ720887 MZU720885:MZU720887 MPY720885:MPY720887 MGC720885:MGC720887 LWG720885:LWG720887 LMK720885:LMK720887 LCO720885:LCO720887 KSS720885:KSS720887 KIW720885:KIW720887 JZA720885:JZA720887 JPE720885:JPE720887 JFI720885:JFI720887 IVM720885:IVM720887 ILQ720885:ILQ720887 IBU720885:IBU720887 HRY720885:HRY720887 HIC720885:HIC720887 GYG720885:GYG720887 GOK720885:GOK720887 GEO720885:GEO720887 FUS720885:FUS720887 FKW720885:FKW720887 FBA720885:FBA720887 ERE720885:ERE720887 EHI720885:EHI720887 DXM720885:DXM720887 DNQ720885:DNQ720887 DDU720885:DDU720887 CTY720885:CTY720887 CKC720885:CKC720887 CAG720885:CAG720887 BQK720885:BQK720887 BGO720885:BGO720887 AWS720885:AWS720887 AMW720885:AMW720887 ADA720885:ADA720887 TE720885:TE720887 JI720885:JI720887 M720885:M720887 WVU655349:WVU655351 WLY655349:WLY655351 WCC655349:WCC655351 VSG655349:VSG655351 VIK655349:VIK655351 UYO655349:UYO655351 UOS655349:UOS655351 UEW655349:UEW655351 TVA655349:TVA655351 TLE655349:TLE655351 TBI655349:TBI655351 SRM655349:SRM655351 SHQ655349:SHQ655351 RXU655349:RXU655351 RNY655349:RNY655351 REC655349:REC655351 QUG655349:QUG655351 QKK655349:QKK655351 QAO655349:QAO655351 PQS655349:PQS655351 PGW655349:PGW655351 OXA655349:OXA655351 ONE655349:ONE655351 ODI655349:ODI655351 NTM655349:NTM655351 NJQ655349:NJQ655351 MZU655349:MZU655351 MPY655349:MPY655351 MGC655349:MGC655351 LWG655349:LWG655351 LMK655349:LMK655351 LCO655349:LCO655351 KSS655349:KSS655351 KIW655349:KIW655351 JZA655349:JZA655351 JPE655349:JPE655351 JFI655349:JFI655351 IVM655349:IVM655351 ILQ655349:ILQ655351 IBU655349:IBU655351 HRY655349:HRY655351 HIC655349:HIC655351 GYG655349:GYG655351 GOK655349:GOK655351 GEO655349:GEO655351 FUS655349:FUS655351 FKW655349:FKW655351 FBA655349:FBA655351 ERE655349:ERE655351 EHI655349:EHI655351 DXM655349:DXM655351 DNQ655349:DNQ655351 DDU655349:DDU655351 CTY655349:CTY655351 CKC655349:CKC655351 CAG655349:CAG655351 BQK655349:BQK655351 BGO655349:BGO655351 AWS655349:AWS655351 AMW655349:AMW655351 ADA655349:ADA655351 TE655349:TE655351 JI655349:JI655351 M655349:M655351 WVU589813:WVU589815 WLY589813:WLY589815 WCC589813:WCC589815 VSG589813:VSG589815 VIK589813:VIK589815 UYO589813:UYO589815 UOS589813:UOS589815 UEW589813:UEW589815 TVA589813:TVA589815 TLE589813:TLE589815 TBI589813:TBI589815 SRM589813:SRM589815 SHQ589813:SHQ589815 RXU589813:RXU589815 RNY589813:RNY589815 REC589813:REC589815 QUG589813:QUG589815 QKK589813:QKK589815 QAO589813:QAO589815 PQS589813:PQS589815 PGW589813:PGW589815 OXA589813:OXA589815 ONE589813:ONE589815 ODI589813:ODI589815 NTM589813:NTM589815 NJQ589813:NJQ589815 MZU589813:MZU589815 MPY589813:MPY589815 MGC589813:MGC589815 LWG589813:LWG589815 LMK589813:LMK589815 LCO589813:LCO589815 KSS589813:KSS589815 KIW589813:KIW589815 JZA589813:JZA589815 JPE589813:JPE589815 JFI589813:JFI589815 IVM589813:IVM589815 ILQ589813:ILQ589815 IBU589813:IBU589815 HRY589813:HRY589815 HIC589813:HIC589815 GYG589813:GYG589815 GOK589813:GOK589815 GEO589813:GEO589815 FUS589813:FUS589815 FKW589813:FKW589815 FBA589813:FBA589815 ERE589813:ERE589815 EHI589813:EHI589815 DXM589813:DXM589815 DNQ589813:DNQ589815 DDU589813:DDU589815 CTY589813:CTY589815 CKC589813:CKC589815 CAG589813:CAG589815 BQK589813:BQK589815 BGO589813:BGO589815 AWS589813:AWS589815 AMW589813:AMW589815 ADA589813:ADA589815 TE589813:TE589815 JI589813:JI589815 M589813:M589815 WVU524277:WVU524279 WLY524277:WLY524279 WCC524277:WCC524279 VSG524277:VSG524279 VIK524277:VIK524279 UYO524277:UYO524279 UOS524277:UOS524279 UEW524277:UEW524279 TVA524277:TVA524279 TLE524277:TLE524279 TBI524277:TBI524279 SRM524277:SRM524279 SHQ524277:SHQ524279 RXU524277:RXU524279 RNY524277:RNY524279 REC524277:REC524279 QUG524277:QUG524279 QKK524277:QKK524279 QAO524277:QAO524279 PQS524277:PQS524279 PGW524277:PGW524279 OXA524277:OXA524279 ONE524277:ONE524279 ODI524277:ODI524279 NTM524277:NTM524279 NJQ524277:NJQ524279 MZU524277:MZU524279 MPY524277:MPY524279 MGC524277:MGC524279 LWG524277:LWG524279 LMK524277:LMK524279 LCO524277:LCO524279 KSS524277:KSS524279 KIW524277:KIW524279 JZA524277:JZA524279 JPE524277:JPE524279 JFI524277:JFI524279 IVM524277:IVM524279 ILQ524277:ILQ524279 IBU524277:IBU524279 HRY524277:HRY524279 HIC524277:HIC524279 GYG524277:GYG524279 GOK524277:GOK524279 GEO524277:GEO524279 FUS524277:FUS524279 FKW524277:FKW524279 FBA524277:FBA524279 ERE524277:ERE524279 EHI524277:EHI524279 DXM524277:DXM524279 DNQ524277:DNQ524279 DDU524277:DDU524279 CTY524277:CTY524279 CKC524277:CKC524279 CAG524277:CAG524279 BQK524277:BQK524279 BGO524277:BGO524279 AWS524277:AWS524279 AMW524277:AMW524279 ADA524277:ADA524279 TE524277:TE524279 JI524277:JI524279 M524277:M524279 WVU458741:WVU458743 WLY458741:WLY458743 WCC458741:WCC458743 VSG458741:VSG458743 VIK458741:VIK458743 UYO458741:UYO458743 UOS458741:UOS458743 UEW458741:UEW458743 TVA458741:TVA458743 TLE458741:TLE458743 TBI458741:TBI458743 SRM458741:SRM458743 SHQ458741:SHQ458743 RXU458741:RXU458743 RNY458741:RNY458743 REC458741:REC458743 QUG458741:QUG458743 QKK458741:QKK458743 QAO458741:QAO458743 PQS458741:PQS458743 PGW458741:PGW458743 OXA458741:OXA458743 ONE458741:ONE458743 ODI458741:ODI458743 NTM458741:NTM458743 NJQ458741:NJQ458743 MZU458741:MZU458743 MPY458741:MPY458743 MGC458741:MGC458743 LWG458741:LWG458743 LMK458741:LMK458743 LCO458741:LCO458743 KSS458741:KSS458743 KIW458741:KIW458743 JZA458741:JZA458743 JPE458741:JPE458743 JFI458741:JFI458743 IVM458741:IVM458743 ILQ458741:ILQ458743 IBU458741:IBU458743 HRY458741:HRY458743 HIC458741:HIC458743 GYG458741:GYG458743 GOK458741:GOK458743 GEO458741:GEO458743 FUS458741:FUS458743 FKW458741:FKW458743 FBA458741:FBA458743 ERE458741:ERE458743 EHI458741:EHI458743 DXM458741:DXM458743 DNQ458741:DNQ458743 DDU458741:DDU458743 CTY458741:CTY458743 CKC458741:CKC458743 CAG458741:CAG458743 BQK458741:BQK458743 BGO458741:BGO458743 AWS458741:AWS458743 AMW458741:AMW458743 ADA458741:ADA458743 TE458741:TE458743 JI458741:JI458743 M458741:M458743 WVU393205:WVU393207 WLY393205:WLY393207 WCC393205:WCC393207 VSG393205:VSG393207 VIK393205:VIK393207 UYO393205:UYO393207 UOS393205:UOS393207 UEW393205:UEW393207 TVA393205:TVA393207 TLE393205:TLE393207 TBI393205:TBI393207 SRM393205:SRM393207 SHQ393205:SHQ393207 RXU393205:RXU393207 RNY393205:RNY393207 REC393205:REC393207 QUG393205:QUG393207 QKK393205:QKK393207 QAO393205:QAO393207 PQS393205:PQS393207 PGW393205:PGW393207 OXA393205:OXA393207 ONE393205:ONE393207 ODI393205:ODI393207 NTM393205:NTM393207 NJQ393205:NJQ393207 MZU393205:MZU393207 MPY393205:MPY393207 MGC393205:MGC393207 LWG393205:LWG393207 LMK393205:LMK393207 LCO393205:LCO393207 KSS393205:KSS393207 KIW393205:KIW393207 JZA393205:JZA393207 JPE393205:JPE393207 JFI393205:JFI393207 IVM393205:IVM393207 ILQ393205:ILQ393207 IBU393205:IBU393207 HRY393205:HRY393207 HIC393205:HIC393207 GYG393205:GYG393207 GOK393205:GOK393207 GEO393205:GEO393207 FUS393205:FUS393207 FKW393205:FKW393207 FBA393205:FBA393207 ERE393205:ERE393207 EHI393205:EHI393207 DXM393205:DXM393207 DNQ393205:DNQ393207 DDU393205:DDU393207 CTY393205:CTY393207 CKC393205:CKC393207 CAG393205:CAG393207 BQK393205:BQK393207 BGO393205:BGO393207 AWS393205:AWS393207 AMW393205:AMW393207 ADA393205:ADA393207 TE393205:TE393207 JI393205:JI393207 M393205:M393207 WVU327669:WVU327671 WLY327669:WLY327671 WCC327669:WCC327671 VSG327669:VSG327671 VIK327669:VIK327671 UYO327669:UYO327671 UOS327669:UOS327671 UEW327669:UEW327671 TVA327669:TVA327671 TLE327669:TLE327671 TBI327669:TBI327671 SRM327669:SRM327671 SHQ327669:SHQ327671 RXU327669:RXU327671 RNY327669:RNY327671 REC327669:REC327671 QUG327669:QUG327671 QKK327669:QKK327671 QAO327669:QAO327671 PQS327669:PQS327671 PGW327669:PGW327671 OXA327669:OXA327671 ONE327669:ONE327671 ODI327669:ODI327671 NTM327669:NTM327671 NJQ327669:NJQ327671 MZU327669:MZU327671 MPY327669:MPY327671 MGC327669:MGC327671 LWG327669:LWG327671 LMK327669:LMK327671 LCO327669:LCO327671 KSS327669:KSS327671 KIW327669:KIW327671 JZA327669:JZA327671 JPE327669:JPE327671 JFI327669:JFI327671 IVM327669:IVM327671 ILQ327669:ILQ327671 IBU327669:IBU327671 HRY327669:HRY327671 HIC327669:HIC327671 GYG327669:GYG327671 GOK327669:GOK327671 GEO327669:GEO327671 FUS327669:FUS327671 FKW327669:FKW327671 FBA327669:FBA327671 ERE327669:ERE327671 EHI327669:EHI327671 DXM327669:DXM327671 DNQ327669:DNQ327671 DDU327669:DDU327671 CTY327669:CTY327671 CKC327669:CKC327671 CAG327669:CAG327671 BQK327669:BQK327671 BGO327669:BGO327671 AWS327669:AWS327671 AMW327669:AMW327671 ADA327669:ADA327671 TE327669:TE327671 JI327669:JI327671 M327669:M327671 WVU262133:WVU262135 WLY262133:WLY262135 WCC262133:WCC262135 VSG262133:VSG262135 VIK262133:VIK262135 UYO262133:UYO262135 UOS262133:UOS262135 UEW262133:UEW262135 TVA262133:TVA262135 TLE262133:TLE262135 TBI262133:TBI262135 SRM262133:SRM262135 SHQ262133:SHQ262135 RXU262133:RXU262135 RNY262133:RNY262135 REC262133:REC262135 QUG262133:QUG262135 QKK262133:QKK262135 QAO262133:QAO262135 PQS262133:PQS262135 PGW262133:PGW262135 OXA262133:OXA262135 ONE262133:ONE262135 ODI262133:ODI262135 NTM262133:NTM262135 NJQ262133:NJQ262135 MZU262133:MZU262135 MPY262133:MPY262135 MGC262133:MGC262135 LWG262133:LWG262135 LMK262133:LMK262135 LCO262133:LCO262135 KSS262133:KSS262135 KIW262133:KIW262135 JZA262133:JZA262135 JPE262133:JPE262135 JFI262133:JFI262135 IVM262133:IVM262135 ILQ262133:ILQ262135 IBU262133:IBU262135 HRY262133:HRY262135 HIC262133:HIC262135 GYG262133:GYG262135 GOK262133:GOK262135 GEO262133:GEO262135 FUS262133:FUS262135 FKW262133:FKW262135 FBA262133:FBA262135 ERE262133:ERE262135 EHI262133:EHI262135 DXM262133:DXM262135 DNQ262133:DNQ262135 DDU262133:DDU262135 CTY262133:CTY262135 CKC262133:CKC262135 CAG262133:CAG262135 BQK262133:BQK262135 BGO262133:BGO262135 AWS262133:AWS262135 AMW262133:AMW262135 ADA262133:ADA262135 TE262133:TE262135 JI262133:JI262135 M262133:M262135 WVU196597:WVU196599 WLY196597:WLY196599 WCC196597:WCC196599 VSG196597:VSG196599 VIK196597:VIK196599 UYO196597:UYO196599 UOS196597:UOS196599 UEW196597:UEW196599 TVA196597:TVA196599 TLE196597:TLE196599 TBI196597:TBI196599 SRM196597:SRM196599 SHQ196597:SHQ196599 RXU196597:RXU196599 RNY196597:RNY196599 REC196597:REC196599 QUG196597:QUG196599 QKK196597:QKK196599 QAO196597:QAO196599 PQS196597:PQS196599 PGW196597:PGW196599 OXA196597:OXA196599 ONE196597:ONE196599 ODI196597:ODI196599 NTM196597:NTM196599 NJQ196597:NJQ196599 MZU196597:MZU196599 MPY196597:MPY196599 MGC196597:MGC196599 LWG196597:LWG196599 LMK196597:LMK196599 LCO196597:LCO196599 KSS196597:KSS196599 KIW196597:KIW196599 JZA196597:JZA196599 JPE196597:JPE196599 JFI196597:JFI196599 IVM196597:IVM196599 ILQ196597:ILQ196599 IBU196597:IBU196599 HRY196597:HRY196599 HIC196597:HIC196599 GYG196597:GYG196599 GOK196597:GOK196599 GEO196597:GEO196599 FUS196597:FUS196599 FKW196597:FKW196599 FBA196597:FBA196599 ERE196597:ERE196599 EHI196597:EHI196599 DXM196597:DXM196599 DNQ196597:DNQ196599 DDU196597:DDU196599 CTY196597:CTY196599 CKC196597:CKC196599 CAG196597:CAG196599 BQK196597:BQK196599 BGO196597:BGO196599 AWS196597:AWS196599 AMW196597:AMW196599 ADA196597:ADA196599 TE196597:TE196599 JI196597:JI196599 M196597:M196599 WVU131061:WVU131063 WLY131061:WLY131063 WCC131061:WCC131063 VSG131061:VSG131063 VIK131061:VIK131063 UYO131061:UYO131063 UOS131061:UOS131063 UEW131061:UEW131063 TVA131061:TVA131063 TLE131061:TLE131063 TBI131061:TBI131063 SRM131061:SRM131063 SHQ131061:SHQ131063 RXU131061:RXU131063 RNY131061:RNY131063 REC131061:REC131063 QUG131061:QUG131063 QKK131061:QKK131063 QAO131061:QAO131063 PQS131061:PQS131063 PGW131061:PGW131063 OXA131061:OXA131063 ONE131061:ONE131063 ODI131061:ODI131063 NTM131061:NTM131063 NJQ131061:NJQ131063 MZU131061:MZU131063 MPY131061:MPY131063 MGC131061:MGC131063 LWG131061:LWG131063 LMK131061:LMK131063 LCO131061:LCO131063 KSS131061:KSS131063 KIW131061:KIW131063 JZA131061:JZA131063 JPE131061:JPE131063 JFI131061:JFI131063 IVM131061:IVM131063 ILQ131061:ILQ131063 IBU131061:IBU131063 HRY131061:HRY131063 HIC131061:HIC131063 GYG131061:GYG131063 GOK131061:GOK131063 GEO131061:GEO131063 FUS131061:FUS131063 FKW131061:FKW131063 FBA131061:FBA131063 ERE131061:ERE131063 EHI131061:EHI131063 DXM131061:DXM131063 DNQ131061:DNQ131063 DDU131061:DDU131063 CTY131061:CTY131063 CKC131061:CKC131063 CAG131061:CAG131063 BQK131061:BQK131063 BGO131061:BGO131063 AWS131061:AWS131063 AMW131061:AMW131063 ADA131061:ADA131063 TE131061:TE131063 JI131061:JI131063 M131061:M131063 WVU65525:WVU65527 WLY65525:WLY65527 WCC65525:WCC65527 VSG65525:VSG65527 VIK65525:VIK65527 UYO65525:UYO65527 UOS65525:UOS65527 UEW65525:UEW65527 TVA65525:TVA65527 TLE65525:TLE65527 TBI65525:TBI65527 SRM65525:SRM65527 SHQ65525:SHQ65527 RXU65525:RXU65527 RNY65525:RNY65527 REC65525:REC65527 QUG65525:QUG65527 QKK65525:QKK65527 QAO65525:QAO65527 PQS65525:PQS65527 PGW65525:PGW65527 OXA65525:OXA65527 ONE65525:ONE65527 ODI65525:ODI65527 NTM65525:NTM65527 NJQ65525:NJQ65527 MZU65525:MZU65527 MPY65525:MPY65527 MGC65525:MGC65527 LWG65525:LWG65527 LMK65525:LMK65527 LCO65525:LCO65527 KSS65525:KSS65527 KIW65525:KIW65527 JZA65525:JZA65527 JPE65525:JPE65527 JFI65525:JFI65527 IVM65525:IVM65527 ILQ65525:ILQ65527 IBU65525:IBU65527 HRY65525:HRY65527 HIC65525:HIC65527 GYG65525:GYG65527 GOK65525:GOK65527 GEO65525:GEO65527 FUS65525:FUS65527 FKW65525:FKW65527 FBA65525:FBA65527 ERE65525:ERE65527 EHI65525:EHI65527 DXM65525:DXM65527 DNQ65525:DNQ65527 DDU65525:DDU65527 CTY65525:CTY65527 CKC65525:CKC65527 CAG65525:CAG65527 BQK65525:BQK65527 BGO65525:BGO65527 AWS65525:AWS65527 AMW65525:AMW65527 ADA65525:ADA65527 TE65525:TE65527 JI65525:JI65527">
      <formula1>$AZ$230:$AZ$281</formula1>
    </dataValidation>
    <dataValidation type="list" allowBlank="1" showInputMessage="1" showErrorMessage="1" sqref="M65531:M65532 WVU983000 WLY983000 WCC983000 VSG983000 VIK983000 UYO983000 UOS983000 UEW983000 TVA983000 TLE983000 TBI983000 SRM983000 SHQ983000 RXU983000 RNY983000 REC983000 QUG983000 QKK983000 QAO983000 PQS983000 PGW983000 OXA983000 ONE983000 ODI983000 NTM983000 NJQ983000 MZU983000 MPY983000 MGC983000 LWG983000 LMK983000 LCO983000 KSS983000 KIW983000 JZA983000 JPE983000 JFI983000 IVM983000 ILQ983000 IBU983000 HRY983000 HIC983000 GYG983000 GOK983000 GEO983000 FUS983000 FKW983000 FBA983000 ERE983000 EHI983000 DXM983000 DNQ983000 DDU983000 CTY983000 CKC983000 CAG983000 BQK983000 BGO983000 AWS983000 AMW983000 ADA983000 TE983000 JI983000 M983000 WVU917464 WLY917464 WCC917464 VSG917464 VIK917464 UYO917464 UOS917464 UEW917464 TVA917464 TLE917464 TBI917464 SRM917464 SHQ917464 RXU917464 RNY917464 REC917464 QUG917464 QKK917464 QAO917464 PQS917464 PGW917464 OXA917464 ONE917464 ODI917464 NTM917464 NJQ917464 MZU917464 MPY917464 MGC917464 LWG917464 LMK917464 LCO917464 KSS917464 KIW917464 JZA917464 JPE917464 JFI917464 IVM917464 ILQ917464 IBU917464 HRY917464 HIC917464 GYG917464 GOK917464 GEO917464 FUS917464 FKW917464 FBA917464 ERE917464 EHI917464 DXM917464 DNQ917464 DDU917464 CTY917464 CKC917464 CAG917464 BQK917464 BGO917464 AWS917464 AMW917464 ADA917464 TE917464 JI917464 M917464 WVU851928 WLY851928 WCC851928 VSG851928 VIK851928 UYO851928 UOS851928 UEW851928 TVA851928 TLE851928 TBI851928 SRM851928 SHQ851928 RXU851928 RNY851928 REC851928 QUG851928 QKK851928 QAO851928 PQS851928 PGW851928 OXA851928 ONE851928 ODI851928 NTM851928 NJQ851928 MZU851928 MPY851928 MGC851928 LWG851928 LMK851928 LCO851928 KSS851928 KIW851928 JZA851928 JPE851928 JFI851928 IVM851928 ILQ851928 IBU851928 HRY851928 HIC851928 GYG851928 GOK851928 GEO851928 FUS851928 FKW851928 FBA851928 ERE851928 EHI851928 DXM851928 DNQ851928 DDU851928 CTY851928 CKC851928 CAG851928 BQK851928 BGO851928 AWS851928 AMW851928 ADA851928 TE851928 JI851928 M851928 WVU786392 WLY786392 WCC786392 VSG786392 VIK786392 UYO786392 UOS786392 UEW786392 TVA786392 TLE786392 TBI786392 SRM786392 SHQ786392 RXU786392 RNY786392 REC786392 QUG786392 QKK786392 QAO786392 PQS786392 PGW786392 OXA786392 ONE786392 ODI786392 NTM786392 NJQ786392 MZU786392 MPY786392 MGC786392 LWG786392 LMK786392 LCO786392 KSS786392 KIW786392 JZA786392 JPE786392 JFI786392 IVM786392 ILQ786392 IBU786392 HRY786392 HIC786392 GYG786392 GOK786392 GEO786392 FUS786392 FKW786392 FBA786392 ERE786392 EHI786392 DXM786392 DNQ786392 DDU786392 CTY786392 CKC786392 CAG786392 BQK786392 BGO786392 AWS786392 AMW786392 ADA786392 TE786392 JI786392 M786392 WVU720856 WLY720856 WCC720856 VSG720856 VIK720856 UYO720856 UOS720856 UEW720856 TVA720856 TLE720856 TBI720856 SRM720856 SHQ720856 RXU720856 RNY720856 REC720856 QUG720856 QKK720856 QAO720856 PQS720856 PGW720856 OXA720856 ONE720856 ODI720856 NTM720856 NJQ720856 MZU720856 MPY720856 MGC720856 LWG720856 LMK720856 LCO720856 KSS720856 KIW720856 JZA720856 JPE720856 JFI720856 IVM720856 ILQ720856 IBU720856 HRY720856 HIC720856 GYG720856 GOK720856 GEO720856 FUS720856 FKW720856 FBA720856 ERE720856 EHI720856 DXM720856 DNQ720856 DDU720856 CTY720856 CKC720856 CAG720856 BQK720856 BGO720856 AWS720856 AMW720856 ADA720856 TE720856 JI720856 M720856 WVU655320 WLY655320 WCC655320 VSG655320 VIK655320 UYO655320 UOS655320 UEW655320 TVA655320 TLE655320 TBI655320 SRM655320 SHQ655320 RXU655320 RNY655320 REC655320 QUG655320 QKK655320 QAO655320 PQS655320 PGW655320 OXA655320 ONE655320 ODI655320 NTM655320 NJQ655320 MZU655320 MPY655320 MGC655320 LWG655320 LMK655320 LCO655320 KSS655320 KIW655320 JZA655320 JPE655320 JFI655320 IVM655320 ILQ655320 IBU655320 HRY655320 HIC655320 GYG655320 GOK655320 GEO655320 FUS655320 FKW655320 FBA655320 ERE655320 EHI655320 DXM655320 DNQ655320 DDU655320 CTY655320 CKC655320 CAG655320 BQK655320 BGO655320 AWS655320 AMW655320 ADA655320 TE655320 JI655320 M655320 WVU589784 WLY589784 WCC589784 VSG589784 VIK589784 UYO589784 UOS589784 UEW589784 TVA589784 TLE589784 TBI589784 SRM589784 SHQ589784 RXU589784 RNY589784 REC589784 QUG589784 QKK589784 QAO589784 PQS589784 PGW589784 OXA589784 ONE589784 ODI589784 NTM589784 NJQ589784 MZU589784 MPY589784 MGC589784 LWG589784 LMK589784 LCO589784 KSS589784 KIW589784 JZA589784 JPE589784 JFI589784 IVM589784 ILQ589784 IBU589784 HRY589784 HIC589784 GYG589784 GOK589784 GEO589784 FUS589784 FKW589784 FBA589784 ERE589784 EHI589784 DXM589784 DNQ589784 DDU589784 CTY589784 CKC589784 CAG589784 BQK589784 BGO589784 AWS589784 AMW589784 ADA589784 TE589784 JI589784 M589784 WVU524248 WLY524248 WCC524248 VSG524248 VIK524248 UYO524248 UOS524248 UEW524248 TVA524248 TLE524248 TBI524248 SRM524248 SHQ524248 RXU524248 RNY524248 REC524248 QUG524248 QKK524248 QAO524248 PQS524248 PGW524248 OXA524248 ONE524248 ODI524248 NTM524248 NJQ524248 MZU524248 MPY524248 MGC524248 LWG524248 LMK524248 LCO524248 KSS524248 KIW524248 JZA524248 JPE524248 JFI524248 IVM524248 ILQ524248 IBU524248 HRY524248 HIC524248 GYG524248 GOK524248 GEO524248 FUS524248 FKW524248 FBA524248 ERE524248 EHI524248 DXM524248 DNQ524248 DDU524248 CTY524248 CKC524248 CAG524248 BQK524248 BGO524248 AWS524248 AMW524248 ADA524248 TE524248 JI524248 M524248 WVU458712 WLY458712 WCC458712 VSG458712 VIK458712 UYO458712 UOS458712 UEW458712 TVA458712 TLE458712 TBI458712 SRM458712 SHQ458712 RXU458712 RNY458712 REC458712 QUG458712 QKK458712 QAO458712 PQS458712 PGW458712 OXA458712 ONE458712 ODI458712 NTM458712 NJQ458712 MZU458712 MPY458712 MGC458712 LWG458712 LMK458712 LCO458712 KSS458712 KIW458712 JZA458712 JPE458712 JFI458712 IVM458712 ILQ458712 IBU458712 HRY458712 HIC458712 GYG458712 GOK458712 GEO458712 FUS458712 FKW458712 FBA458712 ERE458712 EHI458712 DXM458712 DNQ458712 DDU458712 CTY458712 CKC458712 CAG458712 BQK458712 BGO458712 AWS458712 AMW458712 ADA458712 TE458712 JI458712 M458712 WVU393176 WLY393176 WCC393176 VSG393176 VIK393176 UYO393176 UOS393176 UEW393176 TVA393176 TLE393176 TBI393176 SRM393176 SHQ393176 RXU393176 RNY393176 REC393176 QUG393176 QKK393176 QAO393176 PQS393176 PGW393176 OXA393176 ONE393176 ODI393176 NTM393176 NJQ393176 MZU393176 MPY393176 MGC393176 LWG393176 LMK393176 LCO393176 KSS393176 KIW393176 JZA393176 JPE393176 JFI393176 IVM393176 ILQ393176 IBU393176 HRY393176 HIC393176 GYG393176 GOK393176 GEO393176 FUS393176 FKW393176 FBA393176 ERE393176 EHI393176 DXM393176 DNQ393176 DDU393176 CTY393176 CKC393176 CAG393176 BQK393176 BGO393176 AWS393176 AMW393176 ADA393176 TE393176 JI393176 M393176 WVU327640 WLY327640 WCC327640 VSG327640 VIK327640 UYO327640 UOS327640 UEW327640 TVA327640 TLE327640 TBI327640 SRM327640 SHQ327640 RXU327640 RNY327640 REC327640 QUG327640 QKK327640 QAO327640 PQS327640 PGW327640 OXA327640 ONE327640 ODI327640 NTM327640 NJQ327640 MZU327640 MPY327640 MGC327640 LWG327640 LMK327640 LCO327640 KSS327640 KIW327640 JZA327640 JPE327640 JFI327640 IVM327640 ILQ327640 IBU327640 HRY327640 HIC327640 GYG327640 GOK327640 GEO327640 FUS327640 FKW327640 FBA327640 ERE327640 EHI327640 DXM327640 DNQ327640 DDU327640 CTY327640 CKC327640 CAG327640 BQK327640 BGO327640 AWS327640 AMW327640 ADA327640 TE327640 JI327640 M327640 WVU262104 WLY262104 WCC262104 VSG262104 VIK262104 UYO262104 UOS262104 UEW262104 TVA262104 TLE262104 TBI262104 SRM262104 SHQ262104 RXU262104 RNY262104 REC262104 QUG262104 QKK262104 QAO262104 PQS262104 PGW262104 OXA262104 ONE262104 ODI262104 NTM262104 NJQ262104 MZU262104 MPY262104 MGC262104 LWG262104 LMK262104 LCO262104 KSS262104 KIW262104 JZA262104 JPE262104 JFI262104 IVM262104 ILQ262104 IBU262104 HRY262104 HIC262104 GYG262104 GOK262104 GEO262104 FUS262104 FKW262104 FBA262104 ERE262104 EHI262104 DXM262104 DNQ262104 DDU262104 CTY262104 CKC262104 CAG262104 BQK262104 BGO262104 AWS262104 AMW262104 ADA262104 TE262104 JI262104 M262104 WVU196568 WLY196568 WCC196568 VSG196568 VIK196568 UYO196568 UOS196568 UEW196568 TVA196568 TLE196568 TBI196568 SRM196568 SHQ196568 RXU196568 RNY196568 REC196568 QUG196568 QKK196568 QAO196568 PQS196568 PGW196568 OXA196568 ONE196568 ODI196568 NTM196568 NJQ196568 MZU196568 MPY196568 MGC196568 LWG196568 LMK196568 LCO196568 KSS196568 KIW196568 JZA196568 JPE196568 JFI196568 IVM196568 ILQ196568 IBU196568 HRY196568 HIC196568 GYG196568 GOK196568 GEO196568 FUS196568 FKW196568 FBA196568 ERE196568 EHI196568 DXM196568 DNQ196568 DDU196568 CTY196568 CKC196568 CAG196568 BQK196568 BGO196568 AWS196568 AMW196568 ADA196568 TE196568 JI196568 M196568 WVU131032 WLY131032 WCC131032 VSG131032 VIK131032 UYO131032 UOS131032 UEW131032 TVA131032 TLE131032 TBI131032 SRM131032 SHQ131032 RXU131032 RNY131032 REC131032 QUG131032 QKK131032 QAO131032 PQS131032 PGW131032 OXA131032 ONE131032 ODI131032 NTM131032 NJQ131032 MZU131032 MPY131032 MGC131032 LWG131032 LMK131032 LCO131032 KSS131032 KIW131032 JZA131032 JPE131032 JFI131032 IVM131032 ILQ131032 IBU131032 HRY131032 HIC131032 GYG131032 GOK131032 GEO131032 FUS131032 FKW131032 FBA131032 ERE131032 EHI131032 DXM131032 DNQ131032 DDU131032 CTY131032 CKC131032 CAG131032 BQK131032 BGO131032 AWS131032 AMW131032 ADA131032 TE131032 JI131032 M131032 WVU65496 WLY65496 WCC65496 VSG65496 VIK65496 UYO65496 UOS65496 UEW65496 TVA65496 TLE65496 TBI65496 SRM65496 SHQ65496 RXU65496 RNY65496 REC65496 QUG65496 QKK65496 QAO65496 PQS65496 PGW65496 OXA65496 ONE65496 ODI65496 NTM65496 NJQ65496 MZU65496 MPY65496 MGC65496 LWG65496 LMK65496 LCO65496 KSS65496 KIW65496 JZA65496 JPE65496 JFI65496 IVM65496 ILQ65496 IBU65496 HRY65496 HIC65496 GYG65496 GOK65496 GEO65496 FUS65496 FKW65496 FBA65496 ERE65496 EHI65496 DXM65496 DNQ65496 DDU65496 CTY65496 CKC65496 CAG65496 BQK65496 BGO65496 AWS65496 AMW65496 ADA65496 TE65496 JI65496 M65496 WVU983035:WVU983036 WLY983035:WLY983036 WCC983035:WCC983036 VSG983035:VSG983036 VIK983035:VIK983036 UYO983035:UYO983036 UOS983035:UOS983036 UEW983035:UEW983036 TVA983035:TVA983036 TLE983035:TLE983036 TBI983035:TBI983036 SRM983035:SRM983036 SHQ983035:SHQ983036 RXU983035:RXU983036 RNY983035:RNY983036 REC983035:REC983036 QUG983035:QUG983036 QKK983035:QKK983036 QAO983035:QAO983036 PQS983035:PQS983036 PGW983035:PGW983036 OXA983035:OXA983036 ONE983035:ONE983036 ODI983035:ODI983036 NTM983035:NTM983036 NJQ983035:NJQ983036 MZU983035:MZU983036 MPY983035:MPY983036 MGC983035:MGC983036 LWG983035:LWG983036 LMK983035:LMK983036 LCO983035:LCO983036 KSS983035:KSS983036 KIW983035:KIW983036 JZA983035:JZA983036 JPE983035:JPE983036 JFI983035:JFI983036 IVM983035:IVM983036 ILQ983035:ILQ983036 IBU983035:IBU983036 HRY983035:HRY983036 HIC983035:HIC983036 GYG983035:GYG983036 GOK983035:GOK983036 GEO983035:GEO983036 FUS983035:FUS983036 FKW983035:FKW983036 FBA983035:FBA983036 ERE983035:ERE983036 EHI983035:EHI983036 DXM983035:DXM983036 DNQ983035:DNQ983036 DDU983035:DDU983036 CTY983035:CTY983036 CKC983035:CKC983036 CAG983035:CAG983036 BQK983035:BQK983036 BGO983035:BGO983036 AWS983035:AWS983036 AMW983035:AMW983036 ADA983035:ADA983036 TE983035:TE983036 JI983035:JI983036 M983035:M983036 WVU917499:WVU917500 WLY917499:WLY917500 WCC917499:WCC917500 VSG917499:VSG917500 VIK917499:VIK917500 UYO917499:UYO917500 UOS917499:UOS917500 UEW917499:UEW917500 TVA917499:TVA917500 TLE917499:TLE917500 TBI917499:TBI917500 SRM917499:SRM917500 SHQ917499:SHQ917500 RXU917499:RXU917500 RNY917499:RNY917500 REC917499:REC917500 QUG917499:QUG917500 QKK917499:QKK917500 QAO917499:QAO917500 PQS917499:PQS917500 PGW917499:PGW917500 OXA917499:OXA917500 ONE917499:ONE917500 ODI917499:ODI917500 NTM917499:NTM917500 NJQ917499:NJQ917500 MZU917499:MZU917500 MPY917499:MPY917500 MGC917499:MGC917500 LWG917499:LWG917500 LMK917499:LMK917500 LCO917499:LCO917500 KSS917499:KSS917500 KIW917499:KIW917500 JZA917499:JZA917500 JPE917499:JPE917500 JFI917499:JFI917500 IVM917499:IVM917500 ILQ917499:ILQ917500 IBU917499:IBU917500 HRY917499:HRY917500 HIC917499:HIC917500 GYG917499:GYG917500 GOK917499:GOK917500 GEO917499:GEO917500 FUS917499:FUS917500 FKW917499:FKW917500 FBA917499:FBA917500 ERE917499:ERE917500 EHI917499:EHI917500 DXM917499:DXM917500 DNQ917499:DNQ917500 DDU917499:DDU917500 CTY917499:CTY917500 CKC917499:CKC917500 CAG917499:CAG917500 BQK917499:BQK917500 BGO917499:BGO917500 AWS917499:AWS917500 AMW917499:AMW917500 ADA917499:ADA917500 TE917499:TE917500 JI917499:JI917500 M917499:M917500 WVU851963:WVU851964 WLY851963:WLY851964 WCC851963:WCC851964 VSG851963:VSG851964 VIK851963:VIK851964 UYO851963:UYO851964 UOS851963:UOS851964 UEW851963:UEW851964 TVA851963:TVA851964 TLE851963:TLE851964 TBI851963:TBI851964 SRM851963:SRM851964 SHQ851963:SHQ851964 RXU851963:RXU851964 RNY851963:RNY851964 REC851963:REC851964 QUG851963:QUG851964 QKK851963:QKK851964 QAO851963:QAO851964 PQS851963:PQS851964 PGW851963:PGW851964 OXA851963:OXA851964 ONE851963:ONE851964 ODI851963:ODI851964 NTM851963:NTM851964 NJQ851963:NJQ851964 MZU851963:MZU851964 MPY851963:MPY851964 MGC851963:MGC851964 LWG851963:LWG851964 LMK851963:LMK851964 LCO851963:LCO851964 KSS851963:KSS851964 KIW851963:KIW851964 JZA851963:JZA851964 JPE851963:JPE851964 JFI851963:JFI851964 IVM851963:IVM851964 ILQ851963:ILQ851964 IBU851963:IBU851964 HRY851963:HRY851964 HIC851963:HIC851964 GYG851963:GYG851964 GOK851963:GOK851964 GEO851963:GEO851964 FUS851963:FUS851964 FKW851963:FKW851964 FBA851963:FBA851964 ERE851963:ERE851964 EHI851963:EHI851964 DXM851963:DXM851964 DNQ851963:DNQ851964 DDU851963:DDU851964 CTY851963:CTY851964 CKC851963:CKC851964 CAG851963:CAG851964 BQK851963:BQK851964 BGO851963:BGO851964 AWS851963:AWS851964 AMW851963:AMW851964 ADA851963:ADA851964 TE851963:TE851964 JI851963:JI851964 M851963:M851964 WVU786427:WVU786428 WLY786427:WLY786428 WCC786427:WCC786428 VSG786427:VSG786428 VIK786427:VIK786428 UYO786427:UYO786428 UOS786427:UOS786428 UEW786427:UEW786428 TVA786427:TVA786428 TLE786427:TLE786428 TBI786427:TBI786428 SRM786427:SRM786428 SHQ786427:SHQ786428 RXU786427:RXU786428 RNY786427:RNY786428 REC786427:REC786428 QUG786427:QUG786428 QKK786427:QKK786428 QAO786427:QAO786428 PQS786427:PQS786428 PGW786427:PGW786428 OXA786427:OXA786428 ONE786427:ONE786428 ODI786427:ODI786428 NTM786427:NTM786428 NJQ786427:NJQ786428 MZU786427:MZU786428 MPY786427:MPY786428 MGC786427:MGC786428 LWG786427:LWG786428 LMK786427:LMK786428 LCO786427:LCO786428 KSS786427:KSS786428 KIW786427:KIW786428 JZA786427:JZA786428 JPE786427:JPE786428 JFI786427:JFI786428 IVM786427:IVM786428 ILQ786427:ILQ786428 IBU786427:IBU786428 HRY786427:HRY786428 HIC786427:HIC786428 GYG786427:GYG786428 GOK786427:GOK786428 GEO786427:GEO786428 FUS786427:FUS786428 FKW786427:FKW786428 FBA786427:FBA786428 ERE786427:ERE786428 EHI786427:EHI786428 DXM786427:DXM786428 DNQ786427:DNQ786428 DDU786427:DDU786428 CTY786427:CTY786428 CKC786427:CKC786428 CAG786427:CAG786428 BQK786427:BQK786428 BGO786427:BGO786428 AWS786427:AWS786428 AMW786427:AMW786428 ADA786427:ADA786428 TE786427:TE786428 JI786427:JI786428 M786427:M786428 WVU720891:WVU720892 WLY720891:WLY720892 WCC720891:WCC720892 VSG720891:VSG720892 VIK720891:VIK720892 UYO720891:UYO720892 UOS720891:UOS720892 UEW720891:UEW720892 TVA720891:TVA720892 TLE720891:TLE720892 TBI720891:TBI720892 SRM720891:SRM720892 SHQ720891:SHQ720892 RXU720891:RXU720892 RNY720891:RNY720892 REC720891:REC720892 QUG720891:QUG720892 QKK720891:QKK720892 QAO720891:QAO720892 PQS720891:PQS720892 PGW720891:PGW720892 OXA720891:OXA720892 ONE720891:ONE720892 ODI720891:ODI720892 NTM720891:NTM720892 NJQ720891:NJQ720892 MZU720891:MZU720892 MPY720891:MPY720892 MGC720891:MGC720892 LWG720891:LWG720892 LMK720891:LMK720892 LCO720891:LCO720892 KSS720891:KSS720892 KIW720891:KIW720892 JZA720891:JZA720892 JPE720891:JPE720892 JFI720891:JFI720892 IVM720891:IVM720892 ILQ720891:ILQ720892 IBU720891:IBU720892 HRY720891:HRY720892 HIC720891:HIC720892 GYG720891:GYG720892 GOK720891:GOK720892 GEO720891:GEO720892 FUS720891:FUS720892 FKW720891:FKW720892 FBA720891:FBA720892 ERE720891:ERE720892 EHI720891:EHI720892 DXM720891:DXM720892 DNQ720891:DNQ720892 DDU720891:DDU720892 CTY720891:CTY720892 CKC720891:CKC720892 CAG720891:CAG720892 BQK720891:BQK720892 BGO720891:BGO720892 AWS720891:AWS720892 AMW720891:AMW720892 ADA720891:ADA720892 TE720891:TE720892 JI720891:JI720892 M720891:M720892 WVU655355:WVU655356 WLY655355:WLY655356 WCC655355:WCC655356 VSG655355:VSG655356 VIK655355:VIK655356 UYO655355:UYO655356 UOS655355:UOS655356 UEW655355:UEW655356 TVA655355:TVA655356 TLE655355:TLE655356 TBI655355:TBI655356 SRM655355:SRM655356 SHQ655355:SHQ655356 RXU655355:RXU655356 RNY655355:RNY655356 REC655355:REC655356 QUG655355:QUG655356 QKK655355:QKK655356 QAO655355:QAO655356 PQS655355:PQS655356 PGW655355:PGW655356 OXA655355:OXA655356 ONE655355:ONE655356 ODI655355:ODI655356 NTM655355:NTM655356 NJQ655355:NJQ655356 MZU655355:MZU655356 MPY655355:MPY655356 MGC655355:MGC655356 LWG655355:LWG655356 LMK655355:LMK655356 LCO655355:LCO655356 KSS655355:KSS655356 KIW655355:KIW655356 JZA655355:JZA655356 JPE655355:JPE655356 JFI655355:JFI655356 IVM655355:IVM655356 ILQ655355:ILQ655356 IBU655355:IBU655356 HRY655355:HRY655356 HIC655355:HIC655356 GYG655355:GYG655356 GOK655355:GOK655356 GEO655355:GEO655356 FUS655355:FUS655356 FKW655355:FKW655356 FBA655355:FBA655356 ERE655355:ERE655356 EHI655355:EHI655356 DXM655355:DXM655356 DNQ655355:DNQ655356 DDU655355:DDU655356 CTY655355:CTY655356 CKC655355:CKC655356 CAG655355:CAG655356 BQK655355:BQK655356 BGO655355:BGO655356 AWS655355:AWS655356 AMW655355:AMW655356 ADA655355:ADA655356 TE655355:TE655356 JI655355:JI655356 M655355:M655356 WVU589819:WVU589820 WLY589819:WLY589820 WCC589819:WCC589820 VSG589819:VSG589820 VIK589819:VIK589820 UYO589819:UYO589820 UOS589819:UOS589820 UEW589819:UEW589820 TVA589819:TVA589820 TLE589819:TLE589820 TBI589819:TBI589820 SRM589819:SRM589820 SHQ589819:SHQ589820 RXU589819:RXU589820 RNY589819:RNY589820 REC589819:REC589820 QUG589819:QUG589820 QKK589819:QKK589820 QAO589819:QAO589820 PQS589819:PQS589820 PGW589819:PGW589820 OXA589819:OXA589820 ONE589819:ONE589820 ODI589819:ODI589820 NTM589819:NTM589820 NJQ589819:NJQ589820 MZU589819:MZU589820 MPY589819:MPY589820 MGC589819:MGC589820 LWG589819:LWG589820 LMK589819:LMK589820 LCO589819:LCO589820 KSS589819:KSS589820 KIW589819:KIW589820 JZA589819:JZA589820 JPE589819:JPE589820 JFI589819:JFI589820 IVM589819:IVM589820 ILQ589819:ILQ589820 IBU589819:IBU589820 HRY589819:HRY589820 HIC589819:HIC589820 GYG589819:GYG589820 GOK589819:GOK589820 GEO589819:GEO589820 FUS589819:FUS589820 FKW589819:FKW589820 FBA589819:FBA589820 ERE589819:ERE589820 EHI589819:EHI589820 DXM589819:DXM589820 DNQ589819:DNQ589820 DDU589819:DDU589820 CTY589819:CTY589820 CKC589819:CKC589820 CAG589819:CAG589820 BQK589819:BQK589820 BGO589819:BGO589820 AWS589819:AWS589820 AMW589819:AMW589820 ADA589819:ADA589820 TE589819:TE589820 JI589819:JI589820 M589819:M589820 WVU524283:WVU524284 WLY524283:WLY524284 WCC524283:WCC524284 VSG524283:VSG524284 VIK524283:VIK524284 UYO524283:UYO524284 UOS524283:UOS524284 UEW524283:UEW524284 TVA524283:TVA524284 TLE524283:TLE524284 TBI524283:TBI524284 SRM524283:SRM524284 SHQ524283:SHQ524284 RXU524283:RXU524284 RNY524283:RNY524284 REC524283:REC524284 QUG524283:QUG524284 QKK524283:QKK524284 QAO524283:QAO524284 PQS524283:PQS524284 PGW524283:PGW524284 OXA524283:OXA524284 ONE524283:ONE524284 ODI524283:ODI524284 NTM524283:NTM524284 NJQ524283:NJQ524284 MZU524283:MZU524284 MPY524283:MPY524284 MGC524283:MGC524284 LWG524283:LWG524284 LMK524283:LMK524284 LCO524283:LCO524284 KSS524283:KSS524284 KIW524283:KIW524284 JZA524283:JZA524284 JPE524283:JPE524284 JFI524283:JFI524284 IVM524283:IVM524284 ILQ524283:ILQ524284 IBU524283:IBU524284 HRY524283:HRY524284 HIC524283:HIC524284 GYG524283:GYG524284 GOK524283:GOK524284 GEO524283:GEO524284 FUS524283:FUS524284 FKW524283:FKW524284 FBA524283:FBA524284 ERE524283:ERE524284 EHI524283:EHI524284 DXM524283:DXM524284 DNQ524283:DNQ524284 DDU524283:DDU524284 CTY524283:CTY524284 CKC524283:CKC524284 CAG524283:CAG524284 BQK524283:BQK524284 BGO524283:BGO524284 AWS524283:AWS524284 AMW524283:AMW524284 ADA524283:ADA524284 TE524283:TE524284 JI524283:JI524284 M524283:M524284 WVU458747:WVU458748 WLY458747:WLY458748 WCC458747:WCC458748 VSG458747:VSG458748 VIK458747:VIK458748 UYO458747:UYO458748 UOS458747:UOS458748 UEW458747:UEW458748 TVA458747:TVA458748 TLE458747:TLE458748 TBI458747:TBI458748 SRM458747:SRM458748 SHQ458747:SHQ458748 RXU458747:RXU458748 RNY458747:RNY458748 REC458747:REC458748 QUG458747:QUG458748 QKK458747:QKK458748 QAO458747:QAO458748 PQS458747:PQS458748 PGW458747:PGW458748 OXA458747:OXA458748 ONE458747:ONE458748 ODI458747:ODI458748 NTM458747:NTM458748 NJQ458747:NJQ458748 MZU458747:MZU458748 MPY458747:MPY458748 MGC458747:MGC458748 LWG458747:LWG458748 LMK458747:LMK458748 LCO458747:LCO458748 KSS458747:KSS458748 KIW458747:KIW458748 JZA458747:JZA458748 JPE458747:JPE458748 JFI458747:JFI458748 IVM458747:IVM458748 ILQ458747:ILQ458748 IBU458747:IBU458748 HRY458747:HRY458748 HIC458747:HIC458748 GYG458747:GYG458748 GOK458747:GOK458748 GEO458747:GEO458748 FUS458747:FUS458748 FKW458747:FKW458748 FBA458747:FBA458748 ERE458747:ERE458748 EHI458747:EHI458748 DXM458747:DXM458748 DNQ458747:DNQ458748 DDU458747:DDU458748 CTY458747:CTY458748 CKC458747:CKC458748 CAG458747:CAG458748 BQK458747:BQK458748 BGO458747:BGO458748 AWS458747:AWS458748 AMW458747:AMW458748 ADA458747:ADA458748 TE458747:TE458748 JI458747:JI458748 M458747:M458748 WVU393211:WVU393212 WLY393211:WLY393212 WCC393211:WCC393212 VSG393211:VSG393212 VIK393211:VIK393212 UYO393211:UYO393212 UOS393211:UOS393212 UEW393211:UEW393212 TVA393211:TVA393212 TLE393211:TLE393212 TBI393211:TBI393212 SRM393211:SRM393212 SHQ393211:SHQ393212 RXU393211:RXU393212 RNY393211:RNY393212 REC393211:REC393212 QUG393211:QUG393212 QKK393211:QKK393212 QAO393211:QAO393212 PQS393211:PQS393212 PGW393211:PGW393212 OXA393211:OXA393212 ONE393211:ONE393212 ODI393211:ODI393212 NTM393211:NTM393212 NJQ393211:NJQ393212 MZU393211:MZU393212 MPY393211:MPY393212 MGC393211:MGC393212 LWG393211:LWG393212 LMK393211:LMK393212 LCO393211:LCO393212 KSS393211:KSS393212 KIW393211:KIW393212 JZA393211:JZA393212 JPE393211:JPE393212 JFI393211:JFI393212 IVM393211:IVM393212 ILQ393211:ILQ393212 IBU393211:IBU393212 HRY393211:HRY393212 HIC393211:HIC393212 GYG393211:GYG393212 GOK393211:GOK393212 GEO393211:GEO393212 FUS393211:FUS393212 FKW393211:FKW393212 FBA393211:FBA393212 ERE393211:ERE393212 EHI393211:EHI393212 DXM393211:DXM393212 DNQ393211:DNQ393212 DDU393211:DDU393212 CTY393211:CTY393212 CKC393211:CKC393212 CAG393211:CAG393212 BQK393211:BQK393212 BGO393211:BGO393212 AWS393211:AWS393212 AMW393211:AMW393212 ADA393211:ADA393212 TE393211:TE393212 JI393211:JI393212 M393211:M393212 WVU327675:WVU327676 WLY327675:WLY327676 WCC327675:WCC327676 VSG327675:VSG327676 VIK327675:VIK327676 UYO327675:UYO327676 UOS327675:UOS327676 UEW327675:UEW327676 TVA327675:TVA327676 TLE327675:TLE327676 TBI327675:TBI327676 SRM327675:SRM327676 SHQ327675:SHQ327676 RXU327675:RXU327676 RNY327675:RNY327676 REC327675:REC327676 QUG327675:QUG327676 QKK327675:QKK327676 QAO327675:QAO327676 PQS327675:PQS327676 PGW327675:PGW327676 OXA327675:OXA327676 ONE327675:ONE327676 ODI327675:ODI327676 NTM327675:NTM327676 NJQ327675:NJQ327676 MZU327675:MZU327676 MPY327675:MPY327676 MGC327675:MGC327676 LWG327675:LWG327676 LMK327675:LMK327676 LCO327675:LCO327676 KSS327675:KSS327676 KIW327675:KIW327676 JZA327675:JZA327676 JPE327675:JPE327676 JFI327675:JFI327676 IVM327675:IVM327676 ILQ327675:ILQ327676 IBU327675:IBU327676 HRY327675:HRY327676 HIC327675:HIC327676 GYG327675:GYG327676 GOK327675:GOK327676 GEO327675:GEO327676 FUS327675:FUS327676 FKW327675:FKW327676 FBA327675:FBA327676 ERE327675:ERE327676 EHI327675:EHI327676 DXM327675:DXM327676 DNQ327675:DNQ327676 DDU327675:DDU327676 CTY327675:CTY327676 CKC327675:CKC327676 CAG327675:CAG327676 BQK327675:BQK327676 BGO327675:BGO327676 AWS327675:AWS327676 AMW327675:AMW327676 ADA327675:ADA327676 TE327675:TE327676 JI327675:JI327676 M327675:M327676 WVU262139:WVU262140 WLY262139:WLY262140 WCC262139:WCC262140 VSG262139:VSG262140 VIK262139:VIK262140 UYO262139:UYO262140 UOS262139:UOS262140 UEW262139:UEW262140 TVA262139:TVA262140 TLE262139:TLE262140 TBI262139:TBI262140 SRM262139:SRM262140 SHQ262139:SHQ262140 RXU262139:RXU262140 RNY262139:RNY262140 REC262139:REC262140 QUG262139:QUG262140 QKK262139:QKK262140 QAO262139:QAO262140 PQS262139:PQS262140 PGW262139:PGW262140 OXA262139:OXA262140 ONE262139:ONE262140 ODI262139:ODI262140 NTM262139:NTM262140 NJQ262139:NJQ262140 MZU262139:MZU262140 MPY262139:MPY262140 MGC262139:MGC262140 LWG262139:LWG262140 LMK262139:LMK262140 LCO262139:LCO262140 KSS262139:KSS262140 KIW262139:KIW262140 JZA262139:JZA262140 JPE262139:JPE262140 JFI262139:JFI262140 IVM262139:IVM262140 ILQ262139:ILQ262140 IBU262139:IBU262140 HRY262139:HRY262140 HIC262139:HIC262140 GYG262139:GYG262140 GOK262139:GOK262140 GEO262139:GEO262140 FUS262139:FUS262140 FKW262139:FKW262140 FBA262139:FBA262140 ERE262139:ERE262140 EHI262139:EHI262140 DXM262139:DXM262140 DNQ262139:DNQ262140 DDU262139:DDU262140 CTY262139:CTY262140 CKC262139:CKC262140 CAG262139:CAG262140 BQK262139:BQK262140 BGO262139:BGO262140 AWS262139:AWS262140 AMW262139:AMW262140 ADA262139:ADA262140 TE262139:TE262140 JI262139:JI262140 M262139:M262140 WVU196603:WVU196604 WLY196603:WLY196604 WCC196603:WCC196604 VSG196603:VSG196604 VIK196603:VIK196604 UYO196603:UYO196604 UOS196603:UOS196604 UEW196603:UEW196604 TVA196603:TVA196604 TLE196603:TLE196604 TBI196603:TBI196604 SRM196603:SRM196604 SHQ196603:SHQ196604 RXU196603:RXU196604 RNY196603:RNY196604 REC196603:REC196604 QUG196603:QUG196604 QKK196603:QKK196604 QAO196603:QAO196604 PQS196603:PQS196604 PGW196603:PGW196604 OXA196603:OXA196604 ONE196603:ONE196604 ODI196603:ODI196604 NTM196603:NTM196604 NJQ196603:NJQ196604 MZU196603:MZU196604 MPY196603:MPY196604 MGC196603:MGC196604 LWG196603:LWG196604 LMK196603:LMK196604 LCO196603:LCO196604 KSS196603:KSS196604 KIW196603:KIW196604 JZA196603:JZA196604 JPE196603:JPE196604 JFI196603:JFI196604 IVM196603:IVM196604 ILQ196603:ILQ196604 IBU196603:IBU196604 HRY196603:HRY196604 HIC196603:HIC196604 GYG196603:GYG196604 GOK196603:GOK196604 GEO196603:GEO196604 FUS196603:FUS196604 FKW196603:FKW196604 FBA196603:FBA196604 ERE196603:ERE196604 EHI196603:EHI196604 DXM196603:DXM196604 DNQ196603:DNQ196604 DDU196603:DDU196604 CTY196603:CTY196604 CKC196603:CKC196604 CAG196603:CAG196604 BQK196603:BQK196604 BGO196603:BGO196604 AWS196603:AWS196604 AMW196603:AMW196604 ADA196603:ADA196604 TE196603:TE196604 JI196603:JI196604 M196603:M196604 WVU131067:WVU131068 WLY131067:WLY131068 WCC131067:WCC131068 VSG131067:VSG131068 VIK131067:VIK131068 UYO131067:UYO131068 UOS131067:UOS131068 UEW131067:UEW131068 TVA131067:TVA131068 TLE131067:TLE131068 TBI131067:TBI131068 SRM131067:SRM131068 SHQ131067:SHQ131068 RXU131067:RXU131068 RNY131067:RNY131068 REC131067:REC131068 QUG131067:QUG131068 QKK131067:QKK131068 QAO131067:QAO131068 PQS131067:PQS131068 PGW131067:PGW131068 OXA131067:OXA131068 ONE131067:ONE131068 ODI131067:ODI131068 NTM131067:NTM131068 NJQ131067:NJQ131068 MZU131067:MZU131068 MPY131067:MPY131068 MGC131067:MGC131068 LWG131067:LWG131068 LMK131067:LMK131068 LCO131067:LCO131068 KSS131067:KSS131068 KIW131067:KIW131068 JZA131067:JZA131068 JPE131067:JPE131068 JFI131067:JFI131068 IVM131067:IVM131068 ILQ131067:ILQ131068 IBU131067:IBU131068 HRY131067:HRY131068 HIC131067:HIC131068 GYG131067:GYG131068 GOK131067:GOK131068 GEO131067:GEO131068 FUS131067:FUS131068 FKW131067:FKW131068 FBA131067:FBA131068 ERE131067:ERE131068 EHI131067:EHI131068 DXM131067:DXM131068 DNQ131067:DNQ131068 DDU131067:DDU131068 CTY131067:CTY131068 CKC131067:CKC131068 CAG131067:CAG131068 BQK131067:BQK131068 BGO131067:BGO131068 AWS131067:AWS131068 AMW131067:AMW131068 ADA131067:ADA131068 TE131067:TE131068 JI131067:JI131068 M131067:M131068 WVU65531:WVU65532 WLY65531:WLY65532 WCC65531:WCC65532 VSG65531:VSG65532 VIK65531:VIK65532 UYO65531:UYO65532 UOS65531:UOS65532 UEW65531:UEW65532 TVA65531:TVA65532 TLE65531:TLE65532 TBI65531:TBI65532 SRM65531:SRM65532 SHQ65531:SHQ65532 RXU65531:RXU65532 RNY65531:RNY65532 REC65531:REC65532 QUG65531:QUG65532 QKK65531:QKK65532 QAO65531:QAO65532 PQS65531:PQS65532 PGW65531:PGW65532 OXA65531:OXA65532 ONE65531:ONE65532 ODI65531:ODI65532 NTM65531:NTM65532 NJQ65531:NJQ65532 MZU65531:MZU65532 MPY65531:MPY65532 MGC65531:MGC65532 LWG65531:LWG65532 LMK65531:LMK65532 LCO65531:LCO65532 KSS65531:KSS65532 KIW65531:KIW65532 JZA65531:JZA65532 JPE65531:JPE65532 JFI65531:JFI65532 IVM65531:IVM65532 ILQ65531:ILQ65532 IBU65531:IBU65532 HRY65531:HRY65532 HIC65531:HIC65532 GYG65531:GYG65532 GOK65531:GOK65532 GEO65531:GEO65532 FUS65531:FUS65532 FKW65531:FKW65532 FBA65531:FBA65532 ERE65531:ERE65532 EHI65531:EHI65532 DXM65531:DXM65532 DNQ65531:DNQ65532 DDU65531:DDU65532 CTY65531:CTY65532 CKC65531:CKC65532 CAG65531:CAG65532 BQK65531:BQK65532 BGO65531:BGO65532 AWS65531:AWS65532 AMW65531:AMW65532 ADA65531:ADA65532 TE65531:TE65532 JI65531:JI65532">
      <formula1>$AZ$235:$AZ$286</formula1>
    </dataValidation>
    <dataValidation type="list" allowBlank="1" showInputMessage="1" showErrorMessage="1" sqref="M65533 WVU983037 WLY983037 WCC983037 VSG983037 VIK983037 UYO983037 UOS983037 UEW983037 TVA983037 TLE983037 TBI983037 SRM983037 SHQ983037 RXU983037 RNY983037 REC983037 QUG983037 QKK983037 QAO983037 PQS983037 PGW983037 OXA983037 ONE983037 ODI983037 NTM983037 NJQ983037 MZU983037 MPY983037 MGC983037 LWG983037 LMK983037 LCO983037 KSS983037 KIW983037 JZA983037 JPE983037 JFI983037 IVM983037 ILQ983037 IBU983037 HRY983037 HIC983037 GYG983037 GOK983037 GEO983037 FUS983037 FKW983037 FBA983037 ERE983037 EHI983037 DXM983037 DNQ983037 DDU983037 CTY983037 CKC983037 CAG983037 BQK983037 BGO983037 AWS983037 AMW983037 ADA983037 TE983037 JI983037 M983037 WVU917501 WLY917501 WCC917501 VSG917501 VIK917501 UYO917501 UOS917501 UEW917501 TVA917501 TLE917501 TBI917501 SRM917501 SHQ917501 RXU917501 RNY917501 REC917501 QUG917501 QKK917501 QAO917501 PQS917501 PGW917501 OXA917501 ONE917501 ODI917501 NTM917501 NJQ917501 MZU917501 MPY917501 MGC917501 LWG917501 LMK917501 LCO917501 KSS917501 KIW917501 JZA917501 JPE917501 JFI917501 IVM917501 ILQ917501 IBU917501 HRY917501 HIC917501 GYG917501 GOK917501 GEO917501 FUS917501 FKW917501 FBA917501 ERE917501 EHI917501 DXM917501 DNQ917501 DDU917501 CTY917501 CKC917501 CAG917501 BQK917501 BGO917501 AWS917501 AMW917501 ADA917501 TE917501 JI917501 M917501 WVU851965 WLY851965 WCC851965 VSG851965 VIK851965 UYO851965 UOS851965 UEW851965 TVA851965 TLE851965 TBI851965 SRM851965 SHQ851965 RXU851965 RNY851965 REC851965 QUG851965 QKK851965 QAO851965 PQS851965 PGW851965 OXA851965 ONE851965 ODI851965 NTM851965 NJQ851965 MZU851965 MPY851965 MGC851965 LWG851965 LMK851965 LCO851965 KSS851965 KIW851965 JZA851965 JPE851965 JFI851965 IVM851965 ILQ851965 IBU851965 HRY851965 HIC851965 GYG851965 GOK851965 GEO851965 FUS851965 FKW851965 FBA851965 ERE851965 EHI851965 DXM851965 DNQ851965 DDU851965 CTY851965 CKC851965 CAG851965 BQK851965 BGO851965 AWS851965 AMW851965 ADA851965 TE851965 JI851965 M851965 WVU786429 WLY786429 WCC786429 VSG786429 VIK786429 UYO786429 UOS786429 UEW786429 TVA786429 TLE786429 TBI786429 SRM786429 SHQ786429 RXU786429 RNY786429 REC786429 QUG786429 QKK786429 QAO786429 PQS786429 PGW786429 OXA786429 ONE786429 ODI786429 NTM786429 NJQ786429 MZU786429 MPY786429 MGC786429 LWG786429 LMK786429 LCO786429 KSS786429 KIW786429 JZA786429 JPE786429 JFI786429 IVM786429 ILQ786429 IBU786429 HRY786429 HIC786429 GYG786429 GOK786429 GEO786429 FUS786429 FKW786429 FBA786429 ERE786429 EHI786429 DXM786429 DNQ786429 DDU786429 CTY786429 CKC786429 CAG786429 BQK786429 BGO786429 AWS786429 AMW786429 ADA786429 TE786429 JI786429 M786429 WVU720893 WLY720893 WCC720893 VSG720893 VIK720893 UYO720893 UOS720893 UEW720893 TVA720893 TLE720893 TBI720893 SRM720893 SHQ720893 RXU720893 RNY720893 REC720893 QUG720893 QKK720893 QAO720893 PQS720893 PGW720893 OXA720893 ONE720893 ODI720893 NTM720893 NJQ720893 MZU720893 MPY720893 MGC720893 LWG720893 LMK720893 LCO720893 KSS720893 KIW720893 JZA720893 JPE720893 JFI720893 IVM720893 ILQ720893 IBU720893 HRY720893 HIC720893 GYG720893 GOK720893 GEO720893 FUS720893 FKW720893 FBA720893 ERE720893 EHI720893 DXM720893 DNQ720893 DDU720893 CTY720893 CKC720893 CAG720893 BQK720893 BGO720893 AWS720893 AMW720893 ADA720893 TE720893 JI720893 M720893 WVU655357 WLY655357 WCC655357 VSG655357 VIK655357 UYO655357 UOS655357 UEW655357 TVA655357 TLE655357 TBI655357 SRM655357 SHQ655357 RXU655357 RNY655357 REC655357 QUG655357 QKK655357 QAO655357 PQS655357 PGW655357 OXA655357 ONE655357 ODI655357 NTM655357 NJQ655357 MZU655357 MPY655357 MGC655357 LWG655357 LMK655357 LCO655357 KSS655357 KIW655357 JZA655357 JPE655357 JFI655357 IVM655357 ILQ655357 IBU655357 HRY655357 HIC655357 GYG655357 GOK655357 GEO655357 FUS655357 FKW655357 FBA655357 ERE655357 EHI655357 DXM655357 DNQ655357 DDU655357 CTY655357 CKC655357 CAG655357 BQK655357 BGO655357 AWS655357 AMW655357 ADA655357 TE655357 JI655357 M655357 WVU589821 WLY589821 WCC589821 VSG589821 VIK589821 UYO589821 UOS589821 UEW589821 TVA589821 TLE589821 TBI589821 SRM589821 SHQ589821 RXU589821 RNY589821 REC589821 QUG589821 QKK589821 QAO589821 PQS589821 PGW589821 OXA589821 ONE589821 ODI589821 NTM589821 NJQ589821 MZU589821 MPY589821 MGC589821 LWG589821 LMK589821 LCO589821 KSS589821 KIW589821 JZA589821 JPE589821 JFI589821 IVM589821 ILQ589821 IBU589821 HRY589821 HIC589821 GYG589821 GOK589821 GEO589821 FUS589821 FKW589821 FBA589821 ERE589821 EHI589821 DXM589821 DNQ589821 DDU589821 CTY589821 CKC589821 CAG589821 BQK589821 BGO589821 AWS589821 AMW589821 ADA589821 TE589821 JI589821 M589821 WVU524285 WLY524285 WCC524285 VSG524285 VIK524285 UYO524285 UOS524285 UEW524285 TVA524285 TLE524285 TBI524285 SRM524285 SHQ524285 RXU524285 RNY524285 REC524285 QUG524285 QKK524285 QAO524285 PQS524285 PGW524285 OXA524285 ONE524285 ODI524285 NTM524285 NJQ524285 MZU524285 MPY524285 MGC524285 LWG524285 LMK524285 LCO524285 KSS524285 KIW524285 JZA524285 JPE524285 JFI524285 IVM524285 ILQ524285 IBU524285 HRY524285 HIC524285 GYG524285 GOK524285 GEO524285 FUS524285 FKW524285 FBA524285 ERE524285 EHI524285 DXM524285 DNQ524285 DDU524285 CTY524285 CKC524285 CAG524285 BQK524285 BGO524285 AWS524285 AMW524285 ADA524285 TE524285 JI524285 M524285 WVU458749 WLY458749 WCC458749 VSG458749 VIK458749 UYO458749 UOS458749 UEW458749 TVA458749 TLE458749 TBI458749 SRM458749 SHQ458749 RXU458749 RNY458749 REC458749 QUG458749 QKK458749 QAO458749 PQS458749 PGW458749 OXA458749 ONE458749 ODI458749 NTM458749 NJQ458749 MZU458749 MPY458749 MGC458749 LWG458749 LMK458749 LCO458749 KSS458749 KIW458749 JZA458749 JPE458749 JFI458749 IVM458749 ILQ458749 IBU458749 HRY458749 HIC458749 GYG458749 GOK458749 GEO458749 FUS458749 FKW458749 FBA458749 ERE458749 EHI458749 DXM458749 DNQ458749 DDU458749 CTY458749 CKC458749 CAG458749 BQK458749 BGO458749 AWS458749 AMW458749 ADA458749 TE458749 JI458749 M458749 WVU393213 WLY393213 WCC393213 VSG393213 VIK393213 UYO393213 UOS393213 UEW393213 TVA393213 TLE393213 TBI393213 SRM393213 SHQ393213 RXU393213 RNY393213 REC393213 QUG393213 QKK393213 QAO393213 PQS393213 PGW393213 OXA393213 ONE393213 ODI393213 NTM393213 NJQ393213 MZU393213 MPY393213 MGC393213 LWG393213 LMK393213 LCO393213 KSS393213 KIW393213 JZA393213 JPE393213 JFI393213 IVM393213 ILQ393213 IBU393213 HRY393213 HIC393213 GYG393213 GOK393213 GEO393213 FUS393213 FKW393213 FBA393213 ERE393213 EHI393213 DXM393213 DNQ393213 DDU393213 CTY393213 CKC393213 CAG393213 BQK393213 BGO393213 AWS393213 AMW393213 ADA393213 TE393213 JI393213 M393213 WVU327677 WLY327677 WCC327677 VSG327677 VIK327677 UYO327677 UOS327677 UEW327677 TVA327677 TLE327677 TBI327677 SRM327677 SHQ327677 RXU327677 RNY327677 REC327677 QUG327677 QKK327677 QAO327677 PQS327677 PGW327677 OXA327677 ONE327677 ODI327677 NTM327677 NJQ327677 MZU327677 MPY327677 MGC327677 LWG327677 LMK327677 LCO327677 KSS327677 KIW327677 JZA327677 JPE327677 JFI327677 IVM327677 ILQ327677 IBU327677 HRY327677 HIC327677 GYG327677 GOK327677 GEO327677 FUS327677 FKW327677 FBA327677 ERE327677 EHI327677 DXM327677 DNQ327677 DDU327677 CTY327677 CKC327677 CAG327677 BQK327677 BGO327677 AWS327677 AMW327677 ADA327677 TE327677 JI327677 M327677 WVU262141 WLY262141 WCC262141 VSG262141 VIK262141 UYO262141 UOS262141 UEW262141 TVA262141 TLE262141 TBI262141 SRM262141 SHQ262141 RXU262141 RNY262141 REC262141 QUG262141 QKK262141 QAO262141 PQS262141 PGW262141 OXA262141 ONE262141 ODI262141 NTM262141 NJQ262141 MZU262141 MPY262141 MGC262141 LWG262141 LMK262141 LCO262141 KSS262141 KIW262141 JZA262141 JPE262141 JFI262141 IVM262141 ILQ262141 IBU262141 HRY262141 HIC262141 GYG262141 GOK262141 GEO262141 FUS262141 FKW262141 FBA262141 ERE262141 EHI262141 DXM262141 DNQ262141 DDU262141 CTY262141 CKC262141 CAG262141 BQK262141 BGO262141 AWS262141 AMW262141 ADA262141 TE262141 JI262141 M262141 WVU196605 WLY196605 WCC196605 VSG196605 VIK196605 UYO196605 UOS196605 UEW196605 TVA196605 TLE196605 TBI196605 SRM196605 SHQ196605 RXU196605 RNY196605 REC196605 QUG196605 QKK196605 QAO196605 PQS196605 PGW196605 OXA196605 ONE196605 ODI196605 NTM196605 NJQ196605 MZU196605 MPY196605 MGC196605 LWG196605 LMK196605 LCO196605 KSS196605 KIW196605 JZA196605 JPE196605 JFI196605 IVM196605 ILQ196605 IBU196605 HRY196605 HIC196605 GYG196605 GOK196605 GEO196605 FUS196605 FKW196605 FBA196605 ERE196605 EHI196605 DXM196605 DNQ196605 DDU196605 CTY196605 CKC196605 CAG196605 BQK196605 BGO196605 AWS196605 AMW196605 ADA196605 TE196605 JI196605 M196605 WVU131069 WLY131069 WCC131069 VSG131069 VIK131069 UYO131069 UOS131069 UEW131069 TVA131069 TLE131069 TBI131069 SRM131069 SHQ131069 RXU131069 RNY131069 REC131069 QUG131069 QKK131069 QAO131069 PQS131069 PGW131069 OXA131069 ONE131069 ODI131069 NTM131069 NJQ131069 MZU131069 MPY131069 MGC131069 LWG131069 LMK131069 LCO131069 KSS131069 KIW131069 JZA131069 JPE131069 JFI131069 IVM131069 ILQ131069 IBU131069 HRY131069 HIC131069 GYG131069 GOK131069 GEO131069 FUS131069 FKW131069 FBA131069 ERE131069 EHI131069 DXM131069 DNQ131069 DDU131069 CTY131069 CKC131069 CAG131069 BQK131069 BGO131069 AWS131069 AMW131069 ADA131069 TE131069 JI131069 M131069 WVU65533 WLY65533 WCC65533 VSG65533 VIK65533 UYO65533 UOS65533 UEW65533 TVA65533 TLE65533 TBI65533 SRM65533 SHQ65533 RXU65533 RNY65533 REC65533 QUG65533 QKK65533 QAO65533 PQS65533 PGW65533 OXA65533 ONE65533 ODI65533 NTM65533 NJQ65533 MZU65533 MPY65533 MGC65533 LWG65533 LMK65533 LCO65533 KSS65533 KIW65533 JZA65533 JPE65533 JFI65533 IVM65533 ILQ65533 IBU65533 HRY65533 HIC65533 GYG65533 GOK65533 GEO65533 FUS65533 FKW65533 FBA65533 ERE65533 EHI65533 DXM65533 DNQ65533 DDU65533 CTY65533 CKC65533 CAG65533 BQK65533 BGO65533 AWS65533 AMW65533 ADA65533 TE65533 JI65533">
      <formula1>$AZ$228:$AZ$279</formula1>
    </dataValidation>
    <dataValidation type="list" allowBlank="1" showInputMessage="1" showErrorMessage="1" sqref="M65534 WVU983034 WLY983034 WCC983034 VSG983034 VIK983034 UYO983034 UOS983034 UEW983034 TVA983034 TLE983034 TBI983034 SRM983034 SHQ983034 RXU983034 RNY983034 REC983034 QUG983034 QKK983034 QAO983034 PQS983034 PGW983034 OXA983034 ONE983034 ODI983034 NTM983034 NJQ983034 MZU983034 MPY983034 MGC983034 LWG983034 LMK983034 LCO983034 KSS983034 KIW983034 JZA983034 JPE983034 JFI983034 IVM983034 ILQ983034 IBU983034 HRY983034 HIC983034 GYG983034 GOK983034 GEO983034 FUS983034 FKW983034 FBA983034 ERE983034 EHI983034 DXM983034 DNQ983034 DDU983034 CTY983034 CKC983034 CAG983034 BQK983034 BGO983034 AWS983034 AMW983034 ADA983034 TE983034 JI983034 M983034 WVU917498 WLY917498 WCC917498 VSG917498 VIK917498 UYO917498 UOS917498 UEW917498 TVA917498 TLE917498 TBI917498 SRM917498 SHQ917498 RXU917498 RNY917498 REC917498 QUG917498 QKK917498 QAO917498 PQS917498 PGW917498 OXA917498 ONE917498 ODI917498 NTM917498 NJQ917498 MZU917498 MPY917498 MGC917498 LWG917498 LMK917498 LCO917498 KSS917498 KIW917498 JZA917498 JPE917498 JFI917498 IVM917498 ILQ917498 IBU917498 HRY917498 HIC917498 GYG917498 GOK917498 GEO917498 FUS917498 FKW917498 FBA917498 ERE917498 EHI917498 DXM917498 DNQ917498 DDU917498 CTY917498 CKC917498 CAG917498 BQK917498 BGO917498 AWS917498 AMW917498 ADA917498 TE917498 JI917498 M917498 WVU851962 WLY851962 WCC851962 VSG851962 VIK851962 UYO851962 UOS851962 UEW851962 TVA851962 TLE851962 TBI851962 SRM851962 SHQ851962 RXU851962 RNY851962 REC851962 QUG851962 QKK851962 QAO851962 PQS851962 PGW851962 OXA851962 ONE851962 ODI851962 NTM851962 NJQ851962 MZU851962 MPY851962 MGC851962 LWG851962 LMK851962 LCO851962 KSS851962 KIW851962 JZA851962 JPE851962 JFI851962 IVM851962 ILQ851962 IBU851962 HRY851962 HIC851962 GYG851962 GOK851962 GEO851962 FUS851962 FKW851962 FBA851962 ERE851962 EHI851962 DXM851962 DNQ851962 DDU851962 CTY851962 CKC851962 CAG851962 BQK851962 BGO851962 AWS851962 AMW851962 ADA851962 TE851962 JI851962 M851962 WVU786426 WLY786426 WCC786426 VSG786426 VIK786426 UYO786426 UOS786426 UEW786426 TVA786426 TLE786426 TBI786426 SRM786426 SHQ786426 RXU786426 RNY786426 REC786426 QUG786426 QKK786426 QAO786426 PQS786426 PGW786426 OXA786426 ONE786426 ODI786426 NTM786426 NJQ786426 MZU786426 MPY786426 MGC786426 LWG786426 LMK786426 LCO786426 KSS786426 KIW786426 JZA786426 JPE786426 JFI786426 IVM786426 ILQ786426 IBU786426 HRY786426 HIC786426 GYG786426 GOK786426 GEO786426 FUS786426 FKW786426 FBA786426 ERE786426 EHI786426 DXM786426 DNQ786426 DDU786426 CTY786426 CKC786426 CAG786426 BQK786426 BGO786426 AWS786426 AMW786426 ADA786426 TE786426 JI786426 M786426 WVU720890 WLY720890 WCC720890 VSG720890 VIK720890 UYO720890 UOS720890 UEW720890 TVA720890 TLE720890 TBI720890 SRM720890 SHQ720890 RXU720890 RNY720890 REC720890 QUG720890 QKK720890 QAO720890 PQS720890 PGW720890 OXA720890 ONE720890 ODI720890 NTM720890 NJQ720890 MZU720890 MPY720890 MGC720890 LWG720890 LMK720890 LCO720890 KSS720890 KIW720890 JZA720890 JPE720890 JFI720890 IVM720890 ILQ720890 IBU720890 HRY720890 HIC720890 GYG720890 GOK720890 GEO720890 FUS720890 FKW720890 FBA720890 ERE720890 EHI720890 DXM720890 DNQ720890 DDU720890 CTY720890 CKC720890 CAG720890 BQK720890 BGO720890 AWS720890 AMW720890 ADA720890 TE720890 JI720890 M720890 WVU655354 WLY655354 WCC655354 VSG655354 VIK655354 UYO655354 UOS655354 UEW655354 TVA655354 TLE655354 TBI655354 SRM655354 SHQ655354 RXU655354 RNY655354 REC655354 QUG655354 QKK655354 QAO655354 PQS655354 PGW655354 OXA655354 ONE655354 ODI655354 NTM655354 NJQ655354 MZU655354 MPY655354 MGC655354 LWG655354 LMK655354 LCO655354 KSS655354 KIW655354 JZA655354 JPE655354 JFI655354 IVM655354 ILQ655354 IBU655354 HRY655354 HIC655354 GYG655354 GOK655354 GEO655354 FUS655354 FKW655354 FBA655354 ERE655354 EHI655354 DXM655354 DNQ655354 DDU655354 CTY655354 CKC655354 CAG655354 BQK655354 BGO655354 AWS655354 AMW655354 ADA655354 TE655354 JI655354 M655354 WVU589818 WLY589818 WCC589818 VSG589818 VIK589818 UYO589818 UOS589818 UEW589818 TVA589818 TLE589818 TBI589818 SRM589818 SHQ589818 RXU589818 RNY589818 REC589818 QUG589818 QKK589818 QAO589818 PQS589818 PGW589818 OXA589818 ONE589818 ODI589818 NTM589818 NJQ589818 MZU589818 MPY589818 MGC589818 LWG589818 LMK589818 LCO589818 KSS589818 KIW589818 JZA589818 JPE589818 JFI589818 IVM589818 ILQ589818 IBU589818 HRY589818 HIC589818 GYG589818 GOK589818 GEO589818 FUS589818 FKW589818 FBA589818 ERE589818 EHI589818 DXM589818 DNQ589818 DDU589818 CTY589818 CKC589818 CAG589818 BQK589818 BGO589818 AWS589818 AMW589818 ADA589818 TE589818 JI589818 M589818 WVU524282 WLY524282 WCC524282 VSG524282 VIK524282 UYO524282 UOS524282 UEW524282 TVA524282 TLE524282 TBI524282 SRM524282 SHQ524282 RXU524282 RNY524282 REC524282 QUG524282 QKK524282 QAO524282 PQS524282 PGW524282 OXA524282 ONE524282 ODI524282 NTM524282 NJQ524282 MZU524282 MPY524282 MGC524282 LWG524282 LMK524282 LCO524282 KSS524282 KIW524282 JZA524282 JPE524282 JFI524282 IVM524282 ILQ524282 IBU524282 HRY524282 HIC524282 GYG524282 GOK524282 GEO524282 FUS524282 FKW524282 FBA524282 ERE524282 EHI524282 DXM524282 DNQ524282 DDU524282 CTY524282 CKC524282 CAG524282 BQK524282 BGO524282 AWS524282 AMW524282 ADA524282 TE524282 JI524282 M524282 WVU458746 WLY458746 WCC458746 VSG458746 VIK458746 UYO458746 UOS458746 UEW458746 TVA458746 TLE458746 TBI458746 SRM458746 SHQ458746 RXU458746 RNY458746 REC458746 QUG458746 QKK458746 QAO458746 PQS458746 PGW458746 OXA458746 ONE458746 ODI458746 NTM458746 NJQ458746 MZU458746 MPY458746 MGC458746 LWG458746 LMK458746 LCO458746 KSS458746 KIW458746 JZA458746 JPE458746 JFI458746 IVM458746 ILQ458746 IBU458746 HRY458746 HIC458746 GYG458746 GOK458746 GEO458746 FUS458746 FKW458746 FBA458746 ERE458746 EHI458746 DXM458746 DNQ458746 DDU458746 CTY458746 CKC458746 CAG458746 BQK458746 BGO458746 AWS458746 AMW458746 ADA458746 TE458746 JI458746 M458746 WVU393210 WLY393210 WCC393210 VSG393210 VIK393210 UYO393210 UOS393210 UEW393210 TVA393210 TLE393210 TBI393210 SRM393210 SHQ393210 RXU393210 RNY393210 REC393210 QUG393210 QKK393210 QAO393210 PQS393210 PGW393210 OXA393210 ONE393210 ODI393210 NTM393210 NJQ393210 MZU393210 MPY393210 MGC393210 LWG393210 LMK393210 LCO393210 KSS393210 KIW393210 JZA393210 JPE393210 JFI393210 IVM393210 ILQ393210 IBU393210 HRY393210 HIC393210 GYG393210 GOK393210 GEO393210 FUS393210 FKW393210 FBA393210 ERE393210 EHI393210 DXM393210 DNQ393210 DDU393210 CTY393210 CKC393210 CAG393210 BQK393210 BGO393210 AWS393210 AMW393210 ADA393210 TE393210 JI393210 M393210 WVU327674 WLY327674 WCC327674 VSG327674 VIK327674 UYO327674 UOS327674 UEW327674 TVA327674 TLE327674 TBI327674 SRM327674 SHQ327674 RXU327674 RNY327674 REC327674 QUG327674 QKK327674 QAO327674 PQS327674 PGW327674 OXA327674 ONE327674 ODI327674 NTM327674 NJQ327674 MZU327674 MPY327674 MGC327674 LWG327674 LMK327674 LCO327674 KSS327674 KIW327674 JZA327674 JPE327674 JFI327674 IVM327674 ILQ327674 IBU327674 HRY327674 HIC327674 GYG327674 GOK327674 GEO327674 FUS327674 FKW327674 FBA327674 ERE327674 EHI327674 DXM327674 DNQ327674 DDU327674 CTY327674 CKC327674 CAG327674 BQK327674 BGO327674 AWS327674 AMW327674 ADA327674 TE327674 JI327674 M327674 WVU262138 WLY262138 WCC262138 VSG262138 VIK262138 UYO262138 UOS262138 UEW262138 TVA262138 TLE262138 TBI262138 SRM262138 SHQ262138 RXU262138 RNY262138 REC262138 QUG262138 QKK262138 QAO262138 PQS262138 PGW262138 OXA262138 ONE262138 ODI262138 NTM262138 NJQ262138 MZU262138 MPY262138 MGC262138 LWG262138 LMK262138 LCO262138 KSS262138 KIW262138 JZA262138 JPE262138 JFI262138 IVM262138 ILQ262138 IBU262138 HRY262138 HIC262138 GYG262138 GOK262138 GEO262138 FUS262138 FKW262138 FBA262138 ERE262138 EHI262138 DXM262138 DNQ262138 DDU262138 CTY262138 CKC262138 CAG262138 BQK262138 BGO262138 AWS262138 AMW262138 ADA262138 TE262138 JI262138 M262138 WVU196602 WLY196602 WCC196602 VSG196602 VIK196602 UYO196602 UOS196602 UEW196602 TVA196602 TLE196602 TBI196602 SRM196602 SHQ196602 RXU196602 RNY196602 REC196602 QUG196602 QKK196602 QAO196602 PQS196602 PGW196602 OXA196602 ONE196602 ODI196602 NTM196602 NJQ196602 MZU196602 MPY196602 MGC196602 LWG196602 LMK196602 LCO196602 KSS196602 KIW196602 JZA196602 JPE196602 JFI196602 IVM196602 ILQ196602 IBU196602 HRY196602 HIC196602 GYG196602 GOK196602 GEO196602 FUS196602 FKW196602 FBA196602 ERE196602 EHI196602 DXM196602 DNQ196602 DDU196602 CTY196602 CKC196602 CAG196602 BQK196602 BGO196602 AWS196602 AMW196602 ADA196602 TE196602 JI196602 M196602 WVU131066 WLY131066 WCC131066 VSG131066 VIK131066 UYO131066 UOS131066 UEW131066 TVA131066 TLE131066 TBI131066 SRM131066 SHQ131066 RXU131066 RNY131066 REC131066 QUG131066 QKK131066 QAO131066 PQS131066 PGW131066 OXA131066 ONE131066 ODI131066 NTM131066 NJQ131066 MZU131066 MPY131066 MGC131066 LWG131066 LMK131066 LCO131066 KSS131066 KIW131066 JZA131066 JPE131066 JFI131066 IVM131066 ILQ131066 IBU131066 HRY131066 HIC131066 GYG131066 GOK131066 GEO131066 FUS131066 FKW131066 FBA131066 ERE131066 EHI131066 DXM131066 DNQ131066 DDU131066 CTY131066 CKC131066 CAG131066 BQK131066 BGO131066 AWS131066 AMW131066 ADA131066 TE131066 JI131066 M131066 WVU65530 WLY65530 WCC65530 VSG65530 VIK65530 UYO65530 UOS65530 UEW65530 TVA65530 TLE65530 TBI65530 SRM65530 SHQ65530 RXU65530 RNY65530 REC65530 QUG65530 QKK65530 QAO65530 PQS65530 PGW65530 OXA65530 ONE65530 ODI65530 NTM65530 NJQ65530 MZU65530 MPY65530 MGC65530 LWG65530 LMK65530 LCO65530 KSS65530 KIW65530 JZA65530 JPE65530 JFI65530 IVM65530 ILQ65530 IBU65530 HRY65530 HIC65530 GYG65530 GOK65530 GEO65530 FUS65530 FKW65530 FBA65530 ERE65530 EHI65530 DXM65530 DNQ65530 DDU65530 CTY65530 CKC65530 CAG65530 BQK65530 BGO65530 AWS65530 AMW65530 ADA65530 TE65530 JI65530 M65530 WVU983038 WLY983038 WCC983038 VSG983038 VIK983038 UYO983038 UOS983038 UEW983038 TVA983038 TLE983038 TBI983038 SRM983038 SHQ983038 RXU983038 RNY983038 REC983038 QUG983038 QKK983038 QAO983038 PQS983038 PGW983038 OXA983038 ONE983038 ODI983038 NTM983038 NJQ983038 MZU983038 MPY983038 MGC983038 LWG983038 LMK983038 LCO983038 KSS983038 KIW983038 JZA983038 JPE983038 JFI983038 IVM983038 ILQ983038 IBU983038 HRY983038 HIC983038 GYG983038 GOK983038 GEO983038 FUS983038 FKW983038 FBA983038 ERE983038 EHI983038 DXM983038 DNQ983038 DDU983038 CTY983038 CKC983038 CAG983038 BQK983038 BGO983038 AWS983038 AMW983038 ADA983038 TE983038 JI983038 M983038 WVU917502 WLY917502 WCC917502 VSG917502 VIK917502 UYO917502 UOS917502 UEW917502 TVA917502 TLE917502 TBI917502 SRM917502 SHQ917502 RXU917502 RNY917502 REC917502 QUG917502 QKK917502 QAO917502 PQS917502 PGW917502 OXA917502 ONE917502 ODI917502 NTM917502 NJQ917502 MZU917502 MPY917502 MGC917502 LWG917502 LMK917502 LCO917502 KSS917502 KIW917502 JZA917502 JPE917502 JFI917502 IVM917502 ILQ917502 IBU917502 HRY917502 HIC917502 GYG917502 GOK917502 GEO917502 FUS917502 FKW917502 FBA917502 ERE917502 EHI917502 DXM917502 DNQ917502 DDU917502 CTY917502 CKC917502 CAG917502 BQK917502 BGO917502 AWS917502 AMW917502 ADA917502 TE917502 JI917502 M917502 WVU851966 WLY851966 WCC851966 VSG851966 VIK851966 UYO851966 UOS851966 UEW851966 TVA851966 TLE851966 TBI851966 SRM851966 SHQ851966 RXU851966 RNY851966 REC851966 QUG851966 QKK851966 QAO851966 PQS851966 PGW851966 OXA851966 ONE851966 ODI851966 NTM851966 NJQ851966 MZU851966 MPY851966 MGC851966 LWG851966 LMK851966 LCO851966 KSS851966 KIW851966 JZA851966 JPE851966 JFI851966 IVM851966 ILQ851966 IBU851966 HRY851966 HIC851966 GYG851966 GOK851966 GEO851966 FUS851966 FKW851966 FBA851966 ERE851966 EHI851966 DXM851966 DNQ851966 DDU851966 CTY851966 CKC851966 CAG851966 BQK851966 BGO851966 AWS851966 AMW851966 ADA851966 TE851966 JI851966 M851966 WVU786430 WLY786430 WCC786430 VSG786430 VIK786430 UYO786430 UOS786430 UEW786430 TVA786430 TLE786430 TBI786430 SRM786430 SHQ786430 RXU786430 RNY786430 REC786430 QUG786430 QKK786430 QAO786430 PQS786430 PGW786430 OXA786430 ONE786430 ODI786430 NTM786430 NJQ786430 MZU786430 MPY786430 MGC786430 LWG786430 LMK786430 LCO786430 KSS786430 KIW786430 JZA786430 JPE786430 JFI786430 IVM786430 ILQ786430 IBU786430 HRY786430 HIC786430 GYG786430 GOK786430 GEO786430 FUS786430 FKW786430 FBA786430 ERE786430 EHI786430 DXM786430 DNQ786430 DDU786430 CTY786430 CKC786430 CAG786430 BQK786430 BGO786430 AWS786430 AMW786430 ADA786430 TE786430 JI786430 M786430 WVU720894 WLY720894 WCC720894 VSG720894 VIK720894 UYO720894 UOS720894 UEW720894 TVA720894 TLE720894 TBI720894 SRM720894 SHQ720894 RXU720894 RNY720894 REC720894 QUG720894 QKK720894 QAO720894 PQS720894 PGW720894 OXA720894 ONE720894 ODI720894 NTM720894 NJQ720894 MZU720894 MPY720894 MGC720894 LWG720894 LMK720894 LCO720894 KSS720894 KIW720894 JZA720894 JPE720894 JFI720894 IVM720894 ILQ720894 IBU720894 HRY720894 HIC720894 GYG720894 GOK720894 GEO720894 FUS720894 FKW720894 FBA720894 ERE720894 EHI720894 DXM720894 DNQ720894 DDU720894 CTY720894 CKC720894 CAG720894 BQK720894 BGO720894 AWS720894 AMW720894 ADA720894 TE720894 JI720894 M720894 WVU655358 WLY655358 WCC655358 VSG655358 VIK655358 UYO655358 UOS655358 UEW655358 TVA655358 TLE655358 TBI655358 SRM655358 SHQ655358 RXU655358 RNY655358 REC655358 QUG655358 QKK655358 QAO655358 PQS655358 PGW655358 OXA655358 ONE655358 ODI655358 NTM655358 NJQ655358 MZU655358 MPY655358 MGC655358 LWG655358 LMK655358 LCO655358 KSS655358 KIW655358 JZA655358 JPE655358 JFI655358 IVM655358 ILQ655358 IBU655358 HRY655358 HIC655358 GYG655358 GOK655358 GEO655358 FUS655358 FKW655358 FBA655358 ERE655358 EHI655358 DXM655358 DNQ655358 DDU655358 CTY655358 CKC655358 CAG655358 BQK655358 BGO655358 AWS655358 AMW655358 ADA655358 TE655358 JI655358 M655358 WVU589822 WLY589822 WCC589822 VSG589822 VIK589822 UYO589822 UOS589822 UEW589822 TVA589822 TLE589822 TBI589822 SRM589822 SHQ589822 RXU589822 RNY589822 REC589822 QUG589822 QKK589822 QAO589822 PQS589822 PGW589822 OXA589822 ONE589822 ODI589822 NTM589822 NJQ589822 MZU589822 MPY589822 MGC589822 LWG589822 LMK589822 LCO589822 KSS589822 KIW589822 JZA589822 JPE589822 JFI589822 IVM589822 ILQ589822 IBU589822 HRY589822 HIC589822 GYG589822 GOK589822 GEO589822 FUS589822 FKW589822 FBA589822 ERE589822 EHI589822 DXM589822 DNQ589822 DDU589822 CTY589822 CKC589822 CAG589822 BQK589822 BGO589822 AWS589822 AMW589822 ADA589822 TE589822 JI589822 M589822 WVU524286 WLY524286 WCC524286 VSG524286 VIK524286 UYO524286 UOS524286 UEW524286 TVA524286 TLE524286 TBI524286 SRM524286 SHQ524286 RXU524286 RNY524286 REC524286 QUG524286 QKK524286 QAO524286 PQS524286 PGW524286 OXA524286 ONE524286 ODI524286 NTM524286 NJQ524286 MZU524286 MPY524286 MGC524286 LWG524286 LMK524286 LCO524286 KSS524286 KIW524286 JZA524286 JPE524286 JFI524286 IVM524286 ILQ524286 IBU524286 HRY524286 HIC524286 GYG524286 GOK524286 GEO524286 FUS524286 FKW524286 FBA524286 ERE524286 EHI524286 DXM524286 DNQ524286 DDU524286 CTY524286 CKC524286 CAG524286 BQK524286 BGO524286 AWS524286 AMW524286 ADA524286 TE524286 JI524286 M524286 WVU458750 WLY458750 WCC458750 VSG458750 VIK458750 UYO458750 UOS458750 UEW458750 TVA458750 TLE458750 TBI458750 SRM458750 SHQ458750 RXU458750 RNY458750 REC458750 QUG458750 QKK458750 QAO458750 PQS458750 PGW458750 OXA458750 ONE458750 ODI458750 NTM458750 NJQ458750 MZU458750 MPY458750 MGC458750 LWG458750 LMK458750 LCO458750 KSS458750 KIW458750 JZA458750 JPE458750 JFI458750 IVM458750 ILQ458750 IBU458750 HRY458750 HIC458750 GYG458750 GOK458750 GEO458750 FUS458750 FKW458750 FBA458750 ERE458750 EHI458750 DXM458750 DNQ458750 DDU458750 CTY458750 CKC458750 CAG458750 BQK458750 BGO458750 AWS458750 AMW458750 ADA458750 TE458750 JI458750 M458750 WVU393214 WLY393214 WCC393214 VSG393214 VIK393214 UYO393214 UOS393214 UEW393214 TVA393214 TLE393214 TBI393214 SRM393214 SHQ393214 RXU393214 RNY393214 REC393214 QUG393214 QKK393214 QAO393214 PQS393214 PGW393214 OXA393214 ONE393214 ODI393214 NTM393214 NJQ393214 MZU393214 MPY393214 MGC393214 LWG393214 LMK393214 LCO393214 KSS393214 KIW393214 JZA393214 JPE393214 JFI393214 IVM393214 ILQ393214 IBU393214 HRY393214 HIC393214 GYG393214 GOK393214 GEO393214 FUS393214 FKW393214 FBA393214 ERE393214 EHI393214 DXM393214 DNQ393214 DDU393214 CTY393214 CKC393214 CAG393214 BQK393214 BGO393214 AWS393214 AMW393214 ADA393214 TE393214 JI393214 M393214 WVU327678 WLY327678 WCC327678 VSG327678 VIK327678 UYO327678 UOS327678 UEW327678 TVA327678 TLE327678 TBI327678 SRM327678 SHQ327678 RXU327678 RNY327678 REC327678 QUG327678 QKK327678 QAO327678 PQS327678 PGW327678 OXA327678 ONE327678 ODI327678 NTM327678 NJQ327678 MZU327678 MPY327678 MGC327678 LWG327678 LMK327678 LCO327678 KSS327678 KIW327678 JZA327678 JPE327678 JFI327678 IVM327678 ILQ327678 IBU327678 HRY327678 HIC327678 GYG327678 GOK327678 GEO327678 FUS327678 FKW327678 FBA327678 ERE327678 EHI327678 DXM327678 DNQ327678 DDU327678 CTY327678 CKC327678 CAG327678 BQK327678 BGO327678 AWS327678 AMW327678 ADA327678 TE327678 JI327678 M327678 WVU262142 WLY262142 WCC262142 VSG262142 VIK262142 UYO262142 UOS262142 UEW262142 TVA262142 TLE262142 TBI262142 SRM262142 SHQ262142 RXU262142 RNY262142 REC262142 QUG262142 QKK262142 QAO262142 PQS262142 PGW262142 OXA262142 ONE262142 ODI262142 NTM262142 NJQ262142 MZU262142 MPY262142 MGC262142 LWG262142 LMK262142 LCO262142 KSS262142 KIW262142 JZA262142 JPE262142 JFI262142 IVM262142 ILQ262142 IBU262142 HRY262142 HIC262142 GYG262142 GOK262142 GEO262142 FUS262142 FKW262142 FBA262142 ERE262142 EHI262142 DXM262142 DNQ262142 DDU262142 CTY262142 CKC262142 CAG262142 BQK262142 BGO262142 AWS262142 AMW262142 ADA262142 TE262142 JI262142 M262142 WVU196606 WLY196606 WCC196606 VSG196606 VIK196606 UYO196606 UOS196606 UEW196606 TVA196606 TLE196606 TBI196606 SRM196606 SHQ196606 RXU196606 RNY196606 REC196606 QUG196606 QKK196606 QAO196606 PQS196606 PGW196606 OXA196606 ONE196606 ODI196606 NTM196606 NJQ196606 MZU196606 MPY196606 MGC196606 LWG196606 LMK196606 LCO196606 KSS196606 KIW196606 JZA196606 JPE196606 JFI196606 IVM196606 ILQ196606 IBU196606 HRY196606 HIC196606 GYG196606 GOK196606 GEO196606 FUS196606 FKW196606 FBA196606 ERE196606 EHI196606 DXM196606 DNQ196606 DDU196606 CTY196606 CKC196606 CAG196606 BQK196606 BGO196606 AWS196606 AMW196606 ADA196606 TE196606 JI196606 M196606 WVU131070 WLY131070 WCC131070 VSG131070 VIK131070 UYO131070 UOS131070 UEW131070 TVA131070 TLE131070 TBI131070 SRM131070 SHQ131070 RXU131070 RNY131070 REC131070 QUG131070 QKK131070 QAO131070 PQS131070 PGW131070 OXA131070 ONE131070 ODI131070 NTM131070 NJQ131070 MZU131070 MPY131070 MGC131070 LWG131070 LMK131070 LCO131070 KSS131070 KIW131070 JZA131070 JPE131070 JFI131070 IVM131070 ILQ131070 IBU131070 HRY131070 HIC131070 GYG131070 GOK131070 GEO131070 FUS131070 FKW131070 FBA131070 ERE131070 EHI131070 DXM131070 DNQ131070 DDU131070 CTY131070 CKC131070 CAG131070 BQK131070 BGO131070 AWS131070 AMW131070 ADA131070 TE131070 JI131070 M131070 WVU65534 WLY65534 WCC65534 VSG65534 VIK65534 UYO65534 UOS65534 UEW65534 TVA65534 TLE65534 TBI65534 SRM65534 SHQ65534 RXU65534 RNY65534 REC65534 QUG65534 QKK65534 QAO65534 PQS65534 PGW65534 OXA65534 ONE65534 ODI65534 NTM65534 NJQ65534 MZU65534 MPY65534 MGC65534 LWG65534 LMK65534 LCO65534 KSS65534 KIW65534 JZA65534 JPE65534 JFI65534 IVM65534 ILQ65534 IBU65534 HRY65534 HIC65534 GYG65534 GOK65534 GEO65534 FUS65534 FKW65534 FBA65534 ERE65534 EHI65534 DXM65534 DNQ65534 DDU65534 CTY65534 CKC65534 CAG65534 BQK65534 BGO65534 AWS65534 AMW65534 ADA65534 TE65534 JI65534">
      <formula1>$AZ$232:$AZ$301</formula1>
    </dataValidation>
    <dataValidation type="list" allowBlank="1" showInputMessage="1" showErrorMessage="1" sqref="M65535:M65562 WVU983032:WVU983033 WLY983032:WLY983033 WCC983032:WCC983033 VSG983032:VSG983033 VIK983032:VIK983033 UYO983032:UYO983033 UOS983032:UOS983033 UEW983032:UEW983033 TVA983032:TVA983033 TLE983032:TLE983033 TBI983032:TBI983033 SRM983032:SRM983033 SHQ983032:SHQ983033 RXU983032:RXU983033 RNY983032:RNY983033 REC983032:REC983033 QUG983032:QUG983033 QKK983032:QKK983033 QAO983032:QAO983033 PQS983032:PQS983033 PGW983032:PGW983033 OXA983032:OXA983033 ONE983032:ONE983033 ODI983032:ODI983033 NTM983032:NTM983033 NJQ983032:NJQ983033 MZU983032:MZU983033 MPY983032:MPY983033 MGC983032:MGC983033 LWG983032:LWG983033 LMK983032:LMK983033 LCO983032:LCO983033 KSS983032:KSS983033 KIW983032:KIW983033 JZA983032:JZA983033 JPE983032:JPE983033 JFI983032:JFI983033 IVM983032:IVM983033 ILQ983032:ILQ983033 IBU983032:IBU983033 HRY983032:HRY983033 HIC983032:HIC983033 GYG983032:GYG983033 GOK983032:GOK983033 GEO983032:GEO983033 FUS983032:FUS983033 FKW983032:FKW983033 FBA983032:FBA983033 ERE983032:ERE983033 EHI983032:EHI983033 DXM983032:DXM983033 DNQ983032:DNQ983033 DDU983032:DDU983033 CTY983032:CTY983033 CKC983032:CKC983033 CAG983032:CAG983033 BQK983032:BQK983033 BGO983032:BGO983033 AWS983032:AWS983033 AMW983032:AMW983033 ADA983032:ADA983033 TE983032:TE983033 JI983032:JI983033 M983032:M983033 WVU917496:WVU917497 WLY917496:WLY917497 WCC917496:WCC917497 VSG917496:VSG917497 VIK917496:VIK917497 UYO917496:UYO917497 UOS917496:UOS917497 UEW917496:UEW917497 TVA917496:TVA917497 TLE917496:TLE917497 TBI917496:TBI917497 SRM917496:SRM917497 SHQ917496:SHQ917497 RXU917496:RXU917497 RNY917496:RNY917497 REC917496:REC917497 QUG917496:QUG917497 QKK917496:QKK917497 QAO917496:QAO917497 PQS917496:PQS917497 PGW917496:PGW917497 OXA917496:OXA917497 ONE917496:ONE917497 ODI917496:ODI917497 NTM917496:NTM917497 NJQ917496:NJQ917497 MZU917496:MZU917497 MPY917496:MPY917497 MGC917496:MGC917497 LWG917496:LWG917497 LMK917496:LMK917497 LCO917496:LCO917497 KSS917496:KSS917497 KIW917496:KIW917497 JZA917496:JZA917497 JPE917496:JPE917497 JFI917496:JFI917497 IVM917496:IVM917497 ILQ917496:ILQ917497 IBU917496:IBU917497 HRY917496:HRY917497 HIC917496:HIC917497 GYG917496:GYG917497 GOK917496:GOK917497 GEO917496:GEO917497 FUS917496:FUS917497 FKW917496:FKW917497 FBA917496:FBA917497 ERE917496:ERE917497 EHI917496:EHI917497 DXM917496:DXM917497 DNQ917496:DNQ917497 DDU917496:DDU917497 CTY917496:CTY917497 CKC917496:CKC917497 CAG917496:CAG917497 BQK917496:BQK917497 BGO917496:BGO917497 AWS917496:AWS917497 AMW917496:AMW917497 ADA917496:ADA917497 TE917496:TE917497 JI917496:JI917497 M917496:M917497 WVU851960:WVU851961 WLY851960:WLY851961 WCC851960:WCC851961 VSG851960:VSG851961 VIK851960:VIK851961 UYO851960:UYO851961 UOS851960:UOS851961 UEW851960:UEW851961 TVA851960:TVA851961 TLE851960:TLE851961 TBI851960:TBI851961 SRM851960:SRM851961 SHQ851960:SHQ851961 RXU851960:RXU851961 RNY851960:RNY851961 REC851960:REC851961 QUG851960:QUG851961 QKK851960:QKK851961 QAO851960:QAO851961 PQS851960:PQS851961 PGW851960:PGW851961 OXA851960:OXA851961 ONE851960:ONE851961 ODI851960:ODI851961 NTM851960:NTM851961 NJQ851960:NJQ851961 MZU851960:MZU851961 MPY851960:MPY851961 MGC851960:MGC851961 LWG851960:LWG851961 LMK851960:LMK851961 LCO851960:LCO851961 KSS851960:KSS851961 KIW851960:KIW851961 JZA851960:JZA851961 JPE851960:JPE851961 JFI851960:JFI851961 IVM851960:IVM851961 ILQ851960:ILQ851961 IBU851960:IBU851961 HRY851960:HRY851961 HIC851960:HIC851961 GYG851960:GYG851961 GOK851960:GOK851961 GEO851960:GEO851961 FUS851960:FUS851961 FKW851960:FKW851961 FBA851960:FBA851961 ERE851960:ERE851961 EHI851960:EHI851961 DXM851960:DXM851961 DNQ851960:DNQ851961 DDU851960:DDU851961 CTY851960:CTY851961 CKC851960:CKC851961 CAG851960:CAG851961 BQK851960:BQK851961 BGO851960:BGO851961 AWS851960:AWS851961 AMW851960:AMW851961 ADA851960:ADA851961 TE851960:TE851961 JI851960:JI851961 M851960:M851961 WVU786424:WVU786425 WLY786424:WLY786425 WCC786424:WCC786425 VSG786424:VSG786425 VIK786424:VIK786425 UYO786424:UYO786425 UOS786424:UOS786425 UEW786424:UEW786425 TVA786424:TVA786425 TLE786424:TLE786425 TBI786424:TBI786425 SRM786424:SRM786425 SHQ786424:SHQ786425 RXU786424:RXU786425 RNY786424:RNY786425 REC786424:REC786425 QUG786424:QUG786425 QKK786424:QKK786425 QAO786424:QAO786425 PQS786424:PQS786425 PGW786424:PGW786425 OXA786424:OXA786425 ONE786424:ONE786425 ODI786424:ODI786425 NTM786424:NTM786425 NJQ786424:NJQ786425 MZU786424:MZU786425 MPY786424:MPY786425 MGC786424:MGC786425 LWG786424:LWG786425 LMK786424:LMK786425 LCO786424:LCO786425 KSS786424:KSS786425 KIW786424:KIW786425 JZA786424:JZA786425 JPE786424:JPE786425 JFI786424:JFI786425 IVM786424:IVM786425 ILQ786424:ILQ786425 IBU786424:IBU786425 HRY786424:HRY786425 HIC786424:HIC786425 GYG786424:GYG786425 GOK786424:GOK786425 GEO786424:GEO786425 FUS786424:FUS786425 FKW786424:FKW786425 FBA786424:FBA786425 ERE786424:ERE786425 EHI786424:EHI786425 DXM786424:DXM786425 DNQ786424:DNQ786425 DDU786424:DDU786425 CTY786424:CTY786425 CKC786424:CKC786425 CAG786424:CAG786425 BQK786424:BQK786425 BGO786424:BGO786425 AWS786424:AWS786425 AMW786424:AMW786425 ADA786424:ADA786425 TE786424:TE786425 JI786424:JI786425 M786424:M786425 WVU720888:WVU720889 WLY720888:WLY720889 WCC720888:WCC720889 VSG720888:VSG720889 VIK720888:VIK720889 UYO720888:UYO720889 UOS720888:UOS720889 UEW720888:UEW720889 TVA720888:TVA720889 TLE720888:TLE720889 TBI720888:TBI720889 SRM720888:SRM720889 SHQ720888:SHQ720889 RXU720888:RXU720889 RNY720888:RNY720889 REC720888:REC720889 QUG720888:QUG720889 QKK720888:QKK720889 QAO720888:QAO720889 PQS720888:PQS720889 PGW720888:PGW720889 OXA720888:OXA720889 ONE720888:ONE720889 ODI720888:ODI720889 NTM720888:NTM720889 NJQ720888:NJQ720889 MZU720888:MZU720889 MPY720888:MPY720889 MGC720888:MGC720889 LWG720888:LWG720889 LMK720888:LMK720889 LCO720888:LCO720889 KSS720888:KSS720889 KIW720888:KIW720889 JZA720888:JZA720889 JPE720888:JPE720889 JFI720888:JFI720889 IVM720888:IVM720889 ILQ720888:ILQ720889 IBU720888:IBU720889 HRY720888:HRY720889 HIC720888:HIC720889 GYG720888:GYG720889 GOK720888:GOK720889 GEO720888:GEO720889 FUS720888:FUS720889 FKW720888:FKW720889 FBA720888:FBA720889 ERE720888:ERE720889 EHI720888:EHI720889 DXM720888:DXM720889 DNQ720888:DNQ720889 DDU720888:DDU720889 CTY720888:CTY720889 CKC720888:CKC720889 CAG720888:CAG720889 BQK720888:BQK720889 BGO720888:BGO720889 AWS720888:AWS720889 AMW720888:AMW720889 ADA720888:ADA720889 TE720888:TE720889 JI720888:JI720889 M720888:M720889 WVU655352:WVU655353 WLY655352:WLY655353 WCC655352:WCC655353 VSG655352:VSG655353 VIK655352:VIK655353 UYO655352:UYO655353 UOS655352:UOS655353 UEW655352:UEW655353 TVA655352:TVA655353 TLE655352:TLE655353 TBI655352:TBI655353 SRM655352:SRM655353 SHQ655352:SHQ655353 RXU655352:RXU655353 RNY655352:RNY655353 REC655352:REC655353 QUG655352:QUG655353 QKK655352:QKK655353 QAO655352:QAO655353 PQS655352:PQS655353 PGW655352:PGW655353 OXA655352:OXA655353 ONE655352:ONE655353 ODI655352:ODI655353 NTM655352:NTM655353 NJQ655352:NJQ655353 MZU655352:MZU655353 MPY655352:MPY655353 MGC655352:MGC655353 LWG655352:LWG655353 LMK655352:LMK655353 LCO655352:LCO655353 KSS655352:KSS655353 KIW655352:KIW655353 JZA655352:JZA655353 JPE655352:JPE655353 JFI655352:JFI655353 IVM655352:IVM655353 ILQ655352:ILQ655353 IBU655352:IBU655353 HRY655352:HRY655353 HIC655352:HIC655353 GYG655352:GYG655353 GOK655352:GOK655353 GEO655352:GEO655353 FUS655352:FUS655353 FKW655352:FKW655353 FBA655352:FBA655353 ERE655352:ERE655353 EHI655352:EHI655353 DXM655352:DXM655353 DNQ655352:DNQ655353 DDU655352:DDU655353 CTY655352:CTY655353 CKC655352:CKC655353 CAG655352:CAG655353 BQK655352:BQK655353 BGO655352:BGO655353 AWS655352:AWS655353 AMW655352:AMW655353 ADA655352:ADA655353 TE655352:TE655353 JI655352:JI655353 M655352:M655353 WVU589816:WVU589817 WLY589816:WLY589817 WCC589816:WCC589817 VSG589816:VSG589817 VIK589816:VIK589817 UYO589816:UYO589817 UOS589816:UOS589817 UEW589816:UEW589817 TVA589816:TVA589817 TLE589816:TLE589817 TBI589816:TBI589817 SRM589816:SRM589817 SHQ589816:SHQ589817 RXU589816:RXU589817 RNY589816:RNY589817 REC589816:REC589817 QUG589816:QUG589817 QKK589816:QKK589817 QAO589816:QAO589817 PQS589816:PQS589817 PGW589816:PGW589817 OXA589816:OXA589817 ONE589816:ONE589817 ODI589816:ODI589817 NTM589816:NTM589817 NJQ589816:NJQ589817 MZU589816:MZU589817 MPY589816:MPY589817 MGC589816:MGC589817 LWG589816:LWG589817 LMK589816:LMK589817 LCO589816:LCO589817 KSS589816:KSS589817 KIW589816:KIW589817 JZA589816:JZA589817 JPE589816:JPE589817 JFI589816:JFI589817 IVM589816:IVM589817 ILQ589816:ILQ589817 IBU589816:IBU589817 HRY589816:HRY589817 HIC589816:HIC589817 GYG589816:GYG589817 GOK589816:GOK589817 GEO589816:GEO589817 FUS589816:FUS589817 FKW589816:FKW589817 FBA589816:FBA589817 ERE589816:ERE589817 EHI589816:EHI589817 DXM589816:DXM589817 DNQ589816:DNQ589817 DDU589816:DDU589817 CTY589816:CTY589817 CKC589816:CKC589817 CAG589816:CAG589817 BQK589816:BQK589817 BGO589816:BGO589817 AWS589816:AWS589817 AMW589816:AMW589817 ADA589816:ADA589817 TE589816:TE589817 JI589816:JI589817 M589816:M589817 WVU524280:WVU524281 WLY524280:WLY524281 WCC524280:WCC524281 VSG524280:VSG524281 VIK524280:VIK524281 UYO524280:UYO524281 UOS524280:UOS524281 UEW524280:UEW524281 TVA524280:TVA524281 TLE524280:TLE524281 TBI524280:TBI524281 SRM524280:SRM524281 SHQ524280:SHQ524281 RXU524280:RXU524281 RNY524280:RNY524281 REC524280:REC524281 QUG524280:QUG524281 QKK524280:QKK524281 QAO524280:QAO524281 PQS524280:PQS524281 PGW524280:PGW524281 OXA524280:OXA524281 ONE524280:ONE524281 ODI524280:ODI524281 NTM524280:NTM524281 NJQ524280:NJQ524281 MZU524280:MZU524281 MPY524280:MPY524281 MGC524280:MGC524281 LWG524280:LWG524281 LMK524280:LMK524281 LCO524280:LCO524281 KSS524280:KSS524281 KIW524280:KIW524281 JZA524280:JZA524281 JPE524280:JPE524281 JFI524280:JFI524281 IVM524280:IVM524281 ILQ524280:ILQ524281 IBU524280:IBU524281 HRY524280:HRY524281 HIC524280:HIC524281 GYG524280:GYG524281 GOK524280:GOK524281 GEO524280:GEO524281 FUS524280:FUS524281 FKW524280:FKW524281 FBA524280:FBA524281 ERE524280:ERE524281 EHI524280:EHI524281 DXM524280:DXM524281 DNQ524280:DNQ524281 DDU524280:DDU524281 CTY524280:CTY524281 CKC524280:CKC524281 CAG524280:CAG524281 BQK524280:BQK524281 BGO524280:BGO524281 AWS524280:AWS524281 AMW524280:AMW524281 ADA524280:ADA524281 TE524280:TE524281 JI524280:JI524281 M524280:M524281 WVU458744:WVU458745 WLY458744:WLY458745 WCC458744:WCC458745 VSG458744:VSG458745 VIK458744:VIK458745 UYO458744:UYO458745 UOS458744:UOS458745 UEW458744:UEW458745 TVA458744:TVA458745 TLE458744:TLE458745 TBI458744:TBI458745 SRM458744:SRM458745 SHQ458744:SHQ458745 RXU458744:RXU458745 RNY458744:RNY458745 REC458744:REC458745 QUG458744:QUG458745 QKK458744:QKK458745 QAO458744:QAO458745 PQS458744:PQS458745 PGW458744:PGW458745 OXA458744:OXA458745 ONE458744:ONE458745 ODI458744:ODI458745 NTM458744:NTM458745 NJQ458744:NJQ458745 MZU458744:MZU458745 MPY458744:MPY458745 MGC458744:MGC458745 LWG458744:LWG458745 LMK458744:LMK458745 LCO458744:LCO458745 KSS458744:KSS458745 KIW458744:KIW458745 JZA458744:JZA458745 JPE458744:JPE458745 JFI458744:JFI458745 IVM458744:IVM458745 ILQ458744:ILQ458745 IBU458744:IBU458745 HRY458744:HRY458745 HIC458744:HIC458745 GYG458744:GYG458745 GOK458744:GOK458745 GEO458744:GEO458745 FUS458744:FUS458745 FKW458744:FKW458745 FBA458744:FBA458745 ERE458744:ERE458745 EHI458744:EHI458745 DXM458744:DXM458745 DNQ458744:DNQ458745 DDU458744:DDU458745 CTY458744:CTY458745 CKC458744:CKC458745 CAG458744:CAG458745 BQK458744:BQK458745 BGO458744:BGO458745 AWS458744:AWS458745 AMW458744:AMW458745 ADA458744:ADA458745 TE458744:TE458745 JI458744:JI458745 M458744:M458745 WVU393208:WVU393209 WLY393208:WLY393209 WCC393208:WCC393209 VSG393208:VSG393209 VIK393208:VIK393209 UYO393208:UYO393209 UOS393208:UOS393209 UEW393208:UEW393209 TVA393208:TVA393209 TLE393208:TLE393209 TBI393208:TBI393209 SRM393208:SRM393209 SHQ393208:SHQ393209 RXU393208:RXU393209 RNY393208:RNY393209 REC393208:REC393209 QUG393208:QUG393209 QKK393208:QKK393209 QAO393208:QAO393209 PQS393208:PQS393209 PGW393208:PGW393209 OXA393208:OXA393209 ONE393208:ONE393209 ODI393208:ODI393209 NTM393208:NTM393209 NJQ393208:NJQ393209 MZU393208:MZU393209 MPY393208:MPY393209 MGC393208:MGC393209 LWG393208:LWG393209 LMK393208:LMK393209 LCO393208:LCO393209 KSS393208:KSS393209 KIW393208:KIW393209 JZA393208:JZA393209 JPE393208:JPE393209 JFI393208:JFI393209 IVM393208:IVM393209 ILQ393208:ILQ393209 IBU393208:IBU393209 HRY393208:HRY393209 HIC393208:HIC393209 GYG393208:GYG393209 GOK393208:GOK393209 GEO393208:GEO393209 FUS393208:FUS393209 FKW393208:FKW393209 FBA393208:FBA393209 ERE393208:ERE393209 EHI393208:EHI393209 DXM393208:DXM393209 DNQ393208:DNQ393209 DDU393208:DDU393209 CTY393208:CTY393209 CKC393208:CKC393209 CAG393208:CAG393209 BQK393208:BQK393209 BGO393208:BGO393209 AWS393208:AWS393209 AMW393208:AMW393209 ADA393208:ADA393209 TE393208:TE393209 JI393208:JI393209 M393208:M393209 WVU327672:WVU327673 WLY327672:WLY327673 WCC327672:WCC327673 VSG327672:VSG327673 VIK327672:VIK327673 UYO327672:UYO327673 UOS327672:UOS327673 UEW327672:UEW327673 TVA327672:TVA327673 TLE327672:TLE327673 TBI327672:TBI327673 SRM327672:SRM327673 SHQ327672:SHQ327673 RXU327672:RXU327673 RNY327672:RNY327673 REC327672:REC327673 QUG327672:QUG327673 QKK327672:QKK327673 QAO327672:QAO327673 PQS327672:PQS327673 PGW327672:PGW327673 OXA327672:OXA327673 ONE327672:ONE327673 ODI327672:ODI327673 NTM327672:NTM327673 NJQ327672:NJQ327673 MZU327672:MZU327673 MPY327672:MPY327673 MGC327672:MGC327673 LWG327672:LWG327673 LMK327672:LMK327673 LCO327672:LCO327673 KSS327672:KSS327673 KIW327672:KIW327673 JZA327672:JZA327673 JPE327672:JPE327673 JFI327672:JFI327673 IVM327672:IVM327673 ILQ327672:ILQ327673 IBU327672:IBU327673 HRY327672:HRY327673 HIC327672:HIC327673 GYG327672:GYG327673 GOK327672:GOK327673 GEO327672:GEO327673 FUS327672:FUS327673 FKW327672:FKW327673 FBA327672:FBA327673 ERE327672:ERE327673 EHI327672:EHI327673 DXM327672:DXM327673 DNQ327672:DNQ327673 DDU327672:DDU327673 CTY327672:CTY327673 CKC327672:CKC327673 CAG327672:CAG327673 BQK327672:BQK327673 BGO327672:BGO327673 AWS327672:AWS327673 AMW327672:AMW327673 ADA327672:ADA327673 TE327672:TE327673 JI327672:JI327673 M327672:M327673 WVU262136:WVU262137 WLY262136:WLY262137 WCC262136:WCC262137 VSG262136:VSG262137 VIK262136:VIK262137 UYO262136:UYO262137 UOS262136:UOS262137 UEW262136:UEW262137 TVA262136:TVA262137 TLE262136:TLE262137 TBI262136:TBI262137 SRM262136:SRM262137 SHQ262136:SHQ262137 RXU262136:RXU262137 RNY262136:RNY262137 REC262136:REC262137 QUG262136:QUG262137 QKK262136:QKK262137 QAO262136:QAO262137 PQS262136:PQS262137 PGW262136:PGW262137 OXA262136:OXA262137 ONE262136:ONE262137 ODI262136:ODI262137 NTM262136:NTM262137 NJQ262136:NJQ262137 MZU262136:MZU262137 MPY262136:MPY262137 MGC262136:MGC262137 LWG262136:LWG262137 LMK262136:LMK262137 LCO262136:LCO262137 KSS262136:KSS262137 KIW262136:KIW262137 JZA262136:JZA262137 JPE262136:JPE262137 JFI262136:JFI262137 IVM262136:IVM262137 ILQ262136:ILQ262137 IBU262136:IBU262137 HRY262136:HRY262137 HIC262136:HIC262137 GYG262136:GYG262137 GOK262136:GOK262137 GEO262136:GEO262137 FUS262136:FUS262137 FKW262136:FKW262137 FBA262136:FBA262137 ERE262136:ERE262137 EHI262136:EHI262137 DXM262136:DXM262137 DNQ262136:DNQ262137 DDU262136:DDU262137 CTY262136:CTY262137 CKC262136:CKC262137 CAG262136:CAG262137 BQK262136:BQK262137 BGO262136:BGO262137 AWS262136:AWS262137 AMW262136:AMW262137 ADA262136:ADA262137 TE262136:TE262137 JI262136:JI262137 M262136:M262137 WVU196600:WVU196601 WLY196600:WLY196601 WCC196600:WCC196601 VSG196600:VSG196601 VIK196600:VIK196601 UYO196600:UYO196601 UOS196600:UOS196601 UEW196600:UEW196601 TVA196600:TVA196601 TLE196600:TLE196601 TBI196600:TBI196601 SRM196600:SRM196601 SHQ196600:SHQ196601 RXU196600:RXU196601 RNY196600:RNY196601 REC196600:REC196601 QUG196600:QUG196601 QKK196600:QKK196601 QAO196600:QAO196601 PQS196600:PQS196601 PGW196600:PGW196601 OXA196600:OXA196601 ONE196600:ONE196601 ODI196600:ODI196601 NTM196600:NTM196601 NJQ196600:NJQ196601 MZU196600:MZU196601 MPY196600:MPY196601 MGC196600:MGC196601 LWG196600:LWG196601 LMK196600:LMK196601 LCO196600:LCO196601 KSS196600:KSS196601 KIW196600:KIW196601 JZA196600:JZA196601 JPE196600:JPE196601 JFI196600:JFI196601 IVM196600:IVM196601 ILQ196600:ILQ196601 IBU196600:IBU196601 HRY196600:HRY196601 HIC196600:HIC196601 GYG196600:GYG196601 GOK196600:GOK196601 GEO196600:GEO196601 FUS196600:FUS196601 FKW196600:FKW196601 FBA196600:FBA196601 ERE196600:ERE196601 EHI196600:EHI196601 DXM196600:DXM196601 DNQ196600:DNQ196601 DDU196600:DDU196601 CTY196600:CTY196601 CKC196600:CKC196601 CAG196600:CAG196601 BQK196600:BQK196601 BGO196600:BGO196601 AWS196600:AWS196601 AMW196600:AMW196601 ADA196600:ADA196601 TE196600:TE196601 JI196600:JI196601 M196600:M196601 WVU131064:WVU131065 WLY131064:WLY131065 WCC131064:WCC131065 VSG131064:VSG131065 VIK131064:VIK131065 UYO131064:UYO131065 UOS131064:UOS131065 UEW131064:UEW131065 TVA131064:TVA131065 TLE131064:TLE131065 TBI131064:TBI131065 SRM131064:SRM131065 SHQ131064:SHQ131065 RXU131064:RXU131065 RNY131064:RNY131065 REC131064:REC131065 QUG131064:QUG131065 QKK131064:QKK131065 QAO131064:QAO131065 PQS131064:PQS131065 PGW131064:PGW131065 OXA131064:OXA131065 ONE131064:ONE131065 ODI131064:ODI131065 NTM131064:NTM131065 NJQ131064:NJQ131065 MZU131064:MZU131065 MPY131064:MPY131065 MGC131064:MGC131065 LWG131064:LWG131065 LMK131064:LMK131065 LCO131064:LCO131065 KSS131064:KSS131065 KIW131064:KIW131065 JZA131064:JZA131065 JPE131064:JPE131065 JFI131064:JFI131065 IVM131064:IVM131065 ILQ131064:ILQ131065 IBU131064:IBU131065 HRY131064:HRY131065 HIC131064:HIC131065 GYG131064:GYG131065 GOK131064:GOK131065 GEO131064:GEO131065 FUS131064:FUS131065 FKW131064:FKW131065 FBA131064:FBA131065 ERE131064:ERE131065 EHI131064:EHI131065 DXM131064:DXM131065 DNQ131064:DNQ131065 DDU131064:DDU131065 CTY131064:CTY131065 CKC131064:CKC131065 CAG131064:CAG131065 BQK131064:BQK131065 BGO131064:BGO131065 AWS131064:AWS131065 AMW131064:AMW131065 ADA131064:ADA131065 TE131064:TE131065 JI131064:JI131065 M131064:M131065 WVU65528:WVU65529 WLY65528:WLY65529 WCC65528:WCC65529 VSG65528:VSG65529 VIK65528:VIK65529 UYO65528:UYO65529 UOS65528:UOS65529 UEW65528:UEW65529 TVA65528:TVA65529 TLE65528:TLE65529 TBI65528:TBI65529 SRM65528:SRM65529 SHQ65528:SHQ65529 RXU65528:RXU65529 RNY65528:RNY65529 REC65528:REC65529 QUG65528:QUG65529 QKK65528:QKK65529 QAO65528:QAO65529 PQS65528:PQS65529 PGW65528:PGW65529 OXA65528:OXA65529 ONE65528:ONE65529 ODI65528:ODI65529 NTM65528:NTM65529 NJQ65528:NJQ65529 MZU65528:MZU65529 MPY65528:MPY65529 MGC65528:MGC65529 LWG65528:LWG65529 LMK65528:LMK65529 LCO65528:LCO65529 KSS65528:KSS65529 KIW65528:KIW65529 JZA65528:JZA65529 JPE65528:JPE65529 JFI65528:JFI65529 IVM65528:IVM65529 ILQ65528:ILQ65529 IBU65528:IBU65529 HRY65528:HRY65529 HIC65528:HIC65529 GYG65528:GYG65529 GOK65528:GOK65529 GEO65528:GEO65529 FUS65528:FUS65529 FKW65528:FKW65529 FBA65528:FBA65529 ERE65528:ERE65529 EHI65528:EHI65529 DXM65528:DXM65529 DNQ65528:DNQ65529 DDU65528:DDU65529 CTY65528:CTY65529 CKC65528:CKC65529 CAG65528:CAG65529 BQK65528:BQK65529 BGO65528:BGO65529 AWS65528:AWS65529 AMW65528:AMW65529 ADA65528:ADA65529 TE65528:TE65529 JI65528:JI65529 M65528:M65529 WVU983027:WVU983028 WLY983027:WLY983028 WCC983027:WCC983028 VSG983027:VSG983028 VIK983027:VIK983028 UYO983027:UYO983028 UOS983027:UOS983028 UEW983027:UEW983028 TVA983027:TVA983028 TLE983027:TLE983028 TBI983027:TBI983028 SRM983027:SRM983028 SHQ983027:SHQ983028 RXU983027:RXU983028 RNY983027:RNY983028 REC983027:REC983028 QUG983027:QUG983028 QKK983027:QKK983028 QAO983027:QAO983028 PQS983027:PQS983028 PGW983027:PGW983028 OXA983027:OXA983028 ONE983027:ONE983028 ODI983027:ODI983028 NTM983027:NTM983028 NJQ983027:NJQ983028 MZU983027:MZU983028 MPY983027:MPY983028 MGC983027:MGC983028 LWG983027:LWG983028 LMK983027:LMK983028 LCO983027:LCO983028 KSS983027:KSS983028 KIW983027:KIW983028 JZA983027:JZA983028 JPE983027:JPE983028 JFI983027:JFI983028 IVM983027:IVM983028 ILQ983027:ILQ983028 IBU983027:IBU983028 HRY983027:HRY983028 HIC983027:HIC983028 GYG983027:GYG983028 GOK983027:GOK983028 GEO983027:GEO983028 FUS983027:FUS983028 FKW983027:FKW983028 FBA983027:FBA983028 ERE983027:ERE983028 EHI983027:EHI983028 DXM983027:DXM983028 DNQ983027:DNQ983028 DDU983027:DDU983028 CTY983027:CTY983028 CKC983027:CKC983028 CAG983027:CAG983028 BQK983027:BQK983028 BGO983027:BGO983028 AWS983027:AWS983028 AMW983027:AMW983028 ADA983027:ADA983028 TE983027:TE983028 JI983027:JI983028 M983027:M983028 WVU917491:WVU917492 WLY917491:WLY917492 WCC917491:WCC917492 VSG917491:VSG917492 VIK917491:VIK917492 UYO917491:UYO917492 UOS917491:UOS917492 UEW917491:UEW917492 TVA917491:TVA917492 TLE917491:TLE917492 TBI917491:TBI917492 SRM917491:SRM917492 SHQ917491:SHQ917492 RXU917491:RXU917492 RNY917491:RNY917492 REC917491:REC917492 QUG917491:QUG917492 QKK917491:QKK917492 QAO917491:QAO917492 PQS917491:PQS917492 PGW917491:PGW917492 OXA917491:OXA917492 ONE917491:ONE917492 ODI917491:ODI917492 NTM917491:NTM917492 NJQ917491:NJQ917492 MZU917491:MZU917492 MPY917491:MPY917492 MGC917491:MGC917492 LWG917491:LWG917492 LMK917491:LMK917492 LCO917491:LCO917492 KSS917491:KSS917492 KIW917491:KIW917492 JZA917491:JZA917492 JPE917491:JPE917492 JFI917491:JFI917492 IVM917491:IVM917492 ILQ917491:ILQ917492 IBU917491:IBU917492 HRY917491:HRY917492 HIC917491:HIC917492 GYG917491:GYG917492 GOK917491:GOK917492 GEO917491:GEO917492 FUS917491:FUS917492 FKW917491:FKW917492 FBA917491:FBA917492 ERE917491:ERE917492 EHI917491:EHI917492 DXM917491:DXM917492 DNQ917491:DNQ917492 DDU917491:DDU917492 CTY917491:CTY917492 CKC917491:CKC917492 CAG917491:CAG917492 BQK917491:BQK917492 BGO917491:BGO917492 AWS917491:AWS917492 AMW917491:AMW917492 ADA917491:ADA917492 TE917491:TE917492 JI917491:JI917492 M917491:M917492 WVU851955:WVU851956 WLY851955:WLY851956 WCC851955:WCC851956 VSG851955:VSG851956 VIK851955:VIK851956 UYO851955:UYO851956 UOS851955:UOS851956 UEW851955:UEW851956 TVA851955:TVA851956 TLE851955:TLE851956 TBI851955:TBI851956 SRM851955:SRM851956 SHQ851955:SHQ851956 RXU851955:RXU851956 RNY851955:RNY851956 REC851955:REC851956 QUG851955:QUG851956 QKK851955:QKK851956 QAO851955:QAO851956 PQS851955:PQS851956 PGW851955:PGW851956 OXA851955:OXA851956 ONE851955:ONE851956 ODI851955:ODI851956 NTM851955:NTM851956 NJQ851955:NJQ851956 MZU851955:MZU851956 MPY851955:MPY851956 MGC851955:MGC851956 LWG851955:LWG851956 LMK851955:LMK851956 LCO851955:LCO851956 KSS851955:KSS851956 KIW851955:KIW851956 JZA851955:JZA851956 JPE851955:JPE851956 JFI851955:JFI851956 IVM851955:IVM851956 ILQ851955:ILQ851956 IBU851955:IBU851956 HRY851955:HRY851956 HIC851955:HIC851956 GYG851955:GYG851956 GOK851955:GOK851956 GEO851955:GEO851956 FUS851955:FUS851956 FKW851955:FKW851956 FBA851955:FBA851956 ERE851955:ERE851956 EHI851955:EHI851956 DXM851955:DXM851956 DNQ851955:DNQ851956 DDU851955:DDU851956 CTY851955:CTY851956 CKC851955:CKC851956 CAG851955:CAG851956 BQK851955:BQK851956 BGO851955:BGO851956 AWS851955:AWS851956 AMW851955:AMW851956 ADA851955:ADA851956 TE851955:TE851956 JI851955:JI851956 M851955:M851956 WVU786419:WVU786420 WLY786419:WLY786420 WCC786419:WCC786420 VSG786419:VSG786420 VIK786419:VIK786420 UYO786419:UYO786420 UOS786419:UOS786420 UEW786419:UEW786420 TVA786419:TVA786420 TLE786419:TLE786420 TBI786419:TBI786420 SRM786419:SRM786420 SHQ786419:SHQ786420 RXU786419:RXU786420 RNY786419:RNY786420 REC786419:REC786420 QUG786419:QUG786420 QKK786419:QKK786420 QAO786419:QAO786420 PQS786419:PQS786420 PGW786419:PGW786420 OXA786419:OXA786420 ONE786419:ONE786420 ODI786419:ODI786420 NTM786419:NTM786420 NJQ786419:NJQ786420 MZU786419:MZU786420 MPY786419:MPY786420 MGC786419:MGC786420 LWG786419:LWG786420 LMK786419:LMK786420 LCO786419:LCO786420 KSS786419:KSS786420 KIW786419:KIW786420 JZA786419:JZA786420 JPE786419:JPE786420 JFI786419:JFI786420 IVM786419:IVM786420 ILQ786419:ILQ786420 IBU786419:IBU786420 HRY786419:HRY786420 HIC786419:HIC786420 GYG786419:GYG786420 GOK786419:GOK786420 GEO786419:GEO786420 FUS786419:FUS786420 FKW786419:FKW786420 FBA786419:FBA786420 ERE786419:ERE786420 EHI786419:EHI786420 DXM786419:DXM786420 DNQ786419:DNQ786420 DDU786419:DDU786420 CTY786419:CTY786420 CKC786419:CKC786420 CAG786419:CAG786420 BQK786419:BQK786420 BGO786419:BGO786420 AWS786419:AWS786420 AMW786419:AMW786420 ADA786419:ADA786420 TE786419:TE786420 JI786419:JI786420 M786419:M786420 WVU720883:WVU720884 WLY720883:WLY720884 WCC720883:WCC720884 VSG720883:VSG720884 VIK720883:VIK720884 UYO720883:UYO720884 UOS720883:UOS720884 UEW720883:UEW720884 TVA720883:TVA720884 TLE720883:TLE720884 TBI720883:TBI720884 SRM720883:SRM720884 SHQ720883:SHQ720884 RXU720883:RXU720884 RNY720883:RNY720884 REC720883:REC720884 QUG720883:QUG720884 QKK720883:QKK720884 QAO720883:QAO720884 PQS720883:PQS720884 PGW720883:PGW720884 OXA720883:OXA720884 ONE720883:ONE720884 ODI720883:ODI720884 NTM720883:NTM720884 NJQ720883:NJQ720884 MZU720883:MZU720884 MPY720883:MPY720884 MGC720883:MGC720884 LWG720883:LWG720884 LMK720883:LMK720884 LCO720883:LCO720884 KSS720883:KSS720884 KIW720883:KIW720884 JZA720883:JZA720884 JPE720883:JPE720884 JFI720883:JFI720884 IVM720883:IVM720884 ILQ720883:ILQ720884 IBU720883:IBU720884 HRY720883:HRY720884 HIC720883:HIC720884 GYG720883:GYG720884 GOK720883:GOK720884 GEO720883:GEO720884 FUS720883:FUS720884 FKW720883:FKW720884 FBA720883:FBA720884 ERE720883:ERE720884 EHI720883:EHI720884 DXM720883:DXM720884 DNQ720883:DNQ720884 DDU720883:DDU720884 CTY720883:CTY720884 CKC720883:CKC720884 CAG720883:CAG720884 BQK720883:BQK720884 BGO720883:BGO720884 AWS720883:AWS720884 AMW720883:AMW720884 ADA720883:ADA720884 TE720883:TE720884 JI720883:JI720884 M720883:M720884 WVU655347:WVU655348 WLY655347:WLY655348 WCC655347:WCC655348 VSG655347:VSG655348 VIK655347:VIK655348 UYO655347:UYO655348 UOS655347:UOS655348 UEW655347:UEW655348 TVA655347:TVA655348 TLE655347:TLE655348 TBI655347:TBI655348 SRM655347:SRM655348 SHQ655347:SHQ655348 RXU655347:RXU655348 RNY655347:RNY655348 REC655347:REC655348 QUG655347:QUG655348 QKK655347:QKK655348 QAO655347:QAO655348 PQS655347:PQS655348 PGW655347:PGW655348 OXA655347:OXA655348 ONE655347:ONE655348 ODI655347:ODI655348 NTM655347:NTM655348 NJQ655347:NJQ655348 MZU655347:MZU655348 MPY655347:MPY655348 MGC655347:MGC655348 LWG655347:LWG655348 LMK655347:LMK655348 LCO655347:LCO655348 KSS655347:KSS655348 KIW655347:KIW655348 JZA655347:JZA655348 JPE655347:JPE655348 JFI655347:JFI655348 IVM655347:IVM655348 ILQ655347:ILQ655348 IBU655347:IBU655348 HRY655347:HRY655348 HIC655347:HIC655348 GYG655347:GYG655348 GOK655347:GOK655348 GEO655347:GEO655348 FUS655347:FUS655348 FKW655347:FKW655348 FBA655347:FBA655348 ERE655347:ERE655348 EHI655347:EHI655348 DXM655347:DXM655348 DNQ655347:DNQ655348 DDU655347:DDU655348 CTY655347:CTY655348 CKC655347:CKC655348 CAG655347:CAG655348 BQK655347:BQK655348 BGO655347:BGO655348 AWS655347:AWS655348 AMW655347:AMW655348 ADA655347:ADA655348 TE655347:TE655348 JI655347:JI655348 M655347:M655348 WVU589811:WVU589812 WLY589811:WLY589812 WCC589811:WCC589812 VSG589811:VSG589812 VIK589811:VIK589812 UYO589811:UYO589812 UOS589811:UOS589812 UEW589811:UEW589812 TVA589811:TVA589812 TLE589811:TLE589812 TBI589811:TBI589812 SRM589811:SRM589812 SHQ589811:SHQ589812 RXU589811:RXU589812 RNY589811:RNY589812 REC589811:REC589812 QUG589811:QUG589812 QKK589811:QKK589812 QAO589811:QAO589812 PQS589811:PQS589812 PGW589811:PGW589812 OXA589811:OXA589812 ONE589811:ONE589812 ODI589811:ODI589812 NTM589811:NTM589812 NJQ589811:NJQ589812 MZU589811:MZU589812 MPY589811:MPY589812 MGC589811:MGC589812 LWG589811:LWG589812 LMK589811:LMK589812 LCO589811:LCO589812 KSS589811:KSS589812 KIW589811:KIW589812 JZA589811:JZA589812 JPE589811:JPE589812 JFI589811:JFI589812 IVM589811:IVM589812 ILQ589811:ILQ589812 IBU589811:IBU589812 HRY589811:HRY589812 HIC589811:HIC589812 GYG589811:GYG589812 GOK589811:GOK589812 GEO589811:GEO589812 FUS589811:FUS589812 FKW589811:FKW589812 FBA589811:FBA589812 ERE589811:ERE589812 EHI589811:EHI589812 DXM589811:DXM589812 DNQ589811:DNQ589812 DDU589811:DDU589812 CTY589811:CTY589812 CKC589811:CKC589812 CAG589811:CAG589812 BQK589811:BQK589812 BGO589811:BGO589812 AWS589811:AWS589812 AMW589811:AMW589812 ADA589811:ADA589812 TE589811:TE589812 JI589811:JI589812 M589811:M589812 WVU524275:WVU524276 WLY524275:WLY524276 WCC524275:WCC524276 VSG524275:VSG524276 VIK524275:VIK524276 UYO524275:UYO524276 UOS524275:UOS524276 UEW524275:UEW524276 TVA524275:TVA524276 TLE524275:TLE524276 TBI524275:TBI524276 SRM524275:SRM524276 SHQ524275:SHQ524276 RXU524275:RXU524276 RNY524275:RNY524276 REC524275:REC524276 QUG524275:QUG524276 QKK524275:QKK524276 QAO524275:QAO524276 PQS524275:PQS524276 PGW524275:PGW524276 OXA524275:OXA524276 ONE524275:ONE524276 ODI524275:ODI524276 NTM524275:NTM524276 NJQ524275:NJQ524276 MZU524275:MZU524276 MPY524275:MPY524276 MGC524275:MGC524276 LWG524275:LWG524276 LMK524275:LMK524276 LCO524275:LCO524276 KSS524275:KSS524276 KIW524275:KIW524276 JZA524275:JZA524276 JPE524275:JPE524276 JFI524275:JFI524276 IVM524275:IVM524276 ILQ524275:ILQ524276 IBU524275:IBU524276 HRY524275:HRY524276 HIC524275:HIC524276 GYG524275:GYG524276 GOK524275:GOK524276 GEO524275:GEO524276 FUS524275:FUS524276 FKW524275:FKW524276 FBA524275:FBA524276 ERE524275:ERE524276 EHI524275:EHI524276 DXM524275:DXM524276 DNQ524275:DNQ524276 DDU524275:DDU524276 CTY524275:CTY524276 CKC524275:CKC524276 CAG524275:CAG524276 BQK524275:BQK524276 BGO524275:BGO524276 AWS524275:AWS524276 AMW524275:AMW524276 ADA524275:ADA524276 TE524275:TE524276 JI524275:JI524276 M524275:M524276 WVU458739:WVU458740 WLY458739:WLY458740 WCC458739:WCC458740 VSG458739:VSG458740 VIK458739:VIK458740 UYO458739:UYO458740 UOS458739:UOS458740 UEW458739:UEW458740 TVA458739:TVA458740 TLE458739:TLE458740 TBI458739:TBI458740 SRM458739:SRM458740 SHQ458739:SHQ458740 RXU458739:RXU458740 RNY458739:RNY458740 REC458739:REC458740 QUG458739:QUG458740 QKK458739:QKK458740 QAO458739:QAO458740 PQS458739:PQS458740 PGW458739:PGW458740 OXA458739:OXA458740 ONE458739:ONE458740 ODI458739:ODI458740 NTM458739:NTM458740 NJQ458739:NJQ458740 MZU458739:MZU458740 MPY458739:MPY458740 MGC458739:MGC458740 LWG458739:LWG458740 LMK458739:LMK458740 LCO458739:LCO458740 KSS458739:KSS458740 KIW458739:KIW458740 JZA458739:JZA458740 JPE458739:JPE458740 JFI458739:JFI458740 IVM458739:IVM458740 ILQ458739:ILQ458740 IBU458739:IBU458740 HRY458739:HRY458740 HIC458739:HIC458740 GYG458739:GYG458740 GOK458739:GOK458740 GEO458739:GEO458740 FUS458739:FUS458740 FKW458739:FKW458740 FBA458739:FBA458740 ERE458739:ERE458740 EHI458739:EHI458740 DXM458739:DXM458740 DNQ458739:DNQ458740 DDU458739:DDU458740 CTY458739:CTY458740 CKC458739:CKC458740 CAG458739:CAG458740 BQK458739:BQK458740 BGO458739:BGO458740 AWS458739:AWS458740 AMW458739:AMW458740 ADA458739:ADA458740 TE458739:TE458740 JI458739:JI458740 M458739:M458740 WVU393203:WVU393204 WLY393203:WLY393204 WCC393203:WCC393204 VSG393203:VSG393204 VIK393203:VIK393204 UYO393203:UYO393204 UOS393203:UOS393204 UEW393203:UEW393204 TVA393203:TVA393204 TLE393203:TLE393204 TBI393203:TBI393204 SRM393203:SRM393204 SHQ393203:SHQ393204 RXU393203:RXU393204 RNY393203:RNY393204 REC393203:REC393204 QUG393203:QUG393204 QKK393203:QKK393204 QAO393203:QAO393204 PQS393203:PQS393204 PGW393203:PGW393204 OXA393203:OXA393204 ONE393203:ONE393204 ODI393203:ODI393204 NTM393203:NTM393204 NJQ393203:NJQ393204 MZU393203:MZU393204 MPY393203:MPY393204 MGC393203:MGC393204 LWG393203:LWG393204 LMK393203:LMK393204 LCO393203:LCO393204 KSS393203:KSS393204 KIW393203:KIW393204 JZA393203:JZA393204 JPE393203:JPE393204 JFI393203:JFI393204 IVM393203:IVM393204 ILQ393203:ILQ393204 IBU393203:IBU393204 HRY393203:HRY393204 HIC393203:HIC393204 GYG393203:GYG393204 GOK393203:GOK393204 GEO393203:GEO393204 FUS393203:FUS393204 FKW393203:FKW393204 FBA393203:FBA393204 ERE393203:ERE393204 EHI393203:EHI393204 DXM393203:DXM393204 DNQ393203:DNQ393204 DDU393203:DDU393204 CTY393203:CTY393204 CKC393203:CKC393204 CAG393203:CAG393204 BQK393203:BQK393204 BGO393203:BGO393204 AWS393203:AWS393204 AMW393203:AMW393204 ADA393203:ADA393204 TE393203:TE393204 JI393203:JI393204 M393203:M393204 WVU327667:WVU327668 WLY327667:WLY327668 WCC327667:WCC327668 VSG327667:VSG327668 VIK327667:VIK327668 UYO327667:UYO327668 UOS327667:UOS327668 UEW327667:UEW327668 TVA327667:TVA327668 TLE327667:TLE327668 TBI327667:TBI327668 SRM327667:SRM327668 SHQ327667:SHQ327668 RXU327667:RXU327668 RNY327667:RNY327668 REC327667:REC327668 QUG327667:QUG327668 QKK327667:QKK327668 QAO327667:QAO327668 PQS327667:PQS327668 PGW327667:PGW327668 OXA327667:OXA327668 ONE327667:ONE327668 ODI327667:ODI327668 NTM327667:NTM327668 NJQ327667:NJQ327668 MZU327667:MZU327668 MPY327667:MPY327668 MGC327667:MGC327668 LWG327667:LWG327668 LMK327667:LMK327668 LCO327667:LCO327668 KSS327667:KSS327668 KIW327667:KIW327668 JZA327667:JZA327668 JPE327667:JPE327668 JFI327667:JFI327668 IVM327667:IVM327668 ILQ327667:ILQ327668 IBU327667:IBU327668 HRY327667:HRY327668 HIC327667:HIC327668 GYG327667:GYG327668 GOK327667:GOK327668 GEO327667:GEO327668 FUS327667:FUS327668 FKW327667:FKW327668 FBA327667:FBA327668 ERE327667:ERE327668 EHI327667:EHI327668 DXM327667:DXM327668 DNQ327667:DNQ327668 DDU327667:DDU327668 CTY327667:CTY327668 CKC327667:CKC327668 CAG327667:CAG327668 BQK327667:BQK327668 BGO327667:BGO327668 AWS327667:AWS327668 AMW327667:AMW327668 ADA327667:ADA327668 TE327667:TE327668 JI327667:JI327668 M327667:M327668 WVU262131:WVU262132 WLY262131:WLY262132 WCC262131:WCC262132 VSG262131:VSG262132 VIK262131:VIK262132 UYO262131:UYO262132 UOS262131:UOS262132 UEW262131:UEW262132 TVA262131:TVA262132 TLE262131:TLE262132 TBI262131:TBI262132 SRM262131:SRM262132 SHQ262131:SHQ262132 RXU262131:RXU262132 RNY262131:RNY262132 REC262131:REC262132 QUG262131:QUG262132 QKK262131:QKK262132 QAO262131:QAO262132 PQS262131:PQS262132 PGW262131:PGW262132 OXA262131:OXA262132 ONE262131:ONE262132 ODI262131:ODI262132 NTM262131:NTM262132 NJQ262131:NJQ262132 MZU262131:MZU262132 MPY262131:MPY262132 MGC262131:MGC262132 LWG262131:LWG262132 LMK262131:LMK262132 LCO262131:LCO262132 KSS262131:KSS262132 KIW262131:KIW262132 JZA262131:JZA262132 JPE262131:JPE262132 JFI262131:JFI262132 IVM262131:IVM262132 ILQ262131:ILQ262132 IBU262131:IBU262132 HRY262131:HRY262132 HIC262131:HIC262132 GYG262131:GYG262132 GOK262131:GOK262132 GEO262131:GEO262132 FUS262131:FUS262132 FKW262131:FKW262132 FBA262131:FBA262132 ERE262131:ERE262132 EHI262131:EHI262132 DXM262131:DXM262132 DNQ262131:DNQ262132 DDU262131:DDU262132 CTY262131:CTY262132 CKC262131:CKC262132 CAG262131:CAG262132 BQK262131:BQK262132 BGO262131:BGO262132 AWS262131:AWS262132 AMW262131:AMW262132 ADA262131:ADA262132 TE262131:TE262132 JI262131:JI262132 M262131:M262132 WVU196595:WVU196596 WLY196595:WLY196596 WCC196595:WCC196596 VSG196595:VSG196596 VIK196595:VIK196596 UYO196595:UYO196596 UOS196595:UOS196596 UEW196595:UEW196596 TVA196595:TVA196596 TLE196595:TLE196596 TBI196595:TBI196596 SRM196595:SRM196596 SHQ196595:SHQ196596 RXU196595:RXU196596 RNY196595:RNY196596 REC196595:REC196596 QUG196595:QUG196596 QKK196595:QKK196596 QAO196595:QAO196596 PQS196595:PQS196596 PGW196595:PGW196596 OXA196595:OXA196596 ONE196595:ONE196596 ODI196595:ODI196596 NTM196595:NTM196596 NJQ196595:NJQ196596 MZU196595:MZU196596 MPY196595:MPY196596 MGC196595:MGC196596 LWG196595:LWG196596 LMK196595:LMK196596 LCO196595:LCO196596 KSS196595:KSS196596 KIW196595:KIW196596 JZA196595:JZA196596 JPE196595:JPE196596 JFI196595:JFI196596 IVM196595:IVM196596 ILQ196595:ILQ196596 IBU196595:IBU196596 HRY196595:HRY196596 HIC196595:HIC196596 GYG196595:GYG196596 GOK196595:GOK196596 GEO196595:GEO196596 FUS196595:FUS196596 FKW196595:FKW196596 FBA196595:FBA196596 ERE196595:ERE196596 EHI196595:EHI196596 DXM196595:DXM196596 DNQ196595:DNQ196596 DDU196595:DDU196596 CTY196595:CTY196596 CKC196595:CKC196596 CAG196595:CAG196596 BQK196595:BQK196596 BGO196595:BGO196596 AWS196595:AWS196596 AMW196595:AMW196596 ADA196595:ADA196596 TE196595:TE196596 JI196595:JI196596 M196595:M196596 WVU131059:WVU131060 WLY131059:WLY131060 WCC131059:WCC131060 VSG131059:VSG131060 VIK131059:VIK131060 UYO131059:UYO131060 UOS131059:UOS131060 UEW131059:UEW131060 TVA131059:TVA131060 TLE131059:TLE131060 TBI131059:TBI131060 SRM131059:SRM131060 SHQ131059:SHQ131060 RXU131059:RXU131060 RNY131059:RNY131060 REC131059:REC131060 QUG131059:QUG131060 QKK131059:QKK131060 QAO131059:QAO131060 PQS131059:PQS131060 PGW131059:PGW131060 OXA131059:OXA131060 ONE131059:ONE131060 ODI131059:ODI131060 NTM131059:NTM131060 NJQ131059:NJQ131060 MZU131059:MZU131060 MPY131059:MPY131060 MGC131059:MGC131060 LWG131059:LWG131060 LMK131059:LMK131060 LCO131059:LCO131060 KSS131059:KSS131060 KIW131059:KIW131060 JZA131059:JZA131060 JPE131059:JPE131060 JFI131059:JFI131060 IVM131059:IVM131060 ILQ131059:ILQ131060 IBU131059:IBU131060 HRY131059:HRY131060 HIC131059:HIC131060 GYG131059:GYG131060 GOK131059:GOK131060 GEO131059:GEO131060 FUS131059:FUS131060 FKW131059:FKW131060 FBA131059:FBA131060 ERE131059:ERE131060 EHI131059:EHI131060 DXM131059:DXM131060 DNQ131059:DNQ131060 DDU131059:DDU131060 CTY131059:CTY131060 CKC131059:CKC131060 CAG131059:CAG131060 BQK131059:BQK131060 BGO131059:BGO131060 AWS131059:AWS131060 AMW131059:AMW131060 ADA131059:ADA131060 TE131059:TE131060 JI131059:JI131060 M131059:M131060 WVU65523:WVU65524 WLY65523:WLY65524 WCC65523:WCC65524 VSG65523:VSG65524 VIK65523:VIK65524 UYO65523:UYO65524 UOS65523:UOS65524 UEW65523:UEW65524 TVA65523:TVA65524 TLE65523:TLE65524 TBI65523:TBI65524 SRM65523:SRM65524 SHQ65523:SHQ65524 RXU65523:RXU65524 RNY65523:RNY65524 REC65523:REC65524 QUG65523:QUG65524 QKK65523:QKK65524 QAO65523:QAO65524 PQS65523:PQS65524 PGW65523:PGW65524 OXA65523:OXA65524 ONE65523:ONE65524 ODI65523:ODI65524 NTM65523:NTM65524 NJQ65523:NJQ65524 MZU65523:MZU65524 MPY65523:MPY65524 MGC65523:MGC65524 LWG65523:LWG65524 LMK65523:LMK65524 LCO65523:LCO65524 KSS65523:KSS65524 KIW65523:KIW65524 JZA65523:JZA65524 JPE65523:JPE65524 JFI65523:JFI65524 IVM65523:IVM65524 ILQ65523:ILQ65524 IBU65523:IBU65524 HRY65523:HRY65524 HIC65523:HIC65524 GYG65523:GYG65524 GOK65523:GOK65524 GEO65523:GEO65524 FUS65523:FUS65524 FKW65523:FKW65524 FBA65523:FBA65524 ERE65523:ERE65524 EHI65523:EHI65524 DXM65523:DXM65524 DNQ65523:DNQ65524 DDU65523:DDU65524 CTY65523:CTY65524 CKC65523:CKC65524 CAG65523:CAG65524 BQK65523:BQK65524 BGO65523:BGO65524 AWS65523:AWS65524 AMW65523:AMW65524 ADA65523:ADA65524 TE65523:TE65524 JI65523:JI65524 M65523:M65524 WVU983004:WVU983005 WLY983004:WLY983005 WCC983004:WCC983005 VSG983004:VSG983005 VIK983004:VIK983005 UYO983004:UYO983005 UOS983004:UOS983005 UEW983004:UEW983005 TVA983004:TVA983005 TLE983004:TLE983005 TBI983004:TBI983005 SRM983004:SRM983005 SHQ983004:SHQ983005 RXU983004:RXU983005 RNY983004:RNY983005 REC983004:REC983005 QUG983004:QUG983005 QKK983004:QKK983005 QAO983004:QAO983005 PQS983004:PQS983005 PGW983004:PGW983005 OXA983004:OXA983005 ONE983004:ONE983005 ODI983004:ODI983005 NTM983004:NTM983005 NJQ983004:NJQ983005 MZU983004:MZU983005 MPY983004:MPY983005 MGC983004:MGC983005 LWG983004:LWG983005 LMK983004:LMK983005 LCO983004:LCO983005 KSS983004:KSS983005 KIW983004:KIW983005 JZA983004:JZA983005 JPE983004:JPE983005 JFI983004:JFI983005 IVM983004:IVM983005 ILQ983004:ILQ983005 IBU983004:IBU983005 HRY983004:HRY983005 HIC983004:HIC983005 GYG983004:GYG983005 GOK983004:GOK983005 GEO983004:GEO983005 FUS983004:FUS983005 FKW983004:FKW983005 FBA983004:FBA983005 ERE983004:ERE983005 EHI983004:EHI983005 DXM983004:DXM983005 DNQ983004:DNQ983005 DDU983004:DDU983005 CTY983004:CTY983005 CKC983004:CKC983005 CAG983004:CAG983005 BQK983004:BQK983005 BGO983004:BGO983005 AWS983004:AWS983005 AMW983004:AMW983005 ADA983004:ADA983005 TE983004:TE983005 JI983004:JI983005 M983004:M983005 WVU917468:WVU917469 WLY917468:WLY917469 WCC917468:WCC917469 VSG917468:VSG917469 VIK917468:VIK917469 UYO917468:UYO917469 UOS917468:UOS917469 UEW917468:UEW917469 TVA917468:TVA917469 TLE917468:TLE917469 TBI917468:TBI917469 SRM917468:SRM917469 SHQ917468:SHQ917469 RXU917468:RXU917469 RNY917468:RNY917469 REC917468:REC917469 QUG917468:QUG917469 QKK917468:QKK917469 QAO917468:QAO917469 PQS917468:PQS917469 PGW917468:PGW917469 OXA917468:OXA917469 ONE917468:ONE917469 ODI917468:ODI917469 NTM917468:NTM917469 NJQ917468:NJQ917469 MZU917468:MZU917469 MPY917468:MPY917469 MGC917468:MGC917469 LWG917468:LWG917469 LMK917468:LMK917469 LCO917468:LCO917469 KSS917468:KSS917469 KIW917468:KIW917469 JZA917468:JZA917469 JPE917468:JPE917469 JFI917468:JFI917469 IVM917468:IVM917469 ILQ917468:ILQ917469 IBU917468:IBU917469 HRY917468:HRY917469 HIC917468:HIC917469 GYG917468:GYG917469 GOK917468:GOK917469 GEO917468:GEO917469 FUS917468:FUS917469 FKW917468:FKW917469 FBA917468:FBA917469 ERE917468:ERE917469 EHI917468:EHI917469 DXM917468:DXM917469 DNQ917468:DNQ917469 DDU917468:DDU917469 CTY917468:CTY917469 CKC917468:CKC917469 CAG917468:CAG917469 BQK917468:BQK917469 BGO917468:BGO917469 AWS917468:AWS917469 AMW917468:AMW917469 ADA917468:ADA917469 TE917468:TE917469 JI917468:JI917469 M917468:M917469 WVU851932:WVU851933 WLY851932:WLY851933 WCC851932:WCC851933 VSG851932:VSG851933 VIK851932:VIK851933 UYO851932:UYO851933 UOS851932:UOS851933 UEW851932:UEW851933 TVA851932:TVA851933 TLE851932:TLE851933 TBI851932:TBI851933 SRM851932:SRM851933 SHQ851932:SHQ851933 RXU851932:RXU851933 RNY851932:RNY851933 REC851932:REC851933 QUG851932:QUG851933 QKK851932:QKK851933 QAO851932:QAO851933 PQS851932:PQS851933 PGW851932:PGW851933 OXA851932:OXA851933 ONE851932:ONE851933 ODI851932:ODI851933 NTM851932:NTM851933 NJQ851932:NJQ851933 MZU851932:MZU851933 MPY851932:MPY851933 MGC851932:MGC851933 LWG851932:LWG851933 LMK851932:LMK851933 LCO851932:LCO851933 KSS851932:KSS851933 KIW851932:KIW851933 JZA851932:JZA851933 JPE851932:JPE851933 JFI851932:JFI851933 IVM851932:IVM851933 ILQ851932:ILQ851933 IBU851932:IBU851933 HRY851932:HRY851933 HIC851932:HIC851933 GYG851932:GYG851933 GOK851932:GOK851933 GEO851932:GEO851933 FUS851932:FUS851933 FKW851932:FKW851933 FBA851932:FBA851933 ERE851932:ERE851933 EHI851932:EHI851933 DXM851932:DXM851933 DNQ851932:DNQ851933 DDU851932:DDU851933 CTY851932:CTY851933 CKC851932:CKC851933 CAG851932:CAG851933 BQK851932:BQK851933 BGO851932:BGO851933 AWS851932:AWS851933 AMW851932:AMW851933 ADA851932:ADA851933 TE851932:TE851933 JI851932:JI851933 M851932:M851933 WVU786396:WVU786397 WLY786396:WLY786397 WCC786396:WCC786397 VSG786396:VSG786397 VIK786396:VIK786397 UYO786396:UYO786397 UOS786396:UOS786397 UEW786396:UEW786397 TVA786396:TVA786397 TLE786396:TLE786397 TBI786396:TBI786397 SRM786396:SRM786397 SHQ786396:SHQ786397 RXU786396:RXU786397 RNY786396:RNY786397 REC786396:REC786397 QUG786396:QUG786397 QKK786396:QKK786397 QAO786396:QAO786397 PQS786396:PQS786397 PGW786396:PGW786397 OXA786396:OXA786397 ONE786396:ONE786397 ODI786396:ODI786397 NTM786396:NTM786397 NJQ786396:NJQ786397 MZU786396:MZU786397 MPY786396:MPY786397 MGC786396:MGC786397 LWG786396:LWG786397 LMK786396:LMK786397 LCO786396:LCO786397 KSS786396:KSS786397 KIW786396:KIW786397 JZA786396:JZA786397 JPE786396:JPE786397 JFI786396:JFI786397 IVM786396:IVM786397 ILQ786396:ILQ786397 IBU786396:IBU786397 HRY786396:HRY786397 HIC786396:HIC786397 GYG786396:GYG786397 GOK786396:GOK786397 GEO786396:GEO786397 FUS786396:FUS786397 FKW786396:FKW786397 FBA786396:FBA786397 ERE786396:ERE786397 EHI786396:EHI786397 DXM786396:DXM786397 DNQ786396:DNQ786397 DDU786396:DDU786397 CTY786396:CTY786397 CKC786396:CKC786397 CAG786396:CAG786397 BQK786396:BQK786397 BGO786396:BGO786397 AWS786396:AWS786397 AMW786396:AMW786397 ADA786396:ADA786397 TE786396:TE786397 JI786396:JI786397 M786396:M786397 WVU720860:WVU720861 WLY720860:WLY720861 WCC720860:WCC720861 VSG720860:VSG720861 VIK720860:VIK720861 UYO720860:UYO720861 UOS720860:UOS720861 UEW720860:UEW720861 TVA720860:TVA720861 TLE720860:TLE720861 TBI720860:TBI720861 SRM720860:SRM720861 SHQ720860:SHQ720861 RXU720860:RXU720861 RNY720860:RNY720861 REC720860:REC720861 QUG720860:QUG720861 QKK720860:QKK720861 QAO720860:QAO720861 PQS720860:PQS720861 PGW720860:PGW720861 OXA720860:OXA720861 ONE720860:ONE720861 ODI720860:ODI720861 NTM720860:NTM720861 NJQ720860:NJQ720861 MZU720860:MZU720861 MPY720860:MPY720861 MGC720860:MGC720861 LWG720860:LWG720861 LMK720860:LMK720861 LCO720860:LCO720861 KSS720860:KSS720861 KIW720860:KIW720861 JZA720860:JZA720861 JPE720860:JPE720861 JFI720860:JFI720861 IVM720860:IVM720861 ILQ720860:ILQ720861 IBU720860:IBU720861 HRY720860:HRY720861 HIC720860:HIC720861 GYG720860:GYG720861 GOK720860:GOK720861 GEO720860:GEO720861 FUS720860:FUS720861 FKW720860:FKW720861 FBA720860:FBA720861 ERE720860:ERE720861 EHI720860:EHI720861 DXM720860:DXM720861 DNQ720860:DNQ720861 DDU720860:DDU720861 CTY720860:CTY720861 CKC720860:CKC720861 CAG720860:CAG720861 BQK720860:BQK720861 BGO720860:BGO720861 AWS720860:AWS720861 AMW720860:AMW720861 ADA720860:ADA720861 TE720860:TE720861 JI720860:JI720861 M720860:M720861 WVU655324:WVU655325 WLY655324:WLY655325 WCC655324:WCC655325 VSG655324:VSG655325 VIK655324:VIK655325 UYO655324:UYO655325 UOS655324:UOS655325 UEW655324:UEW655325 TVA655324:TVA655325 TLE655324:TLE655325 TBI655324:TBI655325 SRM655324:SRM655325 SHQ655324:SHQ655325 RXU655324:RXU655325 RNY655324:RNY655325 REC655324:REC655325 QUG655324:QUG655325 QKK655324:QKK655325 QAO655324:QAO655325 PQS655324:PQS655325 PGW655324:PGW655325 OXA655324:OXA655325 ONE655324:ONE655325 ODI655324:ODI655325 NTM655324:NTM655325 NJQ655324:NJQ655325 MZU655324:MZU655325 MPY655324:MPY655325 MGC655324:MGC655325 LWG655324:LWG655325 LMK655324:LMK655325 LCO655324:LCO655325 KSS655324:KSS655325 KIW655324:KIW655325 JZA655324:JZA655325 JPE655324:JPE655325 JFI655324:JFI655325 IVM655324:IVM655325 ILQ655324:ILQ655325 IBU655324:IBU655325 HRY655324:HRY655325 HIC655324:HIC655325 GYG655324:GYG655325 GOK655324:GOK655325 GEO655324:GEO655325 FUS655324:FUS655325 FKW655324:FKW655325 FBA655324:FBA655325 ERE655324:ERE655325 EHI655324:EHI655325 DXM655324:DXM655325 DNQ655324:DNQ655325 DDU655324:DDU655325 CTY655324:CTY655325 CKC655324:CKC655325 CAG655324:CAG655325 BQK655324:BQK655325 BGO655324:BGO655325 AWS655324:AWS655325 AMW655324:AMW655325 ADA655324:ADA655325 TE655324:TE655325 JI655324:JI655325 M655324:M655325 WVU589788:WVU589789 WLY589788:WLY589789 WCC589788:WCC589789 VSG589788:VSG589789 VIK589788:VIK589789 UYO589788:UYO589789 UOS589788:UOS589789 UEW589788:UEW589789 TVA589788:TVA589789 TLE589788:TLE589789 TBI589788:TBI589789 SRM589788:SRM589789 SHQ589788:SHQ589789 RXU589788:RXU589789 RNY589788:RNY589789 REC589788:REC589789 QUG589788:QUG589789 QKK589788:QKK589789 QAO589788:QAO589789 PQS589788:PQS589789 PGW589788:PGW589789 OXA589788:OXA589789 ONE589788:ONE589789 ODI589788:ODI589789 NTM589788:NTM589789 NJQ589788:NJQ589789 MZU589788:MZU589789 MPY589788:MPY589789 MGC589788:MGC589789 LWG589788:LWG589789 LMK589788:LMK589789 LCO589788:LCO589789 KSS589788:KSS589789 KIW589788:KIW589789 JZA589788:JZA589789 JPE589788:JPE589789 JFI589788:JFI589789 IVM589788:IVM589789 ILQ589788:ILQ589789 IBU589788:IBU589789 HRY589788:HRY589789 HIC589788:HIC589789 GYG589788:GYG589789 GOK589788:GOK589789 GEO589788:GEO589789 FUS589788:FUS589789 FKW589788:FKW589789 FBA589788:FBA589789 ERE589788:ERE589789 EHI589788:EHI589789 DXM589788:DXM589789 DNQ589788:DNQ589789 DDU589788:DDU589789 CTY589788:CTY589789 CKC589788:CKC589789 CAG589788:CAG589789 BQK589788:BQK589789 BGO589788:BGO589789 AWS589788:AWS589789 AMW589788:AMW589789 ADA589788:ADA589789 TE589788:TE589789 JI589788:JI589789 M589788:M589789 WVU524252:WVU524253 WLY524252:WLY524253 WCC524252:WCC524253 VSG524252:VSG524253 VIK524252:VIK524253 UYO524252:UYO524253 UOS524252:UOS524253 UEW524252:UEW524253 TVA524252:TVA524253 TLE524252:TLE524253 TBI524252:TBI524253 SRM524252:SRM524253 SHQ524252:SHQ524253 RXU524252:RXU524253 RNY524252:RNY524253 REC524252:REC524253 QUG524252:QUG524253 QKK524252:QKK524253 QAO524252:QAO524253 PQS524252:PQS524253 PGW524252:PGW524253 OXA524252:OXA524253 ONE524252:ONE524253 ODI524252:ODI524253 NTM524252:NTM524253 NJQ524252:NJQ524253 MZU524252:MZU524253 MPY524252:MPY524253 MGC524252:MGC524253 LWG524252:LWG524253 LMK524252:LMK524253 LCO524252:LCO524253 KSS524252:KSS524253 KIW524252:KIW524253 JZA524252:JZA524253 JPE524252:JPE524253 JFI524252:JFI524253 IVM524252:IVM524253 ILQ524252:ILQ524253 IBU524252:IBU524253 HRY524252:HRY524253 HIC524252:HIC524253 GYG524252:GYG524253 GOK524252:GOK524253 GEO524252:GEO524253 FUS524252:FUS524253 FKW524252:FKW524253 FBA524252:FBA524253 ERE524252:ERE524253 EHI524252:EHI524253 DXM524252:DXM524253 DNQ524252:DNQ524253 DDU524252:DDU524253 CTY524252:CTY524253 CKC524252:CKC524253 CAG524252:CAG524253 BQK524252:BQK524253 BGO524252:BGO524253 AWS524252:AWS524253 AMW524252:AMW524253 ADA524252:ADA524253 TE524252:TE524253 JI524252:JI524253 M524252:M524253 WVU458716:WVU458717 WLY458716:WLY458717 WCC458716:WCC458717 VSG458716:VSG458717 VIK458716:VIK458717 UYO458716:UYO458717 UOS458716:UOS458717 UEW458716:UEW458717 TVA458716:TVA458717 TLE458716:TLE458717 TBI458716:TBI458717 SRM458716:SRM458717 SHQ458716:SHQ458717 RXU458716:RXU458717 RNY458716:RNY458717 REC458716:REC458717 QUG458716:QUG458717 QKK458716:QKK458717 QAO458716:QAO458717 PQS458716:PQS458717 PGW458716:PGW458717 OXA458716:OXA458717 ONE458716:ONE458717 ODI458716:ODI458717 NTM458716:NTM458717 NJQ458716:NJQ458717 MZU458716:MZU458717 MPY458716:MPY458717 MGC458716:MGC458717 LWG458716:LWG458717 LMK458716:LMK458717 LCO458716:LCO458717 KSS458716:KSS458717 KIW458716:KIW458717 JZA458716:JZA458717 JPE458716:JPE458717 JFI458716:JFI458717 IVM458716:IVM458717 ILQ458716:ILQ458717 IBU458716:IBU458717 HRY458716:HRY458717 HIC458716:HIC458717 GYG458716:GYG458717 GOK458716:GOK458717 GEO458716:GEO458717 FUS458716:FUS458717 FKW458716:FKW458717 FBA458716:FBA458717 ERE458716:ERE458717 EHI458716:EHI458717 DXM458716:DXM458717 DNQ458716:DNQ458717 DDU458716:DDU458717 CTY458716:CTY458717 CKC458716:CKC458717 CAG458716:CAG458717 BQK458716:BQK458717 BGO458716:BGO458717 AWS458716:AWS458717 AMW458716:AMW458717 ADA458716:ADA458717 TE458716:TE458717 JI458716:JI458717 M458716:M458717 WVU393180:WVU393181 WLY393180:WLY393181 WCC393180:WCC393181 VSG393180:VSG393181 VIK393180:VIK393181 UYO393180:UYO393181 UOS393180:UOS393181 UEW393180:UEW393181 TVA393180:TVA393181 TLE393180:TLE393181 TBI393180:TBI393181 SRM393180:SRM393181 SHQ393180:SHQ393181 RXU393180:RXU393181 RNY393180:RNY393181 REC393180:REC393181 QUG393180:QUG393181 QKK393180:QKK393181 QAO393180:QAO393181 PQS393180:PQS393181 PGW393180:PGW393181 OXA393180:OXA393181 ONE393180:ONE393181 ODI393180:ODI393181 NTM393180:NTM393181 NJQ393180:NJQ393181 MZU393180:MZU393181 MPY393180:MPY393181 MGC393180:MGC393181 LWG393180:LWG393181 LMK393180:LMK393181 LCO393180:LCO393181 KSS393180:KSS393181 KIW393180:KIW393181 JZA393180:JZA393181 JPE393180:JPE393181 JFI393180:JFI393181 IVM393180:IVM393181 ILQ393180:ILQ393181 IBU393180:IBU393181 HRY393180:HRY393181 HIC393180:HIC393181 GYG393180:GYG393181 GOK393180:GOK393181 GEO393180:GEO393181 FUS393180:FUS393181 FKW393180:FKW393181 FBA393180:FBA393181 ERE393180:ERE393181 EHI393180:EHI393181 DXM393180:DXM393181 DNQ393180:DNQ393181 DDU393180:DDU393181 CTY393180:CTY393181 CKC393180:CKC393181 CAG393180:CAG393181 BQK393180:BQK393181 BGO393180:BGO393181 AWS393180:AWS393181 AMW393180:AMW393181 ADA393180:ADA393181 TE393180:TE393181 JI393180:JI393181 M393180:M393181 WVU327644:WVU327645 WLY327644:WLY327645 WCC327644:WCC327645 VSG327644:VSG327645 VIK327644:VIK327645 UYO327644:UYO327645 UOS327644:UOS327645 UEW327644:UEW327645 TVA327644:TVA327645 TLE327644:TLE327645 TBI327644:TBI327645 SRM327644:SRM327645 SHQ327644:SHQ327645 RXU327644:RXU327645 RNY327644:RNY327645 REC327644:REC327645 QUG327644:QUG327645 QKK327644:QKK327645 QAO327644:QAO327645 PQS327644:PQS327645 PGW327644:PGW327645 OXA327644:OXA327645 ONE327644:ONE327645 ODI327644:ODI327645 NTM327644:NTM327645 NJQ327644:NJQ327645 MZU327644:MZU327645 MPY327644:MPY327645 MGC327644:MGC327645 LWG327644:LWG327645 LMK327644:LMK327645 LCO327644:LCO327645 KSS327644:KSS327645 KIW327644:KIW327645 JZA327644:JZA327645 JPE327644:JPE327645 JFI327644:JFI327645 IVM327644:IVM327645 ILQ327644:ILQ327645 IBU327644:IBU327645 HRY327644:HRY327645 HIC327644:HIC327645 GYG327644:GYG327645 GOK327644:GOK327645 GEO327644:GEO327645 FUS327644:FUS327645 FKW327644:FKW327645 FBA327644:FBA327645 ERE327644:ERE327645 EHI327644:EHI327645 DXM327644:DXM327645 DNQ327644:DNQ327645 DDU327644:DDU327645 CTY327644:CTY327645 CKC327644:CKC327645 CAG327644:CAG327645 BQK327644:BQK327645 BGO327644:BGO327645 AWS327644:AWS327645 AMW327644:AMW327645 ADA327644:ADA327645 TE327644:TE327645 JI327644:JI327645 M327644:M327645 WVU262108:WVU262109 WLY262108:WLY262109 WCC262108:WCC262109 VSG262108:VSG262109 VIK262108:VIK262109 UYO262108:UYO262109 UOS262108:UOS262109 UEW262108:UEW262109 TVA262108:TVA262109 TLE262108:TLE262109 TBI262108:TBI262109 SRM262108:SRM262109 SHQ262108:SHQ262109 RXU262108:RXU262109 RNY262108:RNY262109 REC262108:REC262109 QUG262108:QUG262109 QKK262108:QKK262109 QAO262108:QAO262109 PQS262108:PQS262109 PGW262108:PGW262109 OXA262108:OXA262109 ONE262108:ONE262109 ODI262108:ODI262109 NTM262108:NTM262109 NJQ262108:NJQ262109 MZU262108:MZU262109 MPY262108:MPY262109 MGC262108:MGC262109 LWG262108:LWG262109 LMK262108:LMK262109 LCO262108:LCO262109 KSS262108:KSS262109 KIW262108:KIW262109 JZA262108:JZA262109 JPE262108:JPE262109 JFI262108:JFI262109 IVM262108:IVM262109 ILQ262108:ILQ262109 IBU262108:IBU262109 HRY262108:HRY262109 HIC262108:HIC262109 GYG262108:GYG262109 GOK262108:GOK262109 GEO262108:GEO262109 FUS262108:FUS262109 FKW262108:FKW262109 FBA262108:FBA262109 ERE262108:ERE262109 EHI262108:EHI262109 DXM262108:DXM262109 DNQ262108:DNQ262109 DDU262108:DDU262109 CTY262108:CTY262109 CKC262108:CKC262109 CAG262108:CAG262109 BQK262108:BQK262109 BGO262108:BGO262109 AWS262108:AWS262109 AMW262108:AMW262109 ADA262108:ADA262109 TE262108:TE262109 JI262108:JI262109 M262108:M262109 WVU196572:WVU196573 WLY196572:WLY196573 WCC196572:WCC196573 VSG196572:VSG196573 VIK196572:VIK196573 UYO196572:UYO196573 UOS196572:UOS196573 UEW196572:UEW196573 TVA196572:TVA196573 TLE196572:TLE196573 TBI196572:TBI196573 SRM196572:SRM196573 SHQ196572:SHQ196573 RXU196572:RXU196573 RNY196572:RNY196573 REC196572:REC196573 QUG196572:QUG196573 QKK196572:QKK196573 QAO196572:QAO196573 PQS196572:PQS196573 PGW196572:PGW196573 OXA196572:OXA196573 ONE196572:ONE196573 ODI196572:ODI196573 NTM196572:NTM196573 NJQ196572:NJQ196573 MZU196572:MZU196573 MPY196572:MPY196573 MGC196572:MGC196573 LWG196572:LWG196573 LMK196572:LMK196573 LCO196572:LCO196573 KSS196572:KSS196573 KIW196572:KIW196573 JZA196572:JZA196573 JPE196572:JPE196573 JFI196572:JFI196573 IVM196572:IVM196573 ILQ196572:ILQ196573 IBU196572:IBU196573 HRY196572:HRY196573 HIC196572:HIC196573 GYG196572:GYG196573 GOK196572:GOK196573 GEO196572:GEO196573 FUS196572:FUS196573 FKW196572:FKW196573 FBA196572:FBA196573 ERE196572:ERE196573 EHI196572:EHI196573 DXM196572:DXM196573 DNQ196572:DNQ196573 DDU196572:DDU196573 CTY196572:CTY196573 CKC196572:CKC196573 CAG196572:CAG196573 BQK196572:BQK196573 BGO196572:BGO196573 AWS196572:AWS196573 AMW196572:AMW196573 ADA196572:ADA196573 TE196572:TE196573 JI196572:JI196573 M196572:M196573 WVU131036:WVU131037 WLY131036:WLY131037 WCC131036:WCC131037 VSG131036:VSG131037 VIK131036:VIK131037 UYO131036:UYO131037 UOS131036:UOS131037 UEW131036:UEW131037 TVA131036:TVA131037 TLE131036:TLE131037 TBI131036:TBI131037 SRM131036:SRM131037 SHQ131036:SHQ131037 RXU131036:RXU131037 RNY131036:RNY131037 REC131036:REC131037 QUG131036:QUG131037 QKK131036:QKK131037 QAO131036:QAO131037 PQS131036:PQS131037 PGW131036:PGW131037 OXA131036:OXA131037 ONE131036:ONE131037 ODI131036:ODI131037 NTM131036:NTM131037 NJQ131036:NJQ131037 MZU131036:MZU131037 MPY131036:MPY131037 MGC131036:MGC131037 LWG131036:LWG131037 LMK131036:LMK131037 LCO131036:LCO131037 KSS131036:KSS131037 KIW131036:KIW131037 JZA131036:JZA131037 JPE131036:JPE131037 JFI131036:JFI131037 IVM131036:IVM131037 ILQ131036:ILQ131037 IBU131036:IBU131037 HRY131036:HRY131037 HIC131036:HIC131037 GYG131036:GYG131037 GOK131036:GOK131037 GEO131036:GEO131037 FUS131036:FUS131037 FKW131036:FKW131037 FBA131036:FBA131037 ERE131036:ERE131037 EHI131036:EHI131037 DXM131036:DXM131037 DNQ131036:DNQ131037 DDU131036:DDU131037 CTY131036:CTY131037 CKC131036:CKC131037 CAG131036:CAG131037 BQK131036:BQK131037 BGO131036:BGO131037 AWS131036:AWS131037 AMW131036:AMW131037 ADA131036:ADA131037 TE131036:TE131037 JI131036:JI131037 M131036:M131037 WVU65500:WVU65501 WLY65500:WLY65501 WCC65500:WCC65501 VSG65500:VSG65501 VIK65500:VIK65501 UYO65500:UYO65501 UOS65500:UOS65501 UEW65500:UEW65501 TVA65500:TVA65501 TLE65500:TLE65501 TBI65500:TBI65501 SRM65500:SRM65501 SHQ65500:SHQ65501 RXU65500:RXU65501 RNY65500:RNY65501 REC65500:REC65501 QUG65500:QUG65501 QKK65500:QKK65501 QAO65500:QAO65501 PQS65500:PQS65501 PGW65500:PGW65501 OXA65500:OXA65501 ONE65500:ONE65501 ODI65500:ODI65501 NTM65500:NTM65501 NJQ65500:NJQ65501 MZU65500:MZU65501 MPY65500:MPY65501 MGC65500:MGC65501 LWG65500:LWG65501 LMK65500:LMK65501 LCO65500:LCO65501 KSS65500:KSS65501 KIW65500:KIW65501 JZA65500:JZA65501 JPE65500:JPE65501 JFI65500:JFI65501 IVM65500:IVM65501 ILQ65500:ILQ65501 IBU65500:IBU65501 HRY65500:HRY65501 HIC65500:HIC65501 GYG65500:GYG65501 GOK65500:GOK65501 GEO65500:GEO65501 FUS65500:FUS65501 FKW65500:FKW65501 FBA65500:FBA65501 ERE65500:ERE65501 EHI65500:EHI65501 DXM65500:DXM65501 DNQ65500:DNQ65501 DDU65500:DDU65501 CTY65500:CTY65501 CKC65500:CKC65501 CAG65500:CAG65501 BQK65500:BQK65501 BGO65500:BGO65501 AWS65500:AWS65501 AMW65500:AMW65501 ADA65500:ADA65501 TE65500:TE65501 JI65500:JI65501 M65500:M65501 WVU982999 WLY982999 WCC982999 VSG982999 VIK982999 UYO982999 UOS982999 UEW982999 TVA982999 TLE982999 TBI982999 SRM982999 SHQ982999 RXU982999 RNY982999 REC982999 QUG982999 QKK982999 QAO982999 PQS982999 PGW982999 OXA982999 ONE982999 ODI982999 NTM982999 NJQ982999 MZU982999 MPY982999 MGC982999 LWG982999 LMK982999 LCO982999 KSS982999 KIW982999 JZA982999 JPE982999 JFI982999 IVM982999 ILQ982999 IBU982999 HRY982999 HIC982999 GYG982999 GOK982999 GEO982999 FUS982999 FKW982999 FBA982999 ERE982999 EHI982999 DXM982999 DNQ982999 DDU982999 CTY982999 CKC982999 CAG982999 BQK982999 BGO982999 AWS982999 AMW982999 ADA982999 TE982999 JI982999 M982999 WVU917463 WLY917463 WCC917463 VSG917463 VIK917463 UYO917463 UOS917463 UEW917463 TVA917463 TLE917463 TBI917463 SRM917463 SHQ917463 RXU917463 RNY917463 REC917463 QUG917463 QKK917463 QAO917463 PQS917463 PGW917463 OXA917463 ONE917463 ODI917463 NTM917463 NJQ917463 MZU917463 MPY917463 MGC917463 LWG917463 LMK917463 LCO917463 KSS917463 KIW917463 JZA917463 JPE917463 JFI917463 IVM917463 ILQ917463 IBU917463 HRY917463 HIC917463 GYG917463 GOK917463 GEO917463 FUS917463 FKW917463 FBA917463 ERE917463 EHI917463 DXM917463 DNQ917463 DDU917463 CTY917463 CKC917463 CAG917463 BQK917463 BGO917463 AWS917463 AMW917463 ADA917463 TE917463 JI917463 M917463 WVU851927 WLY851927 WCC851927 VSG851927 VIK851927 UYO851927 UOS851927 UEW851927 TVA851927 TLE851927 TBI851927 SRM851927 SHQ851927 RXU851927 RNY851927 REC851927 QUG851927 QKK851927 QAO851927 PQS851927 PGW851927 OXA851927 ONE851927 ODI851927 NTM851927 NJQ851927 MZU851927 MPY851927 MGC851927 LWG851927 LMK851927 LCO851927 KSS851927 KIW851927 JZA851927 JPE851927 JFI851927 IVM851927 ILQ851927 IBU851927 HRY851927 HIC851927 GYG851927 GOK851927 GEO851927 FUS851927 FKW851927 FBA851927 ERE851927 EHI851927 DXM851927 DNQ851927 DDU851927 CTY851927 CKC851927 CAG851927 BQK851927 BGO851927 AWS851927 AMW851927 ADA851927 TE851927 JI851927 M851927 WVU786391 WLY786391 WCC786391 VSG786391 VIK786391 UYO786391 UOS786391 UEW786391 TVA786391 TLE786391 TBI786391 SRM786391 SHQ786391 RXU786391 RNY786391 REC786391 QUG786391 QKK786391 QAO786391 PQS786391 PGW786391 OXA786391 ONE786391 ODI786391 NTM786391 NJQ786391 MZU786391 MPY786391 MGC786391 LWG786391 LMK786391 LCO786391 KSS786391 KIW786391 JZA786391 JPE786391 JFI786391 IVM786391 ILQ786391 IBU786391 HRY786391 HIC786391 GYG786391 GOK786391 GEO786391 FUS786391 FKW786391 FBA786391 ERE786391 EHI786391 DXM786391 DNQ786391 DDU786391 CTY786391 CKC786391 CAG786391 BQK786391 BGO786391 AWS786391 AMW786391 ADA786391 TE786391 JI786391 M786391 WVU720855 WLY720855 WCC720855 VSG720855 VIK720855 UYO720855 UOS720855 UEW720855 TVA720855 TLE720855 TBI720855 SRM720855 SHQ720855 RXU720855 RNY720855 REC720855 QUG720855 QKK720855 QAO720855 PQS720855 PGW720855 OXA720855 ONE720855 ODI720855 NTM720855 NJQ720855 MZU720855 MPY720855 MGC720855 LWG720855 LMK720855 LCO720855 KSS720855 KIW720855 JZA720855 JPE720855 JFI720855 IVM720855 ILQ720855 IBU720855 HRY720855 HIC720855 GYG720855 GOK720855 GEO720855 FUS720855 FKW720855 FBA720855 ERE720855 EHI720855 DXM720855 DNQ720855 DDU720855 CTY720855 CKC720855 CAG720855 BQK720855 BGO720855 AWS720855 AMW720855 ADA720855 TE720855 JI720855 M720855 WVU655319 WLY655319 WCC655319 VSG655319 VIK655319 UYO655319 UOS655319 UEW655319 TVA655319 TLE655319 TBI655319 SRM655319 SHQ655319 RXU655319 RNY655319 REC655319 QUG655319 QKK655319 QAO655319 PQS655319 PGW655319 OXA655319 ONE655319 ODI655319 NTM655319 NJQ655319 MZU655319 MPY655319 MGC655319 LWG655319 LMK655319 LCO655319 KSS655319 KIW655319 JZA655319 JPE655319 JFI655319 IVM655319 ILQ655319 IBU655319 HRY655319 HIC655319 GYG655319 GOK655319 GEO655319 FUS655319 FKW655319 FBA655319 ERE655319 EHI655319 DXM655319 DNQ655319 DDU655319 CTY655319 CKC655319 CAG655319 BQK655319 BGO655319 AWS655319 AMW655319 ADA655319 TE655319 JI655319 M655319 WVU589783 WLY589783 WCC589783 VSG589783 VIK589783 UYO589783 UOS589783 UEW589783 TVA589783 TLE589783 TBI589783 SRM589783 SHQ589783 RXU589783 RNY589783 REC589783 QUG589783 QKK589783 QAO589783 PQS589783 PGW589783 OXA589783 ONE589783 ODI589783 NTM589783 NJQ589783 MZU589783 MPY589783 MGC589783 LWG589783 LMK589783 LCO589783 KSS589783 KIW589783 JZA589783 JPE589783 JFI589783 IVM589783 ILQ589783 IBU589783 HRY589783 HIC589783 GYG589783 GOK589783 GEO589783 FUS589783 FKW589783 FBA589783 ERE589783 EHI589783 DXM589783 DNQ589783 DDU589783 CTY589783 CKC589783 CAG589783 BQK589783 BGO589783 AWS589783 AMW589783 ADA589783 TE589783 JI589783 M589783 WVU524247 WLY524247 WCC524247 VSG524247 VIK524247 UYO524247 UOS524247 UEW524247 TVA524247 TLE524247 TBI524247 SRM524247 SHQ524247 RXU524247 RNY524247 REC524247 QUG524247 QKK524247 QAO524247 PQS524247 PGW524247 OXA524247 ONE524247 ODI524247 NTM524247 NJQ524247 MZU524247 MPY524247 MGC524247 LWG524247 LMK524247 LCO524247 KSS524247 KIW524247 JZA524247 JPE524247 JFI524247 IVM524247 ILQ524247 IBU524247 HRY524247 HIC524247 GYG524247 GOK524247 GEO524247 FUS524247 FKW524247 FBA524247 ERE524247 EHI524247 DXM524247 DNQ524247 DDU524247 CTY524247 CKC524247 CAG524247 BQK524247 BGO524247 AWS524247 AMW524247 ADA524247 TE524247 JI524247 M524247 WVU458711 WLY458711 WCC458711 VSG458711 VIK458711 UYO458711 UOS458711 UEW458711 TVA458711 TLE458711 TBI458711 SRM458711 SHQ458711 RXU458711 RNY458711 REC458711 QUG458711 QKK458711 QAO458711 PQS458711 PGW458711 OXA458711 ONE458711 ODI458711 NTM458711 NJQ458711 MZU458711 MPY458711 MGC458711 LWG458711 LMK458711 LCO458711 KSS458711 KIW458711 JZA458711 JPE458711 JFI458711 IVM458711 ILQ458711 IBU458711 HRY458711 HIC458711 GYG458711 GOK458711 GEO458711 FUS458711 FKW458711 FBA458711 ERE458711 EHI458711 DXM458711 DNQ458711 DDU458711 CTY458711 CKC458711 CAG458711 BQK458711 BGO458711 AWS458711 AMW458711 ADA458711 TE458711 JI458711 M458711 WVU393175 WLY393175 WCC393175 VSG393175 VIK393175 UYO393175 UOS393175 UEW393175 TVA393175 TLE393175 TBI393175 SRM393175 SHQ393175 RXU393175 RNY393175 REC393175 QUG393175 QKK393175 QAO393175 PQS393175 PGW393175 OXA393175 ONE393175 ODI393175 NTM393175 NJQ393175 MZU393175 MPY393175 MGC393175 LWG393175 LMK393175 LCO393175 KSS393175 KIW393175 JZA393175 JPE393175 JFI393175 IVM393175 ILQ393175 IBU393175 HRY393175 HIC393175 GYG393175 GOK393175 GEO393175 FUS393175 FKW393175 FBA393175 ERE393175 EHI393175 DXM393175 DNQ393175 DDU393175 CTY393175 CKC393175 CAG393175 BQK393175 BGO393175 AWS393175 AMW393175 ADA393175 TE393175 JI393175 M393175 WVU327639 WLY327639 WCC327639 VSG327639 VIK327639 UYO327639 UOS327639 UEW327639 TVA327639 TLE327639 TBI327639 SRM327639 SHQ327639 RXU327639 RNY327639 REC327639 QUG327639 QKK327639 QAO327639 PQS327639 PGW327639 OXA327639 ONE327639 ODI327639 NTM327639 NJQ327639 MZU327639 MPY327639 MGC327639 LWG327639 LMK327639 LCO327639 KSS327639 KIW327639 JZA327639 JPE327639 JFI327639 IVM327639 ILQ327639 IBU327639 HRY327639 HIC327639 GYG327639 GOK327639 GEO327639 FUS327639 FKW327639 FBA327639 ERE327639 EHI327639 DXM327639 DNQ327639 DDU327639 CTY327639 CKC327639 CAG327639 BQK327639 BGO327639 AWS327639 AMW327639 ADA327639 TE327639 JI327639 M327639 WVU262103 WLY262103 WCC262103 VSG262103 VIK262103 UYO262103 UOS262103 UEW262103 TVA262103 TLE262103 TBI262103 SRM262103 SHQ262103 RXU262103 RNY262103 REC262103 QUG262103 QKK262103 QAO262103 PQS262103 PGW262103 OXA262103 ONE262103 ODI262103 NTM262103 NJQ262103 MZU262103 MPY262103 MGC262103 LWG262103 LMK262103 LCO262103 KSS262103 KIW262103 JZA262103 JPE262103 JFI262103 IVM262103 ILQ262103 IBU262103 HRY262103 HIC262103 GYG262103 GOK262103 GEO262103 FUS262103 FKW262103 FBA262103 ERE262103 EHI262103 DXM262103 DNQ262103 DDU262103 CTY262103 CKC262103 CAG262103 BQK262103 BGO262103 AWS262103 AMW262103 ADA262103 TE262103 JI262103 M262103 WVU196567 WLY196567 WCC196567 VSG196567 VIK196567 UYO196567 UOS196567 UEW196567 TVA196567 TLE196567 TBI196567 SRM196567 SHQ196567 RXU196567 RNY196567 REC196567 QUG196567 QKK196567 QAO196567 PQS196567 PGW196567 OXA196567 ONE196567 ODI196567 NTM196567 NJQ196567 MZU196567 MPY196567 MGC196567 LWG196567 LMK196567 LCO196567 KSS196567 KIW196567 JZA196567 JPE196567 JFI196567 IVM196567 ILQ196567 IBU196567 HRY196567 HIC196567 GYG196567 GOK196567 GEO196567 FUS196567 FKW196567 FBA196567 ERE196567 EHI196567 DXM196567 DNQ196567 DDU196567 CTY196567 CKC196567 CAG196567 BQK196567 BGO196567 AWS196567 AMW196567 ADA196567 TE196567 JI196567 M196567 WVU131031 WLY131031 WCC131031 VSG131031 VIK131031 UYO131031 UOS131031 UEW131031 TVA131031 TLE131031 TBI131031 SRM131031 SHQ131031 RXU131031 RNY131031 REC131031 QUG131031 QKK131031 QAO131031 PQS131031 PGW131031 OXA131031 ONE131031 ODI131031 NTM131031 NJQ131031 MZU131031 MPY131031 MGC131031 LWG131031 LMK131031 LCO131031 KSS131031 KIW131031 JZA131031 JPE131031 JFI131031 IVM131031 ILQ131031 IBU131031 HRY131031 HIC131031 GYG131031 GOK131031 GEO131031 FUS131031 FKW131031 FBA131031 ERE131031 EHI131031 DXM131031 DNQ131031 DDU131031 CTY131031 CKC131031 CAG131031 BQK131031 BGO131031 AWS131031 AMW131031 ADA131031 TE131031 JI131031 M131031 WVU65495 WLY65495 WCC65495 VSG65495 VIK65495 UYO65495 UOS65495 UEW65495 TVA65495 TLE65495 TBI65495 SRM65495 SHQ65495 RXU65495 RNY65495 REC65495 QUG65495 QKK65495 QAO65495 PQS65495 PGW65495 OXA65495 ONE65495 ODI65495 NTM65495 NJQ65495 MZU65495 MPY65495 MGC65495 LWG65495 LMK65495 LCO65495 KSS65495 KIW65495 JZA65495 JPE65495 JFI65495 IVM65495 ILQ65495 IBU65495 HRY65495 HIC65495 GYG65495 GOK65495 GEO65495 FUS65495 FKW65495 FBA65495 ERE65495 EHI65495 DXM65495 DNQ65495 DDU65495 CTY65495 CKC65495 CAG65495 BQK65495 BGO65495 AWS65495 AMW65495 ADA65495 TE65495 JI65495 M65495 WVU983039:WVU983066 WLY983039:WLY983066 WCC983039:WCC983066 VSG983039:VSG983066 VIK983039:VIK983066 UYO983039:UYO983066 UOS983039:UOS983066 UEW983039:UEW983066 TVA983039:TVA983066 TLE983039:TLE983066 TBI983039:TBI983066 SRM983039:SRM983066 SHQ983039:SHQ983066 RXU983039:RXU983066 RNY983039:RNY983066 REC983039:REC983066 QUG983039:QUG983066 QKK983039:QKK983066 QAO983039:QAO983066 PQS983039:PQS983066 PGW983039:PGW983066 OXA983039:OXA983066 ONE983039:ONE983066 ODI983039:ODI983066 NTM983039:NTM983066 NJQ983039:NJQ983066 MZU983039:MZU983066 MPY983039:MPY983066 MGC983039:MGC983066 LWG983039:LWG983066 LMK983039:LMK983066 LCO983039:LCO983066 KSS983039:KSS983066 KIW983039:KIW983066 JZA983039:JZA983066 JPE983039:JPE983066 JFI983039:JFI983066 IVM983039:IVM983066 ILQ983039:ILQ983066 IBU983039:IBU983066 HRY983039:HRY983066 HIC983039:HIC983066 GYG983039:GYG983066 GOK983039:GOK983066 GEO983039:GEO983066 FUS983039:FUS983066 FKW983039:FKW983066 FBA983039:FBA983066 ERE983039:ERE983066 EHI983039:EHI983066 DXM983039:DXM983066 DNQ983039:DNQ983066 DDU983039:DDU983066 CTY983039:CTY983066 CKC983039:CKC983066 CAG983039:CAG983066 BQK983039:BQK983066 BGO983039:BGO983066 AWS983039:AWS983066 AMW983039:AMW983066 ADA983039:ADA983066 TE983039:TE983066 JI983039:JI983066 M983039:M983066 WVU917503:WVU917530 WLY917503:WLY917530 WCC917503:WCC917530 VSG917503:VSG917530 VIK917503:VIK917530 UYO917503:UYO917530 UOS917503:UOS917530 UEW917503:UEW917530 TVA917503:TVA917530 TLE917503:TLE917530 TBI917503:TBI917530 SRM917503:SRM917530 SHQ917503:SHQ917530 RXU917503:RXU917530 RNY917503:RNY917530 REC917503:REC917530 QUG917503:QUG917530 QKK917503:QKK917530 QAO917503:QAO917530 PQS917503:PQS917530 PGW917503:PGW917530 OXA917503:OXA917530 ONE917503:ONE917530 ODI917503:ODI917530 NTM917503:NTM917530 NJQ917503:NJQ917530 MZU917503:MZU917530 MPY917503:MPY917530 MGC917503:MGC917530 LWG917503:LWG917530 LMK917503:LMK917530 LCO917503:LCO917530 KSS917503:KSS917530 KIW917503:KIW917530 JZA917503:JZA917530 JPE917503:JPE917530 JFI917503:JFI917530 IVM917503:IVM917530 ILQ917503:ILQ917530 IBU917503:IBU917530 HRY917503:HRY917530 HIC917503:HIC917530 GYG917503:GYG917530 GOK917503:GOK917530 GEO917503:GEO917530 FUS917503:FUS917530 FKW917503:FKW917530 FBA917503:FBA917530 ERE917503:ERE917530 EHI917503:EHI917530 DXM917503:DXM917530 DNQ917503:DNQ917530 DDU917503:DDU917530 CTY917503:CTY917530 CKC917503:CKC917530 CAG917503:CAG917530 BQK917503:BQK917530 BGO917503:BGO917530 AWS917503:AWS917530 AMW917503:AMW917530 ADA917503:ADA917530 TE917503:TE917530 JI917503:JI917530 M917503:M917530 WVU851967:WVU851994 WLY851967:WLY851994 WCC851967:WCC851994 VSG851967:VSG851994 VIK851967:VIK851994 UYO851967:UYO851994 UOS851967:UOS851994 UEW851967:UEW851994 TVA851967:TVA851994 TLE851967:TLE851994 TBI851967:TBI851994 SRM851967:SRM851994 SHQ851967:SHQ851994 RXU851967:RXU851994 RNY851967:RNY851994 REC851967:REC851994 QUG851967:QUG851994 QKK851967:QKK851994 QAO851967:QAO851994 PQS851967:PQS851994 PGW851967:PGW851994 OXA851967:OXA851994 ONE851967:ONE851994 ODI851967:ODI851994 NTM851967:NTM851994 NJQ851967:NJQ851994 MZU851967:MZU851994 MPY851967:MPY851994 MGC851967:MGC851994 LWG851967:LWG851994 LMK851967:LMK851994 LCO851967:LCO851994 KSS851967:KSS851994 KIW851967:KIW851994 JZA851967:JZA851994 JPE851967:JPE851994 JFI851967:JFI851994 IVM851967:IVM851994 ILQ851967:ILQ851994 IBU851967:IBU851994 HRY851967:HRY851994 HIC851967:HIC851994 GYG851967:GYG851994 GOK851967:GOK851994 GEO851967:GEO851994 FUS851967:FUS851994 FKW851967:FKW851994 FBA851967:FBA851994 ERE851967:ERE851994 EHI851967:EHI851994 DXM851967:DXM851994 DNQ851967:DNQ851994 DDU851967:DDU851994 CTY851967:CTY851994 CKC851967:CKC851994 CAG851967:CAG851994 BQK851967:BQK851994 BGO851967:BGO851994 AWS851967:AWS851994 AMW851967:AMW851994 ADA851967:ADA851994 TE851967:TE851994 JI851967:JI851994 M851967:M851994 WVU786431:WVU786458 WLY786431:WLY786458 WCC786431:WCC786458 VSG786431:VSG786458 VIK786431:VIK786458 UYO786431:UYO786458 UOS786431:UOS786458 UEW786431:UEW786458 TVA786431:TVA786458 TLE786431:TLE786458 TBI786431:TBI786458 SRM786431:SRM786458 SHQ786431:SHQ786458 RXU786431:RXU786458 RNY786431:RNY786458 REC786431:REC786458 QUG786431:QUG786458 QKK786431:QKK786458 QAO786431:QAO786458 PQS786431:PQS786458 PGW786431:PGW786458 OXA786431:OXA786458 ONE786431:ONE786458 ODI786431:ODI786458 NTM786431:NTM786458 NJQ786431:NJQ786458 MZU786431:MZU786458 MPY786431:MPY786458 MGC786431:MGC786458 LWG786431:LWG786458 LMK786431:LMK786458 LCO786431:LCO786458 KSS786431:KSS786458 KIW786431:KIW786458 JZA786431:JZA786458 JPE786431:JPE786458 JFI786431:JFI786458 IVM786431:IVM786458 ILQ786431:ILQ786458 IBU786431:IBU786458 HRY786431:HRY786458 HIC786431:HIC786458 GYG786431:GYG786458 GOK786431:GOK786458 GEO786431:GEO786458 FUS786431:FUS786458 FKW786431:FKW786458 FBA786431:FBA786458 ERE786431:ERE786458 EHI786431:EHI786458 DXM786431:DXM786458 DNQ786431:DNQ786458 DDU786431:DDU786458 CTY786431:CTY786458 CKC786431:CKC786458 CAG786431:CAG786458 BQK786431:BQK786458 BGO786431:BGO786458 AWS786431:AWS786458 AMW786431:AMW786458 ADA786431:ADA786458 TE786431:TE786458 JI786431:JI786458 M786431:M786458 WVU720895:WVU720922 WLY720895:WLY720922 WCC720895:WCC720922 VSG720895:VSG720922 VIK720895:VIK720922 UYO720895:UYO720922 UOS720895:UOS720922 UEW720895:UEW720922 TVA720895:TVA720922 TLE720895:TLE720922 TBI720895:TBI720922 SRM720895:SRM720922 SHQ720895:SHQ720922 RXU720895:RXU720922 RNY720895:RNY720922 REC720895:REC720922 QUG720895:QUG720922 QKK720895:QKK720922 QAO720895:QAO720922 PQS720895:PQS720922 PGW720895:PGW720922 OXA720895:OXA720922 ONE720895:ONE720922 ODI720895:ODI720922 NTM720895:NTM720922 NJQ720895:NJQ720922 MZU720895:MZU720922 MPY720895:MPY720922 MGC720895:MGC720922 LWG720895:LWG720922 LMK720895:LMK720922 LCO720895:LCO720922 KSS720895:KSS720922 KIW720895:KIW720922 JZA720895:JZA720922 JPE720895:JPE720922 JFI720895:JFI720922 IVM720895:IVM720922 ILQ720895:ILQ720922 IBU720895:IBU720922 HRY720895:HRY720922 HIC720895:HIC720922 GYG720895:GYG720922 GOK720895:GOK720922 GEO720895:GEO720922 FUS720895:FUS720922 FKW720895:FKW720922 FBA720895:FBA720922 ERE720895:ERE720922 EHI720895:EHI720922 DXM720895:DXM720922 DNQ720895:DNQ720922 DDU720895:DDU720922 CTY720895:CTY720922 CKC720895:CKC720922 CAG720895:CAG720922 BQK720895:BQK720922 BGO720895:BGO720922 AWS720895:AWS720922 AMW720895:AMW720922 ADA720895:ADA720922 TE720895:TE720922 JI720895:JI720922 M720895:M720922 WVU655359:WVU655386 WLY655359:WLY655386 WCC655359:WCC655386 VSG655359:VSG655386 VIK655359:VIK655386 UYO655359:UYO655386 UOS655359:UOS655386 UEW655359:UEW655386 TVA655359:TVA655386 TLE655359:TLE655386 TBI655359:TBI655386 SRM655359:SRM655386 SHQ655359:SHQ655386 RXU655359:RXU655386 RNY655359:RNY655386 REC655359:REC655386 QUG655359:QUG655386 QKK655359:QKK655386 QAO655359:QAO655386 PQS655359:PQS655386 PGW655359:PGW655386 OXA655359:OXA655386 ONE655359:ONE655386 ODI655359:ODI655386 NTM655359:NTM655386 NJQ655359:NJQ655386 MZU655359:MZU655386 MPY655359:MPY655386 MGC655359:MGC655386 LWG655359:LWG655386 LMK655359:LMK655386 LCO655359:LCO655386 KSS655359:KSS655386 KIW655359:KIW655386 JZA655359:JZA655386 JPE655359:JPE655386 JFI655359:JFI655386 IVM655359:IVM655386 ILQ655359:ILQ655386 IBU655359:IBU655386 HRY655359:HRY655386 HIC655359:HIC655386 GYG655359:GYG655386 GOK655359:GOK655386 GEO655359:GEO655386 FUS655359:FUS655386 FKW655359:FKW655386 FBA655359:FBA655386 ERE655359:ERE655386 EHI655359:EHI655386 DXM655359:DXM655386 DNQ655359:DNQ655386 DDU655359:DDU655386 CTY655359:CTY655386 CKC655359:CKC655386 CAG655359:CAG655386 BQK655359:BQK655386 BGO655359:BGO655386 AWS655359:AWS655386 AMW655359:AMW655386 ADA655359:ADA655386 TE655359:TE655386 JI655359:JI655386 M655359:M655386 WVU589823:WVU589850 WLY589823:WLY589850 WCC589823:WCC589850 VSG589823:VSG589850 VIK589823:VIK589850 UYO589823:UYO589850 UOS589823:UOS589850 UEW589823:UEW589850 TVA589823:TVA589850 TLE589823:TLE589850 TBI589823:TBI589850 SRM589823:SRM589850 SHQ589823:SHQ589850 RXU589823:RXU589850 RNY589823:RNY589850 REC589823:REC589850 QUG589823:QUG589850 QKK589823:QKK589850 QAO589823:QAO589850 PQS589823:PQS589850 PGW589823:PGW589850 OXA589823:OXA589850 ONE589823:ONE589850 ODI589823:ODI589850 NTM589823:NTM589850 NJQ589823:NJQ589850 MZU589823:MZU589850 MPY589823:MPY589850 MGC589823:MGC589850 LWG589823:LWG589850 LMK589823:LMK589850 LCO589823:LCO589850 KSS589823:KSS589850 KIW589823:KIW589850 JZA589823:JZA589850 JPE589823:JPE589850 JFI589823:JFI589850 IVM589823:IVM589850 ILQ589823:ILQ589850 IBU589823:IBU589850 HRY589823:HRY589850 HIC589823:HIC589850 GYG589823:GYG589850 GOK589823:GOK589850 GEO589823:GEO589850 FUS589823:FUS589850 FKW589823:FKW589850 FBA589823:FBA589850 ERE589823:ERE589850 EHI589823:EHI589850 DXM589823:DXM589850 DNQ589823:DNQ589850 DDU589823:DDU589850 CTY589823:CTY589850 CKC589823:CKC589850 CAG589823:CAG589850 BQK589823:BQK589850 BGO589823:BGO589850 AWS589823:AWS589850 AMW589823:AMW589850 ADA589823:ADA589850 TE589823:TE589850 JI589823:JI589850 M589823:M589850 WVU524287:WVU524314 WLY524287:WLY524314 WCC524287:WCC524314 VSG524287:VSG524314 VIK524287:VIK524314 UYO524287:UYO524314 UOS524287:UOS524314 UEW524287:UEW524314 TVA524287:TVA524314 TLE524287:TLE524314 TBI524287:TBI524314 SRM524287:SRM524314 SHQ524287:SHQ524314 RXU524287:RXU524314 RNY524287:RNY524314 REC524287:REC524314 QUG524287:QUG524314 QKK524287:QKK524314 QAO524287:QAO524314 PQS524287:PQS524314 PGW524287:PGW524314 OXA524287:OXA524314 ONE524287:ONE524314 ODI524287:ODI524314 NTM524287:NTM524314 NJQ524287:NJQ524314 MZU524287:MZU524314 MPY524287:MPY524314 MGC524287:MGC524314 LWG524287:LWG524314 LMK524287:LMK524314 LCO524287:LCO524314 KSS524287:KSS524314 KIW524287:KIW524314 JZA524287:JZA524314 JPE524287:JPE524314 JFI524287:JFI524314 IVM524287:IVM524314 ILQ524287:ILQ524314 IBU524287:IBU524314 HRY524287:HRY524314 HIC524287:HIC524314 GYG524287:GYG524314 GOK524287:GOK524314 GEO524287:GEO524314 FUS524287:FUS524314 FKW524287:FKW524314 FBA524287:FBA524314 ERE524287:ERE524314 EHI524287:EHI524314 DXM524287:DXM524314 DNQ524287:DNQ524314 DDU524287:DDU524314 CTY524287:CTY524314 CKC524287:CKC524314 CAG524287:CAG524314 BQK524287:BQK524314 BGO524287:BGO524314 AWS524287:AWS524314 AMW524287:AMW524314 ADA524287:ADA524314 TE524287:TE524314 JI524287:JI524314 M524287:M524314 WVU458751:WVU458778 WLY458751:WLY458778 WCC458751:WCC458778 VSG458751:VSG458778 VIK458751:VIK458778 UYO458751:UYO458778 UOS458751:UOS458778 UEW458751:UEW458778 TVA458751:TVA458778 TLE458751:TLE458778 TBI458751:TBI458778 SRM458751:SRM458778 SHQ458751:SHQ458778 RXU458751:RXU458778 RNY458751:RNY458778 REC458751:REC458778 QUG458751:QUG458778 QKK458751:QKK458778 QAO458751:QAO458778 PQS458751:PQS458778 PGW458751:PGW458778 OXA458751:OXA458778 ONE458751:ONE458778 ODI458751:ODI458778 NTM458751:NTM458778 NJQ458751:NJQ458778 MZU458751:MZU458778 MPY458751:MPY458778 MGC458751:MGC458778 LWG458751:LWG458778 LMK458751:LMK458778 LCO458751:LCO458778 KSS458751:KSS458778 KIW458751:KIW458778 JZA458751:JZA458778 JPE458751:JPE458778 JFI458751:JFI458778 IVM458751:IVM458778 ILQ458751:ILQ458778 IBU458751:IBU458778 HRY458751:HRY458778 HIC458751:HIC458778 GYG458751:GYG458778 GOK458751:GOK458778 GEO458751:GEO458778 FUS458751:FUS458778 FKW458751:FKW458778 FBA458751:FBA458778 ERE458751:ERE458778 EHI458751:EHI458778 DXM458751:DXM458778 DNQ458751:DNQ458778 DDU458751:DDU458778 CTY458751:CTY458778 CKC458751:CKC458778 CAG458751:CAG458778 BQK458751:BQK458778 BGO458751:BGO458778 AWS458751:AWS458778 AMW458751:AMW458778 ADA458751:ADA458778 TE458751:TE458778 JI458751:JI458778 M458751:M458778 WVU393215:WVU393242 WLY393215:WLY393242 WCC393215:WCC393242 VSG393215:VSG393242 VIK393215:VIK393242 UYO393215:UYO393242 UOS393215:UOS393242 UEW393215:UEW393242 TVA393215:TVA393242 TLE393215:TLE393242 TBI393215:TBI393242 SRM393215:SRM393242 SHQ393215:SHQ393242 RXU393215:RXU393242 RNY393215:RNY393242 REC393215:REC393242 QUG393215:QUG393242 QKK393215:QKK393242 QAO393215:QAO393242 PQS393215:PQS393242 PGW393215:PGW393242 OXA393215:OXA393242 ONE393215:ONE393242 ODI393215:ODI393242 NTM393215:NTM393242 NJQ393215:NJQ393242 MZU393215:MZU393242 MPY393215:MPY393242 MGC393215:MGC393242 LWG393215:LWG393242 LMK393215:LMK393242 LCO393215:LCO393242 KSS393215:KSS393242 KIW393215:KIW393242 JZA393215:JZA393242 JPE393215:JPE393242 JFI393215:JFI393242 IVM393215:IVM393242 ILQ393215:ILQ393242 IBU393215:IBU393242 HRY393215:HRY393242 HIC393215:HIC393242 GYG393215:GYG393242 GOK393215:GOK393242 GEO393215:GEO393242 FUS393215:FUS393242 FKW393215:FKW393242 FBA393215:FBA393242 ERE393215:ERE393242 EHI393215:EHI393242 DXM393215:DXM393242 DNQ393215:DNQ393242 DDU393215:DDU393242 CTY393215:CTY393242 CKC393215:CKC393242 CAG393215:CAG393242 BQK393215:BQK393242 BGO393215:BGO393242 AWS393215:AWS393242 AMW393215:AMW393242 ADA393215:ADA393242 TE393215:TE393242 JI393215:JI393242 M393215:M393242 WVU327679:WVU327706 WLY327679:WLY327706 WCC327679:WCC327706 VSG327679:VSG327706 VIK327679:VIK327706 UYO327679:UYO327706 UOS327679:UOS327706 UEW327679:UEW327706 TVA327679:TVA327706 TLE327679:TLE327706 TBI327679:TBI327706 SRM327679:SRM327706 SHQ327679:SHQ327706 RXU327679:RXU327706 RNY327679:RNY327706 REC327679:REC327706 QUG327679:QUG327706 QKK327679:QKK327706 QAO327679:QAO327706 PQS327679:PQS327706 PGW327679:PGW327706 OXA327679:OXA327706 ONE327679:ONE327706 ODI327679:ODI327706 NTM327679:NTM327706 NJQ327679:NJQ327706 MZU327679:MZU327706 MPY327679:MPY327706 MGC327679:MGC327706 LWG327679:LWG327706 LMK327679:LMK327706 LCO327679:LCO327706 KSS327679:KSS327706 KIW327679:KIW327706 JZA327679:JZA327706 JPE327679:JPE327706 JFI327679:JFI327706 IVM327679:IVM327706 ILQ327679:ILQ327706 IBU327679:IBU327706 HRY327679:HRY327706 HIC327679:HIC327706 GYG327679:GYG327706 GOK327679:GOK327706 GEO327679:GEO327706 FUS327679:FUS327706 FKW327679:FKW327706 FBA327679:FBA327706 ERE327679:ERE327706 EHI327679:EHI327706 DXM327679:DXM327706 DNQ327679:DNQ327706 DDU327679:DDU327706 CTY327679:CTY327706 CKC327679:CKC327706 CAG327679:CAG327706 BQK327679:BQK327706 BGO327679:BGO327706 AWS327679:AWS327706 AMW327679:AMW327706 ADA327679:ADA327706 TE327679:TE327706 JI327679:JI327706 M327679:M327706 WVU262143:WVU262170 WLY262143:WLY262170 WCC262143:WCC262170 VSG262143:VSG262170 VIK262143:VIK262170 UYO262143:UYO262170 UOS262143:UOS262170 UEW262143:UEW262170 TVA262143:TVA262170 TLE262143:TLE262170 TBI262143:TBI262170 SRM262143:SRM262170 SHQ262143:SHQ262170 RXU262143:RXU262170 RNY262143:RNY262170 REC262143:REC262170 QUG262143:QUG262170 QKK262143:QKK262170 QAO262143:QAO262170 PQS262143:PQS262170 PGW262143:PGW262170 OXA262143:OXA262170 ONE262143:ONE262170 ODI262143:ODI262170 NTM262143:NTM262170 NJQ262143:NJQ262170 MZU262143:MZU262170 MPY262143:MPY262170 MGC262143:MGC262170 LWG262143:LWG262170 LMK262143:LMK262170 LCO262143:LCO262170 KSS262143:KSS262170 KIW262143:KIW262170 JZA262143:JZA262170 JPE262143:JPE262170 JFI262143:JFI262170 IVM262143:IVM262170 ILQ262143:ILQ262170 IBU262143:IBU262170 HRY262143:HRY262170 HIC262143:HIC262170 GYG262143:GYG262170 GOK262143:GOK262170 GEO262143:GEO262170 FUS262143:FUS262170 FKW262143:FKW262170 FBA262143:FBA262170 ERE262143:ERE262170 EHI262143:EHI262170 DXM262143:DXM262170 DNQ262143:DNQ262170 DDU262143:DDU262170 CTY262143:CTY262170 CKC262143:CKC262170 CAG262143:CAG262170 BQK262143:BQK262170 BGO262143:BGO262170 AWS262143:AWS262170 AMW262143:AMW262170 ADA262143:ADA262170 TE262143:TE262170 JI262143:JI262170 M262143:M262170 WVU196607:WVU196634 WLY196607:WLY196634 WCC196607:WCC196634 VSG196607:VSG196634 VIK196607:VIK196634 UYO196607:UYO196634 UOS196607:UOS196634 UEW196607:UEW196634 TVA196607:TVA196634 TLE196607:TLE196634 TBI196607:TBI196634 SRM196607:SRM196634 SHQ196607:SHQ196634 RXU196607:RXU196634 RNY196607:RNY196634 REC196607:REC196634 QUG196607:QUG196634 QKK196607:QKK196634 QAO196607:QAO196634 PQS196607:PQS196634 PGW196607:PGW196634 OXA196607:OXA196634 ONE196607:ONE196634 ODI196607:ODI196634 NTM196607:NTM196634 NJQ196607:NJQ196634 MZU196607:MZU196634 MPY196607:MPY196634 MGC196607:MGC196634 LWG196607:LWG196634 LMK196607:LMK196634 LCO196607:LCO196634 KSS196607:KSS196634 KIW196607:KIW196634 JZA196607:JZA196634 JPE196607:JPE196634 JFI196607:JFI196634 IVM196607:IVM196634 ILQ196607:ILQ196634 IBU196607:IBU196634 HRY196607:HRY196634 HIC196607:HIC196634 GYG196607:GYG196634 GOK196607:GOK196634 GEO196607:GEO196634 FUS196607:FUS196634 FKW196607:FKW196634 FBA196607:FBA196634 ERE196607:ERE196634 EHI196607:EHI196634 DXM196607:DXM196634 DNQ196607:DNQ196634 DDU196607:DDU196634 CTY196607:CTY196634 CKC196607:CKC196634 CAG196607:CAG196634 BQK196607:BQK196634 BGO196607:BGO196634 AWS196607:AWS196634 AMW196607:AMW196634 ADA196607:ADA196634 TE196607:TE196634 JI196607:JI196634 M196607:M196634 WVU131071:WVU131098 WLY131071:WLY131098 WCC131071:WCC131098 VSG131071:VSG131098 VIK131071:VIK131098 UYO131071:UYO131098 UOS131071:UOS131098 UEW131071:UEW131098 TVA131071:TVA131098 TLE131071:TLE131098 TBI131071:TBI131098 SRM131071:SRM131098 SHQ131071:SHQ131098 RXU131071:RXU131098 RNY131071:RNY131098 REC131071:REC131098 QUG131071:QUG131098 QKK131071:QKK131098 QAO131071:QAO131098 PQS131071:PQS131098 PGW131071:PGW131098 OXA131071:OXA131098 ONE131071:ONE131098 ODI131071:ODI131098 NTM131071:NTM131098 NJQ131071:NJQ131098 MZU131071:MZU131098 MPY131071:MPY131098 MGC131071:MGC131098 LWG131071:LWG131098 LMK131071:LMK131098 LCO131071:LCO131098 KSS131071:KSS131098 KIW131071:KIW131098 JZA131071:JZA131098 JPE131071:JPE131098 JFI131071:JFI131098 IVM131071:IVM131098 ILQ131071:ILQ131098 IBU131071:IBU131098 HRY131071:HRY131098 HIC131071:HIC131098 GYG131071:GYG131098 GOK131071:GOK131098 GEO131071:GEO131098 FUS131071:FUS131098 FKW131071:FKW131098 FBA131071:FBA131098 ERE131071:ERE131098 EHI131071:EHI131098 DXM131071:DXM131098 DNQ131071:DNQ131098 DDU131071:DDU131098 CTY131071:CTY131098 CKC131071:CKC131098 CAG131071:CAG131098 BQK131071:BQK131098 BGO131071:BGO131098 AWS131071:AWS131098 AMW131071:AMW131098 ADA131071:ADA131098 TE131071:TE131098 JI131071:JI131098 M131071:M131098 WVU65535:WVU65562 WLY65535:WLY65562 WCC65535:WCC65562 VSG65535:VSG65562 VIK65535:VIK65562 UYO65535:UYO65562 UOS65535:UOS65562 UEW65535:UEW65562 TVA65535:TVA65562 TLE65535:TLE65562 TBI65535:TBI65562 SRM65535:SRM65562 SHQ65535:SHQ65562 RXU65535:RXU65562 RNY65535:RNY65562 REC65535:REC65562 QUG65535:QUG65562 QKK65535:QKK65562 QAO65535:QAO65562 PQS65535:PQS65562 PGW65535:PGW65562 OXA65535:OXA65562 ONE65535:ONE65562 ODI65535:ODI65562 NTM65535:NTM65562 NJQ65535:NJQ65562 MZU65535:MZU65562 MPY65535:MPY65562 MGC65535:MGC65562 LWG65535:LWG65562 LMK65535:LMK65562 LCO65535:LCO65562 KSS65535:KSS65562 KIW65535:KIW65562 JZA65535:JZA65562 JPE65535:JPE65562 JFI65535:JFI65562 IVM65535:IVM65562 ILQ65535:ILQ65562 IBU65535:IBU65562 HRY65535:HRY65562 HIC65535:HIC65562 GYG65535:GYG65562 GOK65535:GOK65562 GEO65535:GEO65562 FUS65535:FUS65562 FKW65535:FKW65562 FBA65535:FBA65562 ERE65535:ERE65562 EHI65535:EHI65562 DXM65535:DXM65562 DNQ65535:DNQ65562 DDU65535:DDU65562 CTY65535:CTY65562 CKC65535:CKC65562 CAG65535:CAG65562 BQK65535:BQK65562 BGO65535:BGO65562 AWS65535:AWS65562 AMW65535:AMW65562 ADA65535:ADA65562 TE65535:TE65562 JI65535:JI65562 WVU6:WVU26 WLY6:WLY26 WCC6:WCC26 VSG6:VSG26 VIK6:VIK26 UYO6:UYO26 UOS6:UOS26 UEW6:UEW26 TVA6:TVA26 TLE6:TLE26 TBI6:TBI26 SRM6:SRM26 SHQ6:SHQ26 RXU6:RXU26 RNY6:RNY26 REC6:REC26 QUG6:QUG26 QKK6:QKK26 QAO6:QAO26 PQS6:PQS26 PGW6:PGW26 OXA6:OXA26 ONE6:ONE26 ODI6:ODI26 NTM6:NTM26 NJQ6:NJQ26 MZU6:MZU26 MPY6:MPY26 MGC6:MGC26 LWG6:LWG26 LMK6:LMK26 LCO6:LCO26 KSS6:KSS26 KIW6:KIW26 JZA6:JZA26 JPE6:JPE26 JFI6:JFI26 IVM6:IVM26 ILQ6:ILQ26 IBU6:IBU26 HRY6:HRY26 HIC6:HIC26 GYG6:GYG26 GOK6:GOK26 GEO6:GEO26 FUS6:FUS26 FKW6:FKW26 FBA6:FBA26 ERE6:ERE26 EHI6:EHI26 DXM6:DXM26 DNQ6:DNQ26 DDU6:DDU26 CTY6:CTY26 CKC6:CKC26 CAG6:CAG26 BQK6:BQK26 BGO6:BGO26 AWS6:AWS26 AMW6:AMW26 ADA6:ADA26 TE6:TE26 JI6:JI26 M6:M26">
      <formula1>$AZ$232:$AZ$263</formula1>
    </dataValidation>
    <dataValidation type="list" allowBlank="1" showInputMessage="1" showErrorMessage="1" sqref="M27:M81 WVU982996 WLY982996 WCC982996 VSG982996 VIK982996 UYO982996 UOS982996 UEW982996 TVA982996 TLE982996 TBI982996 SRM982996 SHQ982996 RXU982996 RNY982996 REC982996 QUG982996 QKK982996 QAO982996 PQS982996 PGW982996 OXA982996 ONE982996 ODI982996 NTM982996 NJQ982996 MZU982996 MPY982996 MGC982996 LWG982996 LMK982996 LCO982996 KSS982996 KIW982996 JZA982996 JPE982996 JFI982996 IVM982996 ILQ982996 IBU982996 HRY982996 HIC982996 GYG982996 GOK982996 GEO982996 FUS982996 FKW982996 FBA982996 ERE982996 EHI982996 DXM982996 DNQ982996 DDU982996 CTY982996 CKC982996 CAG982996 BQK982996 BGO982996 AWS982996 AMW982996 ADA982996 TE982996 JI982996 M982996 WVU917460 WLY917460 WCC917460 VSG917460 VIK917460 UYO917460 UOS917460 UEW917460 TVA917460 TLE917460 TBI917460 SRM917460 SHQ917460 RXU917460 RNY917460 REC917460 QUG917460 QKK917460 QAO917460 PQS917460 PGW917460 OXA917460 ONE917460 ODI917460 NTM917460 NJQ917460 MZU917460 MPY917460 MGC917460 LWG917460 LMK917460 LCO917460 KSS917460 KIW917460 JZA917460 JPE917460 JFI917460 IVM917460 ILQ917460 IBU917460 HRY917460 HIC917460 GYG917460 GOK917460 GEO917460 FUS917460 FKW917460 FBA917460 ERE917460 EHI917460 DXM917460 DNQ917460 DDU917460 CTY917460 CKC917460 CAG917460 BQK917460 BGO917460 AWS917460 AMW917460 ADA917460 TE917460 JI917460 M917460 WVU851924 WLY851924 WCC851924 VSG851924 VIK851924 UYO851924 UOS851924 UEW851924 TVA851924 TLE851924 TBI851924 SRM851924 SHQ851924 RXU851924 RNY851924 REC851924 QUG851924 QKK851924 QAO851924 PQS851924 PGW851924 OXA851924 ONE851924 ODI851924 NTM851924 NJQ851924 MZU851924 MPY851924 MGC851924 LWG851924 LMK851924 LCO851924 KSS851924 KIW851924 JZA851924 JPE851924 JFI851924 IVM851924 ILQ851924 IBU851924 HRY851924 HIC851924 GYG851924 GOK851924 GEO851924 FUS851924 FKW851924 FBA851924 ERE851924 EHI851924 DXM851924 DNQ851924 DDU851924 CTY851924 CKC851924 CAG851924 BQK851924 BGO851924 AWS851924 AMW851924 ADA851924 TE851924 JI851924 M851924 WVU786388 WLY786388 WCC786388 VSG786388 VIK786388 UYO786388 UOS786388 UEW786388 TVA786388 TLE786388 TBI786388 SRM786388 SHQ786388 RXU786388 RNY786388 REC786388 QUG786388 QKK786388 QAO786388 PQS786388 PGW786388 OXA786388 ONE786388 ODI786388 NTM786388 NJQ786388 MZU786388 MPY786388 MGC786388 LWG786388 LMK786388 LCO786388 KSS786388 KIW786388 JZA786388 JPE786388 JFI786388 IVM786388 ILQ786388 IBU786388 HRY786388 HIC786388 GYG786388 GOK786388 GEO786388 FUS786388 FKW786388 FBA786388 ERE786388 EHI786388 DXM786388 DNQ786388 DDU786388 CTY786388 CKC786388 CAG786388 BQK786388 BGO786388 AWS786388 AMW786388 ADA786388 TE786388 JI786388 M786388 WVU720852 WLY720852 WCC720852 VSG720852 VIK720852 UYO720852 UOS720852 UEW720852 TVA720852 TLE720852 TBI720852 SRM720852 SHQ720852 RXU720852 RNY720852 REC720852 QUG720852 QKK720852 QAO720852 PQS720852 PGW720852 OXA720852 ONE720852 ODI720852 NTM720852 NJQ720852 MZU720852 MPY720852 MGC720852 LWG720852 LMK720852 LCO720852 KSS720852 KIW720852 JZA720852 JPE720852 JFI720852 IVM720852 ILQ720852 IBU720852 HRY720852 HIC720852 GYG720852 GOK720852 GEO720852 FUS720852 FKW720852 FBA720852 ERE720852 EHI720852 DXM720852 DNQ720852 DDU720852 CTY720852 CKC720852 CAG720852 BQK720852 BGO720852 AWS720852 AMW720852 ADA720852 TE720852 JI720852 M720852 WVU655316 WLY655316 WCC655316 VSG655316 VIK655316 UYO655316 UOS655316 UEW655316 TVA655316 TLE655316 TBI655316 SRM655316 SHQ655316 RXU655316 RNY655316 REC655316 QUG655316 QKK655316 QAO655316 PQS655316 PGW655316 OXA655316 ONE655316 ODI655316 NTM655316 NJQ655316 MZU655316 MPY655316 MGC655316 LWG655316 LMK655316 LCO655316 KSS655316 KIW655316 JZA655316 JPE655316 JFI655316 IVM655316 ILQ655316 IBU655316 HRY655316 HIC655316 GYG655316 GOK655316 GEO655316 FUS655316 FKW655316 FBA655316 ERE655316 EHI655316 DXM655316 DNQ655316 DDU655316 CTY655316 CKC655316 CAG655316 BQK655316 BGO655316 AWS655316 AMW655316 ADA655316 TE655316 JI655316 M655316 WVU589780 WLY589780 WCC589780 VSG589780 VIK589780 UYO589780 UOS589780 UEW589780 TVA589780 TLE589780 TBI589780 SRM589780 SHQ589780 RXU589780 RNY589780 REC589780 QUG589780 QKK589780 QAO589780 PQS589780 PGW589780 OXA589780 ONE589780 ODI589780 NTM589780 NJQ589780 MZU589780 MPY589780 MGC589780 LWG589780 LMK589780 LCO589780 KSS589780 KIW589780 JZA589780 JPE589780 JFI589780 IVM589780 ILQ589780 IBU589780 HRY589780 HIC589780 GYG589780 GOK589780 GEO589780 FUS589780 FKW589780 FBA589780 ERE589780 EHI589780 DXM589780 DNQ589780 DDU589780 CTY589780 CKC589780 CAG589780 BQK589780 BGO589780 AWS589780 AMW589780 ADA589780 TE589780 JI589780 M589780 WVU524244 WLY524244 WCC524244 VSG524244 VIK524244 UYO524244 UOS524244 UEW524244 TVA524244 TLE524244 TBI524244 SRM524244 SHQ524244 RXU524244 RNY524244 REC524244 QUG524244 QKK524244 QAO524244 PQS524244 PGW524244 OXA524244 ONE524244 ODI524244 NTM524244 NJQ524244 MZU524244 MPY524244 MGC524244 LWG524244 LMK524244 LCO524244 KSS524244 KIW524244 JZA524244 JPE524244 JFI524244 IVM524244 ILQ524244 IBU524244 HRY524244 HIC524244 GYG524244 GOK524244 GEO524244 FUS524244 FKW524244 FBA524244 ERE524244 EHI524244 DXM524244 DNQ524244 DDU524244 CTY524244 CKC524244 CAG524244 BQK524244 BGO524244 AWS524244 AMW524244 ADA524244 TE524244 JI524244 M524244 WVU458708 WLY458708 WCC458708 VSG458708 VIK458708 UYO458708 UOS458708 UEW458708 TVA458708 TLE458708 TBI458708 SRM458708 SHQ458708 RXU458708 RNY458708 REC458708 QUG458708 QKK458708 QAO458708 PQS458708 PGW458708 OXA458708 ONE458708 ODI458708 NTM458708 NJQ458708 MZU458708 MPY458708 MGC458708 LWG458708 LMK458708 LCO458708 KSS458708 KIW458708 JZA458708 JPE458708 JFI458708 IVM458708 ILQ458708 IBU458708 HRY458708 HIC458708 GYG458708 GOK458708 GEO458708 FUS458708 FKW458708 FBA458708 ERE458708 EHI458708 DXM458708 DNQ458708 DDU458708 CTY458708 CKC458708 CAG458708 BQK458708 BGO458708 AWS458708 AMW458708 ADA458708 TE458708 JI458708 M458708 WVU393172 WLY393172 WCC393172 VSG393172 VIK393172 UYO393172 UOS393172 UEW393172 TVA393172 TLE393172 TBI393172 SRM393172 SHQ393172 RXU393172 RNY393172 REC393172 QUG393172 QKK393172 QAO393172 PQS393172 PGW393172 OXA393172 ONE393172 ODI393172 NTM393172 NJQ393172 MZU393172 MPY393172 MGC393172 LWG393172 LMK393172 LCO393172 KSS393172 KIW393172 JZA393172 JPE393172 JFI393172 IVM393172 ILQ393172 IBU393172 HRY393172 HIC393172 GYG393172 GOK393172 GEO393172 FUS393172 FKW393172 FBA393172 ERE393172 EHI393172 DXM393172 DNQ393172 DDU393172 CTY393172 CKC393172 CAG393172 BQK393172 BGO393172 AWS393172 AMW393172 ADA393172 TE393172 JI393172 M393172 WVU327636 WLY327636 WCC327636 VSG327636 VIK327636 UYO327636 UOS327636 UEW327636 TVA327636 TLE327636 TBI327636 SRM327636 SHQ327636 RXU327636 RNY327636 REC327636 QUG327636 QKK327636 QAO327636 PQS327636 PGW327636 OXA327636 ONE327636 ODI327636 NTM327636 NJQ327636 MZU327636 MPY327636 MGC327636 LWG327636 LMK327636 LCO327636 KSS327636 KIW327636 JZA327636 JPE327636 JFI327636 IVM327636 ILQ327636 IBU327636 HRY327636 HIC327636 GYG327636 GOK327636 GEO327636 FUS327636 FKW327636 FBA327636 ERE327636 EHI327636 DXM327636 DNQ327636 DDU327636 CTY327636 CKC327636 CAG327636 BQK327636 BGO327636 AWS327636 AMW327636 ADA327636 TE327636 JI327636 M327636 WVU262100 WLY262100 WCC262100 VSG262100 VIK262100 UYO262100 UOS262100 UEW262100 TVA262100 TLE262100 TBI262100 SRM262100 SHQ262100 RXU262100 RNY262100 REC262100 QUG262100 QKK262100 QAO262100 PQS262100 PGW262100 OXA262100 ONE262100 ODI262100 NTM262100 NJQ262100 MZU262100 MPY262100 MGC262100 LWG262100 LMK262100 LCO262100 KSS262100 KIW262100 JZA262100 JPE262100 JFI262100 IVM262100 ILQ262100 IBU262100 HRY262100 HIC262100 GYG262100 GOK262100 GEO262100 FUS262100 FKW262100 FBA262100 ERE262100 EHI262100 DXM262100 DNQ262100 DDU262100 CTY262100 CKC262100 CAG262100 BQK262100 BGO262100 AWS262100 AMW262100 ADA262100 TE262100 JI262100 M262100 WVU196564 WLY196564 WCC196564 VSG196564 VIK196564 UYO196564 UOS196564 UEW196564 TVA196564 TLE196564 TBI196564 SRM196564 SHQ196564 RXU196564 RNY196564 REC196564 QUG196564 QKK196564 QAO196564 PQS196564 PGW196564 OXA196564 ONE196564 ODI196564 NTM196564 NJQ196564 MZU196564 MPY196564 MGC196564 LWG196564 LMK196564 LCO196564 KSS196564 KIW196564 JZA196564 JPE196564 JFI196564 IVM196564 ILQ196564 IBU196564 HRY196564 HIC196564 GYG196564 GOK196564 GEO196564 FUS196564 FKW196564 FBA196564 ERE196564 EHI196564 DXM196564 DNQ196564 DDU196564 CTY196564 CKC196564 CAG196564 BQK196564 BGO196564 AWS196564 AMW196564 ADA196564 TE196564 JI196564 M196564 WVU131028 WLY131028 WCC131028 VSG131028 VIK131028 UYO131028 UOS131028 UEW131028 TVA131028 TLE131028 TBI131028 SRM131028 SHQ131028 RXU131028 RNY131028 REC131028 QUG131028 QKK131028 QAO131028 PQS131028 PGW131028 OXA131028 ONE131028 ODI131028 NTM131028 NJQ131028 MZU131028 MPY131028 MGC131028 LWG131028 LMK131028 LCO131028 KSS131028 KIW131028 JZA131028 JPE131028 JFI131028 IVM131028 ILQ131028 IBU131028 HRY131028 HIC131028 GYG131028 GOK131028 GEO131028 FUS131028 FKW131028 FBA131028 ERE131028 EHI131028 DXM131028 DNQ131028 DDU131028 CTY131028 CKC131028 CAG131028 BQK131028 BGO131028 AWS131028 AMW131028 ADA131028 TE131028 JI131028 M131028 WVU65492 WLY65492 WCC65492 VSG65492 VIK65492 UYO65492 UOS65492 UEW65492 TVA65492 TLE65492 TBI65492 SRM65492 SHQ65492 RXU65492 RNY65492 REC65492 QUG65492 QKK65492 QAO65492 PQS65492 PGW65492 OXA65492 ONE65492 ODI65492 NTM65492 NJQ65492 MZU65492 MPY65492 MGC65492 LWG65492 LMK65492 LCO65492 KSS65492 KIW65492 JZA65492 JPE65492 JFI65492 IVM65492 ILQ65492 IBU65492 HRY65492 HIC65492 GYG65492 GOK65492 GEO65492 FUS65492 FKW65492 FBA65492 ERE65492 EHI65492 DXM65492 DNQ65492 DDU65492 CTY65492 CKC65492 CAG65492 BQK65492 BGO65492 AWS65492 AMW65492 ADA65492 TE65492 JI65492 M65492 WVU983067:WVU983121 WLY983067:WLY983121 WCC983067:WCC983121 VSG983067:VSG983121 VIK983067:VIK983121 UYO983067:UYO983121 UOS983067:UOS983121 UEW983067:UEW983121 TVA983067:TVA983121 TLE983067:TLE983121 TBI983067:TBI983121 SRM983067:SRM983121 SHQ983067:SHQ983121 RXU983067:RXU983121 RNY983067:RNY983121 REC983067:REC983121 QUG983067:QUG983121 QKK983067:QKK983121 QAO983067:QAO983121 PQS983067:PQS983121 PGW983067:PGW983121 OXA983067:OXA983121 ONE983067:ONE983121 ODI983067:ODI983121 NTM983067:NTM983121 NJQ983067:NJQ983121 MZU983067:MZU983121 MPY983067:MPY983121 MGC983067:MGC983121 LWG983067:LWG983121 LMK983067:LMK983121 LCO983067:LCO983121 KSS983067:KSS983121 KIW983067:KIW983121 JZA983067:JZA983121 JPE983067:JPE983121 JFI983067:JFI983121 IVM983067:IVM983121 ILQ983067:ILQ983121 IBU983067:IBU983121 HRY983067:HRY983121 HIC983067:HIC983121 GYG983067:GYG983121 GOK983067:GOK983121 GEO983067:GEO983121 FUS983067:FUS983121 FKW983067:FKW983121 FBA983067:FBA983121 ERE983067:ERE983121 EHI983067:EHI983121 DXM983067:DXM983121 DNQ983067:DNQ983121 DDU983067:DDU983121 CTY983067:CTY983121 CKC983067:CKC983121 CAG983067:CAG983121 BQK983067:BQK983121 BGO983067:BGO983121 AWS983067:AWS983121 AMW983067:AMW983121 ADA983067:ADA983121 TE983067:TE983121 JI983067:JI983121 M983067:M983121 WVU917531:WVU917585 WLY917531:WLY917585 WCC917531:WCC917585 VSG917531:VSG917585 VIK917531:VIK917585 UYO917531:UYO917585 UOS917531:UOS917585 UEW917531:UEW917585 TVA917531:TVA917585 TLE917531:TLE917585 TBI917531:TBI917585 SRM917531:SRM917585 SHQ917531:SHQ917585 RXU917531:RXU917585 RNY917531:RNY917585 REC917531:REC917585 QUG917531:QUG917585 QKK917531:QKK917585 QAO917531:QAO917585 PQS917531:PQS917585 PGW917531:PGW917585 OXA917531:OXA917585 ONE917531:ONE917585 ODI917531:ODI917585 NTM917531:NTM917585 NJQ917531:NJQ917585 MZU917531:MZU917585 MPY917531:MPY917585 MGC917531:MGC917585 LWG917531:LWG917585 LMK917531:LMK917585 LCO917531:LCO917585 KSS917531:KSS917585 KIW917531:KIW917585 JZA917531:JZA917585 JPE917531:JPE917585 JFI917531:JFI917585 IVM917531:IVM917585 ILQ917531:ILQ917585 IBU917531:IBU917585 HRY917531:HRY917585 HIC917531:HIC917585 GYG917531:GYG917585 GOK917531:GOK917585 GEO917531:GEO917585 FUS917531:FUS917585 FKW917531:FKW917585 FBA917531:FBA917585 ERE917531:ERE917585 EHI917531:EHI917585 DXM917531:DXM917585 DNQ917531:DNQ917585 DDU917531:DDU917585 CTY917531:CTY917585 CKC917531:CKC917585 CAG917531:CAG917585 BQK917531:BQK917585 BGO917531:BGO917585 AWS917531:AWS917585 AMW917531:AMW917585 ADA917531:ADA917585 TE917531:TE917585 JI917531:JI917585 M917531:M917585 WVU851995:WVU852049 WLY851995:WLY852049 WCC851995:WCC852049 VSG851995:VSG852049 VIK851995:VIK852049 UYO851995:UYO852049 UOS851995:UOS852049 UEW851995:UEW852049 TVA851995:TVA852049 TLE851995:TLE852049 TBI851995:TBI852049 SRM851995:SRM852049 SHQ851995:SHQ852049 RXU851995:RXU852049 RNY851995:RNY852049 REC851995:REC852049 QUG851995:QUG852049 QKK851995:QKK852049 QAO851995:QAO852049 PQS851995:PQS852049 PGW851995:PGW852049 OXA851995:OXA852049 ONE851995:ONE852049 ODI851995:ODI852049 NTM851995:NTM852049 NJQ851995:NJQ852049 MZU851995:MZU852049 MPY851995:MPY852049 MGC851995:MGC852049 LWG851995:LWG852049 LMK851995:LMK852049 LCO851995:LCO852049 KSS851995:KSS852049 KIW851995:KIW852049 JZA851995:JZA852049 JPE851995:JPE852049 JFI851995:JFI852049 IVM851995:IVM852049 ILQ851995:ILQ852049 IBU851995:IBU852049 HRY851995:HRY852049 HIC851995:HIC852049 GYG851995:GYG852049 GOK851995:GOK852049 GEO851995:GEO852049 FUS851995:FUS852049 FKW851995:FKW852049 FBA851995:FBA852049 ERE851995:ERE852049 EHI851995:EHI852049 DXM851995:DXM852049 DNQ851995:DNQ852049 DDU851995:DDU852049 CTY851995:CTY852049 CKC851995:CKC852049 CAG851995:CAG852049 BQK851995:BQK852049 BGO851995:BGO852049 AWS851995:AWS852049 AMW851995:AMW852049 ADA851995:ADA852049 TE851995:TE852049 JI851995:JI852049 M851995:M852049 WVU786459:WVU786513 WLY786459:WLY786513 WCC786459:WCC786513 VSG786459:VSG786513 VIK786459:VIK786513 UYO786459:UYO786513 UOS786459:UOS786513 UEW786459:UEW786513 TVA786459:TVA786513 TLE786459:TLE786513 TBI786459:TBI786513 SRM786459:SRM786513 SHQ786459:SHQ786513 RXU786459:RXU786513 RNY786459:RNY786513 REC786459:REC786513 QUG786459:QUG786513 QKK786459:QKK786513 QAO786459:QAO786513 PQS786459:PQS786513 PGW786459:PGW786513 OXA786459:OXA786513 ONE786459:ONE786513 ODI786459:ODI786513 NTM786459:NTM786513 NJQ786459:NJQ786513 MZU786459:MZU786513 MPY786459:MPY786513 MGC786459:MGC786513 LWG786459:LWG786513 LMK786459:LMK786513 LCO786459:LCO786513 KSS786459:KSS786513 KIW786459:KIW786513 JZA786459:JZA786513 JPE786459:JPE786513 JFI786459:JFI786513 IVM786459:IVM786513 ILQ786459:ILQ786513 IBU786459:IBU786513 HRY786459:HRY786513 HIC786459:HIC786513 GYG786459:GYG786513 GOK786459:GOK786513 GEO786459:GEO786513 FUS786459:FUS786513 FKW786459:FKW786513 FBA786459:FBA786513 ERE786459:ERE786513 EHI786459:EHI786513 DXM786459:DXM786513 DNQ786459:DNQ786513 DDU786459:DDU786513 CTY786459:CTY786513 CKC786459:CKC786513 CAG786459:CAG786513 BQK786459:BQK786513 BGO786459:BGO786513 AWS786459:AWS786513 AMW786459:AMW786513 ADA786459:ADA786513 TE786459:TE786513 JI786459:JI786513 M786459:M786513 WVU720923:WVU720977 WLY720923:WLY720977 WCC720923:WCC720977 VSG720923:VSG720977 VIK720923:VIK720977 UYO720923:UYO720977 UOS720923:UOS720977 UEW720923:UEW720977 TVA720923:TVA720977 TLE720923:TLE720977 TBI720923:TBI720977 SRM720923:SRM720977 SHQ720923:SHQ720977 RXU720923:RXU720977 RNY720923:RNY720977 REC720923:REC720977 QUG720923:QUG720977 QKK720923:QKK720977 QAO720923:QAO720977 PQS720923:PQS720977 PGW720923:PGW720977 OXA720923:OXA720977 ONE720923:ONE720977 ODI720923:ODI720977 NTM720923:NTM720977 NJQ720923:NJQ720977 MZU720923:MZU720977 MPY720923:MPY720977 MGC720923:MGC720977 LWG720923:LWG720977 LMK720923:LMK720977 LCO720923:LCO720977 KSS720923:KSS720977 KIW720923:KIW720977 JZA720923:JZA720977 JPE720923:JPE720977 JFI720923:JFI720977 IVM720923:IVM720977 ILQ720923:ILQ720977 IBU720923:IBU720977 HRY720923:HRY720977 HIC720923:HIC720977 GYG720923:GYG720977 GOK720923:GOK720977 GEO720923:GEO720977 FUS720923:FUS720977 FKW720923:FKW720977 FBA720923:FBA720977 ERE720923:ERE720977 EHI720923:EHI720977 DXM720923:DXM720977 DNQ720923:DNQ720977 DDU720923:DDU720977 CTY720923:CTY720977 CKC720923:CKC720977 CAG720923:CAG720977 BQK720923:BQK720977 BGO720923:BGO720977 AWS720923:AWS720977 AMW720923:AMW720977 ADA720923:ADA720977 TE720923:TE720977 JI720923:JI720977 M720923:M720977 WVU655387:WVU655441 WLY655387:WLY655441 WCC655387:WCC655441 VSG655387:VSG655441 VIK655387:VIK655441 UYO655387:UYO655441 UOS655387:UOS655441 UEW655387:UEW655441 TVA655387:TVA655441 TLE655387:TLE655441 TBI655387:TBI655441 SRM655387:SRM655441 SHQ655387:SHQ655441 RXU655387:RXU655441 RNY655387:RNY655441 REC655387:REC655441 QUG655387:QUG655441 QKK655387:QKK655441 QAO655387:QAO655441 PQS655387:PQS655441 PGW655387:PGW655441 OXA655387:OXA655441 ONE655387:ONE655441 ODI655387:ODI655441 NTM655387:NTM655441 NJQ655387:NJQ655441 MZU655387:MZU655441 MPY655387:MPY655441 MGC655387:MGC655441 LWG655387:LWG655441 LMK655387:LMK655441 LCO655387:LCO655441 KSS655387:KSS655441 KIW655387:KIW655441 JZA655387:JZA655441 JPE655387:JPE655441 JFI655387:JFI655441 IVM655387:IVM655441 ILQ655387:ILQ655441 IBU655387:IBU655441 HRY655387:HRY655441 HIC655387:HIC655441 GYG655387:GYG655441 GOK655387:GOK655441 GEO655387:GEO655441 FUS655387:FUS655441 FKW655387:FKW655441 FBA655387:FBA655441 ERE655387:ERE655441 EHI655387:EHI655441 DXM655387:DXM655441 DNQ655387:DNQ655441 DDU655387:DDU655441 CTY655387:CTY655441 CKC655387:CKC655441 CAG655387:CAG655441 BQK655387:BQK655441 BGO655387:BGO655441 AWS655387:AWS655441 AMW655387:AMW655441 ADA655387:ADA655441 TE655387:TE655441 JI655387:JI655441 M655387:M655441 WVU589851:WVU589905 WLY589851:WLY589905 WCC589851:WCC589905 VSG589851:VSG589905 VIK589851:VIK589905 UYO589851:UYO589905 UOS589851:UOS589905 UEW589851:UEW589905 TVA589851:TVA589905 TLE589851:TLE589905 TBI589851:TBI589905 SRM589851:SRM589905 SHQ589851:SHQ589905 RXU589851:RXU589905 RNY589851:RNY589905 REC589851:REC589905 QUG589851:QUG589905 QKK589851:QKK589905 QAO589851:QAO589905 PQS589851:PQS589905 PGW589851:PGW589905 OXA589851:OXA589905 ONE589851:ONE589905 ODI589851:ODI589905 NTM589851:NTM589905 NJQ589851:NJQ589905 MZU589851:MZU589905 MPY589851:MPY589905 MGC589851:MGC589905 LWG589851:LWG589905 LMK589851:LMK589905 LCO589851:LCO589905 KSS589851:KSS589905 KIW589851:KIW589905 JZA589851:JZA589905 JPE589851:JPE589905 JFI589851:JFI589905 IVM589851:IVM589905 ILQ589851:ILQ589905 IBU589851:IBU589905 HRY589851:HRY589905 HIC589851:HIC589905 GYG589851:GYG589905 GOK589851:GOK589905 GEO589851:GEO589905 FUS589851:FUS589905 FKW589851:FKW589905 FBA589851:FBA589905 ERE589851:ERE589905 EHI589851:EHI589905 DXM589851:DXM589905 DNQ589851:DNQ589905 DDU589851:DDU589905 CTY589851:CTY589905 CKC589851:CKC589905 CAG589851:CAG589905 BQK589851:BQK589905 BGO589851:BGO589905 AWS589851:AWS589905 AMW589851:AMW589905 ADA589851:ADA589905 TE589851:TE589905 JI589851:JI589905 M589851:M589905 WVU524315:WVU524369 WLY524315:WLY524369 WCC524315:WCC524369 VSG524315:VSG524369 VIK524315:VIK524369 UYO524315:UYO524369 UOS524315:UOS524369 UEW524315:UEW524369 TVA524315:TVA524369 TLE524315:TLE524369 TBI524315:TBI524369 SRM524315:SRM524369 SHQ524315:SHQ524369 RXU524315:RXU524369 RNY524315:RNY524369 REC524315:REC524369 QUG524315:QUG524369 QKK524315:QKK524369 QAO524315:QAO524369 PQS524315:PQS524369 PGW524315:PGW524369 OXA524315:OXA524369 ONE524315:ONE524369 ODI524315:ODI524369 NTM524315:NTM524369 NJQ524315:NJQ524369 MZU524315:MZU524369 MPY524315:MPY524369 MGC524315:MGC524369 LWG524315:LWG524369 LMK524315:LMK524369 LCO524315:LCO524369 KSS524315:KSS524369 KIW524315:KIW524369 JZA524315:JZA524369 JPE524315:JPE524369 JFI524315:JFI524369 IVM524315:IVM524369 ILQ524315:ILQ524369 IBU524315:IBU524369 HRY524315:HRY524369 HIC524315:HIC524369 GYG524315:GYG524369 GOK524315:GOK524369 GEO524315:GEO524369 FUS524315:FUS524369 FKW524315:FKW524369 FBA524315:FBA524369 ERE524315:ERE524369 EHI524315:EHI524369 DXM524315:DXM524369 DNQ524315:DNQ524369 DDU524315:DDU524369 CTY524315:CTY524369 CKC524315:CKC524369 CAG524315:CAG524369 BQK524315:BQK524369 BGO524315:BGO524369 AWS524315:AWS524369 AMW524315:AMW524369 ADA524315:ADA524369 TE524315:TE524369 JI524315:JI524369 M524315:M524369 WVU458779:WVU458833 WLY458779:WLY458833 WCC458779:WCC458833 VSG458779:VSG458833 VIK458779:VIK458833 UYO458779:UYO458833 UOS458779:UOS458833 UEW458779:UEW458833 TVA458779:TVA458833 TLE458779:TLE458833 TBI458779:TBI458833 SRM458779:SRM458833 SHQ458779:SHQ458833 RXU458779:RXU458833 RNY458779:RNY458833 REC458779:REC458833 QUG458779:QUG458833 QKK458779:QKK458833 QAO458779:QAO458833 PQS458779:PQS458833 PGW458779:PGW458833 OXA458779:OXA458833 ONE458779:ONE458833 ODI458779:ODI458833 NTM458779:NTM458833 NJQ458779:NJQ458833 MZU458779:MZU458833 MPY458779:MPY458833 MGC458779:MGC458833 LWG458779:LWG458833 LMK458779:LMK458833 LCO458779:LCO458833 KSS458779:KSS458833 KIW458779:KIW458833 JZA458779:JZA458833 JPE458779:JPE458833 JFI458779:JFI458833 IVM458779:IVM458833 ILQ458779:ILQ458833 IBU458779:IBU458833 HRY458779:HRY458833 HIC458779:HIC458833 GYG458779:GYG458833 GOK458779:GOK458833 GEO458779:GEO458833 FUS458779:FUS458833 FKW458779:FKW458833 FBA458779:FBA458833 ERE458779:ERE458833 EHI458779:EHI458833 DXM458779:DXM458833 DNQ458779:DNQ458833 DDU458779:DDU458833 CTY458779:CTY458833 CKC458779:CKC458833 CAG458779:CAG458833 BQK458779:BQK458833 BGO458779:BGO458833 AWS458779:AWS458833 AMW458779:AMW458833 ADA458779:ADA458833 TE458779:TE458833 JI458779:JI458833 M458779:M458833 WVU393243:WVU393297 WLY393243:WLY393297 WCC393243:WCC393297 VSG393243:VSG393297 VIK393243:VIK393297 UYO393243:UYO393297 UOS393243:UOS393297 UEW393243:UEW393297 TVA393243:TVA393297 TLE393243:TLE393297 TBI393243:TBI393297 SRM393243:SRM393297 SHQ393243:SHQ393297 RXU393243:RXU393297 RNY393243:RNY393297 REC393243:REC393297 QUG393243:QUG393297 QKK393243:QKK393297 QAO393243:QAO393297 PQS393243:PQS393297 PGW393243:PGW393297 OXA393243:OXA393297 ONE393243:ONE393297 ODI393243:ODI393297 NTM393243:NTM393297 NJQ393243:NJQ393297 MZU393243:MZU393297 MPY393243:MPY393297 MGC393243:MGC393297 LWG393243:LWG393297 LMK393243:LMK393297 LCO393243:LCO393297 KSS393243:KSS393297 KIW393243:KIW393297 JZA393243:JZA393297 JPE393243:JPE393297 JFI393243:JFI393297 IVM393243:IVM393297 ILQ393243:ILQ393297 IBU393243:IBU393297 HRY393243:HRY393297 HIC393243:HIC393297 GYG393243:GYG393297 GOK393243:GOK393297 GEO393243:GEO393297 FUS393243:FUS393297 FKW393243:FKW393297 FBA393243:FBA393297 ERE393243:ERE393297 EHI393243:EHI393297 DXM393243:DXM393297 DNQ393243:DNQ393297 DDU393243:DDU393297 CTY393243:CTY393297 CKC393243:CKC393297 CAG393243:CAG393297 BQK393243:BQK393297 BGO393243:BGO393297 AWS393243:AWS393297 AMW393243:AMW393297 ADA393243:ADA393297 TE393243:TE393297 JI393243:JI393297 M393243:M393297 WVU327707:WVU327761 WLY327707:WLY327761 WCC327707:WCC327761 VSG327707:VSG327761 VIK327707:VIK327761 UYO327707:UYO327761 UOS327707:UOS327761 UEW327707:UEW327761 TVA327707:TVA327761 TLE327707:TLE327761 TBI327707:TBI327761 SRM327707:SRM327761 SHQ327707:SHQ327761 RXU327707:RXU327761 RNY327707:RNY327761 REC327707:REC327761 QUG327707:QUG327761 QKK327707:QKK327761 QAO327707:QAO327761 PQS327707:PQS327761 PGW327707:PGW327761 OXA327707:OXA327761 ONE327707:ONE327761 ODI327707:ODI327761 NTM327707:NTM327761 NJQ327707:NJQ327761 MZU327707:MZU327761 MPY327707:MPY327761 MGC327707:MGC327761 LWG327707:LWG327761 LMK327707:LMK327761 LCO327707:LCO327761 KSS327707:KSS327761 KIW327707:KIW327761 JZA327707:JZA327761 JPE327707:JPE327761 JFI327707:JFI327761 IVM327707:IVM327761 ILQ327707:ILQ327761 IBU327707:IBU327761 HRY327707:HRY327761 HIC327707:HIC327761 GYG327707:GYG327761 GOK327707:GOK327761 GEO327707:GEO327761 FUS327707:FUS327761 FKW327707:FKW327761 FBA327707:FBA327761 ERE327707:ERE327761 EHI327707:EHI327761 DXM327707:DXM327761 DNQ327707:DNQ327761 DDU327707:DDU327761 CTY327707:CTY327761 CKC327707:CKC327761 CAG327707:CAG327761 BQK327707:BQK327761 BGO327707:BGO327761 AWS327707:AWS327761 AMW327707:AMW327761 ADA327707:ADA327761 TE327707:TE327761 JI327707:JI327761 M327707:M327761 WVU262171:WVU262225 WLY262171:WLY262225 WCC262171:WCC262225 VSG262171:VSG262225 VIK262171:VIK262225 UYO262171:UYO262225 UOS262171:UOS262225 UEW262171:UEW262225 TVA262171:TVA262225 TLE262171:TLE262225 TBI262171:TBI262225 SRM262171:SRM262225 SHQ262171:SHQ262225 RXU262171:RXU262225 RNY262171:RNY262225 REC262171:REC262225 QUG262171:QUG262225 QKK262171:QKK262225 QAO262171:QAO262225 PQS262171:PQS262225 PGW262171:PGW262225 OXA262171:OXA262225 ONE262171:ONE262225 ODI262171:ODI262225 NTM262171:NTM262225 NJQ262171:NJQ262225 MZU262171:MZU262225 MPY262171:MPY262225 MGC262171:MGC262225 LWG262171:LWG262225 LMK262171:LMK262225 LCO262171:LCO262225 KSS262171:KSS262225 KIW262171:KIW262225 JZA262171:JZA262225 JPE262171:JPE262225 JFI262171:JFI262225 IVM262171:IVM262225 ILQ262171:ILQ262225 IBU262171:IBU262225 HRY262171:HRY262225 HIC262171:HIC262225 GYG262171:GYG262225 GOK262171:GOK262225 GEO262171:GEO262225 FUS262171:FUS262225 FKW262171:FKW262225 FBA262171:FBA262225 ERE262171:ERE262225 EHI262171:EHI262225 DXM262171:DXM262225 DNQ262171:DNQ262225 DDU262171:DDU262225 CTY262171:CTY262225 CKC262171:CKC262225 CAG262171:CAG262225 BQK262171:BQK262225 BGO262171:BGO262225 AWS262171:AWS262225 AMW262171:AMW262225 ADA262171:ADA262225 TE262171:TE262225 JI262171:JI262225 M262171:M262225 WVU196635:WVU196689 WLY196635:WLY196689 WCC196635:WCC196689 VSG196635:VSG196689 VIK196635:VIK196689 UYO196635:UYO196689 UOS196635:UOS196689 UEW196635:UEW196689 TVA196635:TVA196689 TLE196635:TLE196689 TBI196635:TBI196689 SRM196635:SRM196689 SHQ196635:SHQ196689 RXU196635:RXU196689 RNY196635:RNY196689 REC196635:REC196689 QUG196635:QUG196689 QKK196635:QKK196689 QAO196635:QAO196689 PQS196635:PQS196689 PGW196635:PGW196689 OXA196635:OXA196689 ONE196635:ONE196689 ODI196635:ODI196689 NTM196635:NTM196689 NJQ196635:NJQ196689 MZU196635:MZU196689 MPY196635:MPY196689 MGC196635:MGC196689 LWG196635:LWG196689 LMK196635:LMK196689 LCO196635:LCO196689 KSS196635:KSS196689 KIW196635:KIW196689 JZA196635:JZA196689 JPE196635:JPE196689 JFI196635:JFI196689 IVM196635:IVM196689 ILQ196635:ILQ196689 IBU196635:IBU196689 HRY196635:HRY196689 HIC196635:HIC196689 GYG196635:GYG196689 GOK196635:GOK196689 GEO196635:GEO196689 FUS196635:FUS196689 FKW196635:FKW196689 FBA196635:FBA196689 ERE196635:ERE196689 EHI196635:EHI196689 DXM196635:DXM196689 DNQ196635:DNQ196689 DDU196635:DDU196689 CTY196635:CTY196689 CKC196635:CKC196689 CAG196635:CAG196689 BQK196635:BQK196689 BGO196635:BGO196689 AWS196635:AWS196689 AMW196635:AMW196689 ADA196635:ADA196689 TE196635:TE196689 JI196635:JI196689 M196635:M196689 WVU131099:WVU131153 WLY131099:WLY131153 WCC131099:WCC131153 VSG131099:VSG131153 VIK131099:VIK131153 UYO131099:UYO131153 UOS131099:UOS131153 UEW131099:UEW131153 TVA131099:TVA131153 TLE131099:TLE131153 TBI131099:TBI131153 SRM131099:SRM131153 SHQ131099:SHQ131153 RXU131099:RXU131153 RNY131099:RNY131153 REC131099:REC131153 QUG131099:QUG131153 QKK131099:QKK131153 QAO131099:QAO131153 PQS131099:PQS131153 PGW131099:PGW131153 OXA131099:OXA131153 ONE131099:ONE131153 ODI131099:ODI131153 NTM131099:NTM131153 NJQ131099:NJQ131153 MZU131099:MZU131153 MPY131099:MPY131153 MGC131099:MGC131153 LWG131099:LWG131153 LMK131099:LMK131153 LCO131099:LCO131153 KSS131099:KSS131153 KIW131099:KIW131153 JZA131099:JZA131153 JPE131099:JPE131153 JFI131099:JFI131153 IVM131099:IVM131153 ILQ131099:ILQ131153 IBU131099:IBU131153 HRY131099:HRY131153 HIC131099:HIC131153 GYG131099:GYG131153 GOK131099:GOK131153 GEO131099:GEO131153 FUS131099:FUS131153 FKW131099:FKW131153 FBA131099:FBA131153 ERE131099:ERE131153 EHI131099:EHI131153 DXM131099:DXM131153 DNQ131099:DNQ131153 DDU131099:DDU131153 CTY131099:CTY131153 CKC131099:CKC131153 CAG131099:CAG131153 BQK131099:BQK131153 BGO131099:BGO131153 AWS131099:AWS131153 AMW131099:AMW131153 ADA131099:ADA131153 TE131099:TE131153 JI131099:JI131153 M131099:M131153 WVU65563:WVU65617 WLY65563:WLY65617 WCC65563:WCC65617 VSG65563:VSG65617 VIK65563:VIK65617 UYO65563:UYO65617 UOS65563:UOS65617 UEW65563:UEW65617 TVA65563:TVA65617 TLE65563:TLE65617 TBI65563:TBI65617 SRM65563:SRM65617 SHQ65563:SHQ65617 RXU65563:RXU65617 RNY65563:RNY65617 REC65563:REC65617 QUG65563:QUG65617 QKK65563:QKK65617 QAO65563:QAO65617 PQS65563:PQS65617 PGW65563:PGW65617 OXA65563:OXA65617 ONE65563:ONE65617 ODI65563:ODI65617 NTM65563:NTM65617 NJQ65563:NJQ65617 MZU65563:MZU65617 MPY65563:MPY65617 MGC65563:MGC65617 LWG65563:LWG65617 LMK65563:LMK65617 LCO65563:LCO65617 KSS65563:KSS65617 KIW65563:KIW65617 JZA65563:JZA65617 JPE65563:JPE65617 JFI65563:JFI65617 IVM65563:IVM65617 ILQ65563:ILQ65617 IBU65563:IBU65617 HRY65563:HRY65617 HIC65563:HIC65617 GYG65563:GYG65617 GOK65563:GOK65617 GEO65563:GEO65617 FUS65563:FUS65617 FKW65563:FKW65617 FBA65563:FBA65617 ERE65563:ERE65617 EHI65563:EHI65617 DXM65563:DXM65617 DNQ65563:DNQ65617 DDU65563:DDU65617 CTY65563:CTY65617 CKC65563:CKC65617 CAG65563:CAG65617 BQK65563:BQK65617 BGO65563:BGO65617 AWS65563:AWS65617 AMW65563:AMW65617 ADA65563:ADA65617 TE65563:TE65617 JI65563:JI65617 M65563:M65617 WVU27:WVU81 WLY27:WLY81 WCC27:WCC81 VSG27:VSG81 VIK27:VIK81 UYO27:UYO81 UOS27:UOS81 UEW27:UEW81 TVA27:TVA81 TLE27:TLE81 TBI27:TBI81 SRM27:SRM81 SHQ27:SHQ81 RXU27:RXU81 RNY27:RNY81 REC27:REC81 QUG27:QUG81 QKK27:QKK81 QAO27:QAO81 PQS27:PQS81 PGW27:PGW81 OXA27:OXA81 ONE27:ONE81 ODI27:ODI81 NTM27:NTM81 NJQ27:NJQ81 MZU27:MZU81 MPY27:MPY81 MGC27:MGC81 LWG27:LWG81 LMK27:LMK81 LCO27:LCO81 KSS27:KSS81 KIW27:KIW81 JZA27:JZA81 JPE27:JPE81 JFI27:JFI81 IVM27:IVM81 ILQ27:ILQ81 IBU27:IBU81 HRY27:HRY81 HIC27:HIC81 GYG27:GYG81 GOK27:GOK81 GEO27:GEO81 FUS27:FUS81 FKW27:FKW81 FBA27:FBA81 ERE27:ERE81 EHI27:EHI81 DXM27:DXM81 DNQ27:DNQ81 DDU27:DDU81 CTY27:CTY81 CKC27:CKC81 CAG27:CAG81 BQK27:BQK81 BGO27:BGO81 AWS27:AWS81 AMW27:AMW81 ADA27:ADA81 TE27:TE81 JI27:JI81">
      <formula1>$AZ$232:$AZ$262</formula1>
    </dataValidation>
    <dataValidation type="list" allowBlank="1" showInputMessage="1" showErrorMessage="1" sqref="M82:M84 WVU983122:WVU983124 WLY983122:WLY983124 WCC983122:WCC983124 VSG983122:VSG983124 VIK983122:VIK983124 UYO983122:UYO983124 UOS983122:UOS983124 UEW983122:UEW983124 TVA983122:TVA983124 TLE983122:TLE983124 TBI983122:TBI983124 SRM983122:SRM983124 SHQ983122:SHQ983124 RXU983122:RXU983124 RNY983122:RNY983124 REC983122:REC983124 QUG983122:QUG983124 QKK983122:QKK983124 QAO983122:QAO983124 PQS983122:PQS983124 PGW983122:PGW983124 OXA983122:OXA983124 ONE983122:ONE983124 ODI983122:ODI983124 NTM983122:NTM983124 NJQ983122:NJQ983124 MZU983122:MZU983124 MPY983122:MPY983124 MGC983122:MGC983124 LWG983122:LWG983124 LMK983122:LMK983124 LCO983122:LCO983124 KSS983122:KSS983124 KIW983122:KIW983124 JZA983122:JZA983124 JPE983122:JPE983124 JFI983122:JFI983124 IVM983122:IVM983124 ILQ983122:ILQ983124 IBU983122:IBU983124 HRY983122:HRY983124 HIC983122:HIC983124 GYG983122:GYG983124 GOK983122:GOK983124 GEO983122:GEO983124 FUS983122:FUS983124 FKW983122:FKW983124 FBA983122:FBA983124 ERE983122:ERE983124 EHI983122:EHI983124 DXM983122:DXM983124 DNQ983122:DNQ983124 DDU983122:DDU983124 CTY983122:CTY983124 CKC983122:CKC983124 CAG983122:CAG983124 BQK983122:BQK983124 BGO983122:BGO983124 AWS983122:AWS983124 AMW983122:AMW983124 ADA983122:ADA983124 TE983122:TE983124 JI983122:JI983124 M983122:M983124 WVU917586:WVU917588 WLY917586:WLY917588 WCC917586:WCC917588 VSG917586:VSG917588 VIK917586:VIK917588 UYO917586:UYO917588 UOS917586:UOS917588 UEW917586:UEW917588 TVA917586:TVA917588 TLE917586:TLE917588 TBI917586:TBI917588 SRM917586:SRM917588 SHQ917586:SHQ917588 RXU917586:RXU917588 RNY917586:RNY917588 REC917586:REC917588 QUG917586:QUG917588 QKK917586:QKK917588 QAO917586:QAO917588 PQS917586:PQS917588 PGW917586:PGW917588 OXA917586:OXA917588 ONE917586:ONE917588 ODI917586:ODI917588 NTM917586:NTM917588 NJQ917586:NJQ917588 MZU917586:MZU917588 MPY917586:MPY917588 MGC917586:MGC917588 LWG917586:LWG917588 LMK917586:LMK917588 LCO917586:LCO917588 KSS917586:KSS917588 KIW917586:KIW917588 JZA917586:JZA917588 JPE917586:JPE917588 JFI917586:JFI917588 IVM917586:IVM917588 ILQ917586:ILQ917588 IBU917586:IBU917588 HRY917586:HRY917588 HIC917586:HIC917588 GYG917586:GYG917588 GOK917586:GOK917588 GEO917586:GEO917588 FUS917586:FUS917588 FKW917586:FKW917588 FBA917586:FBA917588 ERE917586:ERE917588 EHI917586:EHI917588 DXM917586:DXM917588 DNQ917586:DNQ917588 DDU917586:DDU917588 CTY917586:CTY917588 CKC917586:CKC917588 CAG917586:CAG917588 BQK917586:BQK917588 BGO917586:BGO917588 AWS917586:AWS917588 AMW917586:AMW917588 ADA917586:ADA917588 TE917586:TE917588 JI917586:JI917588 M917586:M917588 WVU852050:WVU852052 WLY852050:WLY852052 WCC852050:WCC852052 VSG852050:VSG852052 VIK852050:VIK852052 UYO852050:UYO852052 UOS852050:UOS852052 UEW852050:UEW852052 TVA852050:TVA852052 TLE852050:TLE852052 TBI852050:TBI852052 SRM852050:SRM852052 SHQ852050:SHQ852052 RXU852050:RXU852052 RNY852050:RNY852052 REC852050:REC852052 QUG852050:QUG852052 QKK852050:QKK852052 QAO852050:QAO852052 PQS852050:PQS852052 PGW852050:PGW852052 OXA852050:OXA852052 ONE852050:ONE852052 ODI852050:ODI852052 NTM852050:NTM852052 NJQ852050:NJQ852052 MZU852050:MZU852052 MPY852050:MPY852052 MGC852050:MGC852052 LWG852050:LWG852052 LMK852050:LMK852052 LCO852050:LCO852052 KSS852050:KSS852052 KIW852050:KIW852052 JZA852050:JZA852052 JPE852050:JPE852052 JFI852050:JFI852052 IVM852050:IVM852052 ILQ852050:ILQ852052 IBU852050:IBU852052 HRY852050:HRY852052 HIC852050:HIC852052 GYG852050:GYG852052 GOK852050:GOK852052 GEO852050:GEO852052 FUS852050:FUS852052 FKW852050:FKW852052 FBA852050:FBA852052 ERE852050:ERE852052 EHI852050:EHI852052 DXM852050:DXM852052 DNQ852050:DNQ852052 DDU852050:DDU852052 CTY852050:CTY852052 CKC852050:CKC852052 CAG852050:CAG852052 BQK852050:BQK852052 BGO852050:BGO852052 AWS852050:AWS852052 AMW852050:AMW852052 ADA852050:ADA852052 TE852050:TE852052 JI852050:JI852052 M852050:M852052 WVU786514:WVU786516 WLY786514:WLY786516 WCC786514:WCC786516 VSG786514:VSG786516 VIK786514:VIK786516 UYO786514:UYO786516 UOS786514:UOS786516 UEW786514:UEW786516 TVA786514:TVA786516 TLE786514:TLE786516 TBI786514:TBI786516 SRM786514:SRM786516 SHQ786514:SHQ786516 RXU786514:RXU786516 RNY786514:RNY786516 REC786514:REC786516 QUG786514:QUG786516 QKK786514:QKK786516 QAO786514:QAO786516 PQS786514:PQS786516 PGW786514:PGW786516 OXA786514:OXA786516 ONE786514:ONE786516 ODI786514:ODI786516 NTM786514:NTM786516 NJQ786514:NJQ786516 MZU786514:MZU786516 MPY786514:MPY786516 MGC786514:MGC786516 LWG786514:LWG786516 LMK786514:LMK786516 LCO786514:LCO786516 KSS786514:KSS786516 KIW786514:KIW786516 JZA786514:JZA786516 JPE786514:JPE786516 JFI786514:JFI786516 IVM786514:IVM786516 ILQ786514:ILQ786516 IBU786514:IBU786516 HRY786514:HRY786516 HIC786514:HIC786516 GYG786514:GYG786516 GOK786514:GOK786516 GEO786514:GEO786516 FUS786514:FUS786516 FKW786514:FKW786516 FBA786514:FBA786516 ERE786514:ERE786516 EHI786514:EHI786516 DXM786514:DXM786516 DNQ786514:DNQ786516 DDU786514:DDU786516 CTY786514:CTY786516 CKC786514:CKC786516 CAG786514:CAG786516 BQK786514:BQK786516 BGO786514:BGO786516 AWS786514:AWS786516 AMW786514:AMW786516 ADA786514:ADA786516 TE786514:TE786516 JI786514:JI786516 M786514:M786516 WVU720978:WVU720980 WLY720978:WLY720980 WCC720978:WCC720980 VSG720978:VSG720980 VIK720978:VIK720980 UYO720978:UYO720980 UOS720978:UOS720980 UEW720978:UEW720980 TVA720978:TVA720980 TLE720978:TLE720980 TBI720978:TBI720980 SRM720978:SRM720980 SHQ720978:SHQ720980 RXU720978:RXU720980 RNY720978:RNY720980 REC720978:REC720980 QUG720978:QUG720980 QKK720978:QKK720980 QAO720978:QAO720980 PQS720978:PQS720980 PGW720978:PGW720980 OXA720978:OXA720980 ONE720978:ONE720980 ODI720978:ODI720980 NTM720978:NTM720980 NJQ720978:NJQ720980 MZU720978:MZU720980 MPY720978:MPY720980 MGC720978:MGC720980 LWG720978:LWG720980 LMK720978:LMK720980 LCO720978:LCO720980 KSS720978:KSS720980 KIW720978:KIW720980 JZA720978:JZA720980 JPE720978:JPE720980 JFI720978:JFI720980 IVM720978:IVM720980 ILQ720978:ILQ720980 IBU720978:IBU720980 HRY720978:HRY720980 HIC720978:HIC720980 GYG720978:GYG720980 GOK720978:GOK720980 GEO720978:GEO720980 FUS720978:FUS720980 FKW720978:FKW720980 FBA720978:FBA720980 ERE720978:ERE720980 EHI720978:EHI720980 DXM720978:DXM720980 DNQ720978:DNQ720980 DDU720978:DDU720980 CTY720978:CTY720980 CKC720978:CKC720980 CAG720978:CAG720980 BQK720978:BQK720980 BGO720978:BGO720980 AWS720978:AWS720980 AMW720978:AMW720980 ADA720978:ADA720980 TE720978:TE720980 JI720978:JI720980 M720978:M720980 WVU655442:WVU655444 WLY655442:WLY655444 WCC655442:WCC655444 VSG655442:VSG655444 VIK655442:VIK655444 UYO655442:UYO655444 UOS655442:UOS655444 UEW655442:UEW655444 TVA655442:TVA655444 TLE655442:TLE655444 TBI655442:TBI655444 SRM655442:SRM655444 SHQ655442:SHQ655444 RXU655442:RXU655444 RNY655442:RNY655444 REC655442:REC655444 QUG655442:QUG655444 QKK655442:QKK655444 QAO655442:QAO655444 PQS655442:PQS655444 PGW655442:PGW655444 OXA655442:OXA655444 ONE655442:ONE655444 ODI655442:ODI655444 NTM655442:NTM655444 NJQ655442:NJQ655444 MZU655442:MZU655444 MPY655442:MPY655444 MGC655442:MGC655444 LWG655442:LWG655444 LMK655442:LMK655444 LCO655442:LCO655444 KSS655442:KSS655444 KIW655442:KIW655444 JZA655442:JZA655444 JPE655442:JPE655444 JFI655442:JFI655444 IVM655442:IVM655444 ILQ655442:ILQ655444 IBU655442:IBU655444 HRY655442:HRY655444 HIC655442:HIC655444 GYG655442:GYG655444 GOK655442:GOK655444 GEO655442:GEO655444 FUS655442:FUS655444 FKW655442:FKW655444 FBA655442:FBA655444 ERE655442:ERE655444 EHI655442:EHI655444 DXM655442:DXM655444 DNQ655442:DNQ655444 DDU655442:DDU655444 CTY655442:CTY655444 CKC655442:CKC655444 CAG655442:CAG655444 BQK655442:BQK655444 BGO655442:BGO655444 AWS655442:AWS655444 AMW655442:AMW655444 ADA655442:ADA655444 TE655442:TE655444 JI655442:JI655444 M655442:M655444 WVU589906:WVU589908 WLY589906:WLY589908 WCC589906:WCC589908 VSG589906:VSG589908 VIK589906:VIK589908 UYO589906:UYO589908 UOS589906:UOS589908 UEW589906:UEW589908 TVA589906:TVA589908 TLE589906:TLE589908 TBI589906:TBI589908 SRM589906:SRM589908 SHQ589906:SHQ589908 RXU589906:RXU589908 RNY589906:RNY589908 REC589906:REC589908 QUG589906:QUG589908 QKK589906:QKK589908 QAO589906:QAO589908 PQS589906:PQS589908 PGW589906:PGW589908 OXA589906:OXA589908 ONE589906:ONE589908 ODI589906:ODI589908 NTM589906:NTM589908 NJQ589906:NJQ589908 MZU589906:MZU589908 MPY589906:MPY589908 MGC589906:MGC589908 LWG589906:LWG589908 LMK589906:LMK589908 LCO589906:LCO589908 KSS589906:KSS589908 KIW589906:KIW589908 JZA589906:JZA589908 JPE589906:JPE589908 JFI589906:JFI589908 IVM589906:IVM589908 ILQ589906:ILQ589908 IBU589906:IBU589908 HRY589906:HRY589908 HIC589906:HIC589908 GYG589906:GYG589908 GOK589906:GOK589908 GEO589906:GEO589908 FUS589906:FUS589908 FKW589906:FKW589908 FBA589906:FBA589908 ERE589906:ERE589908 EHI589906:EHI589908 DXM589906:DXM589908 DNQ589906:DNQ589908 DDU589906:DDU589908 CTY589906:CTY589908 CKC589906:CKC589908 CAG589906:CAG589908 BQK589906:BQK589908 BGO589906:BGO589908 AWS589906:AWS589908 AMW589906:AMW589908 ADA589906:ADA589908 TE589906:TE589908 JI589906:JI589908 M589906:M589908 WVU524370:WVU524372 WLY524370:WLY524372 WCC524370:WCC524372 VSG524370:VSG524372 VIK524370:VIK524372 UYO524370:UYO524372 UOS524370:UOS524372 UEW524370:UEW524372 TVA524370:TVA524372 TLE524370:TLE524372 TBI524370:TBI524372 SRM524370:SRM524372 SHQ524370:SHQ524372 RXU524370:RXU524372 RNY524370:RNY524372 REC524370:REC524372 QUG524370:QUG524372 QKK524370:QKK524372 QAO524370:QAO524372 PQS524370:PQS524372 PGW524370:PGW524372 OXA524370:OXA524372 ONE524370:ONE524372 ODI524370:ODI524372 NTM524370:NTM524372 NJQ524370:NJQ524372 MZU524370:MZU524372 MPY524370:MPY524372 MGC524370:MGC524372 LWG524370:LWG524372 LMK524370:LMK524372 LCO524370:LCO524372 KSS524370:KSS524372 KIW524370:KIW524372 JZA524370:JZA524372 JPE524370:JPE524372 JFI524370:JFI524372 IVM524370:IVM524372 ILQ524370:ILQ524372 IBU524370:IBU524372 HRY524370:HRY524372 HIC524370:HIC524372 GYG524370:GYG524372 GOK524370:GOK524372 GEO524370:GEO524372 FUS524370:FUS524372 FKW524370:FKW524372 FBA524370:FBA524372 ERE524370:ERE524372 EHI524370:EHI524372 DXM524370:DXM524372 DNQ524370:DNQ524372 DDU524370:DDU524372 CTY524370:CTY524372 CKC524370:CKC524372 CAG524370:CAG524372 BQK524370:BQK524372 BGO524370:BGO524372 AWS524370:AWS524372 AMW524370:AMW524372 ADA524370:ADA524372 TE524370:TE524372 JI524370:JI524372 M524370:M524372 WVU458834:WVU458836 WLY458834:WLY458836 WCC458834:WCC458836 VSG458834:VSG458836 VIK458834:VIK458836 UYO458834:UYO458836 UOS458834:UOS458836 UEW458834:UEW458836 TVA458834:TVA458836 TLE458834:TLE458836 TBI458834:TBI458836 SRM458834:SRM458836 SHQ458834:SHQ458836 RXU458834:RXU458836 RNY458834:RNY458836 REC458834:REC458836 QUG458834:QUG458836 QKK458834:QKK458836 QAO458834:QAO458836 PQS458834:PQS458836 PGW458834:PGW458836 OXA458834:OXA458836 ONE458834:ONE458836 ODI458834:ODI458836 NTM458834:NTM458836 NJQ458834:NJQ458836 MZU458834:MZU458836 MPY458834:MPY458836 MGC458834:MGC458836 LWG458834:LWG458836 LMK458834:LMK458836 LCO458834:LCO458836 KSS458834:KSS458836 KIW458834:KIW458836 JZA458834:JZA458836 JPE458834:JPE458836 JFI458834:JFI458836 IVM458834:IVM458836 ILQ458834:ILQ458836 IBU458834:IBU458836 HRY458834:HRY458836 HIC458834:HIC458836 GYG458834:GYG458836 GOK458834:GOK458836 GEO458834:GEO458836 FUS458834:FUS458836 FKW458834:FKW458836 FBA458834:FBA458836 ERE458834:ERE458836 EHI458834:EHI458836 DXM458834:DXM458836 DNQ458834:DNQ458836 DDU458834:DDU458836 CTY458834:CTY458836 CKC458834:CKC458836 CAG458834:CAG458836 BQK458834:BQK458836 BGO458834:BGO458836 AWS458834:AWS458836 AMW458834:AMW458836 ADA458834:ADA458836 TE458834:TE458836 JI458834:JI458836 M458834:M458836 WVU393298:WVU393300 WLY393298:WLY393300 WCC393298:WCC393300 VSG393298:VSG393300 VIK393298:VIK393300 UYO393298:UYO393300 UOS393298:UOS393300 UEW393298:UEW393300 TVA393298:TVA393300 TLE393298:TLE393300 TBI393298:TBI393300 SRM393298:SRM393300 SHQ393298:SHQ393300 RXU393298:RXU393300 RNY393298:RNY393300 REC393298:REC393300 QUG393298:QUG393300 QKK393298:QKK393300 QAO393298:QAO393300 PQS393298:PQS393300 PGW393298:PGW393300 OXA393298:OXA393300 ONE393298:ONE393300 ODI393298:ODI393300 NTM393298:NTM393300 NJQ393298:NJQ393300 MZU393298:MZU393300 MPY393298:MPY393300 MGC393298:MGC393300 LWG393298:LWG393300 LMK393298:LMK393300 LCO393298:LCO393300 KSS393298:KSS393300 KIW393298:KIW393300 JZA393298:JZA393300 JPE393298:JPE393300 JFI393298:JFI393300 IVM393298:IVM393300 ILQ393298:ILQ393300 IBU393298:IBU393300 HRY393298:HRY393300 HIC393298:HIC393300 GYG393298:GYG393300 GOK393298:GOK393300 GEO393298:GEO393300 FUS393298:FUS393300 FKW393298:FKW393300 FBA393298:FBA393300 ERE393298:ERE393300 EHI393298:EHI393300 DXM393298:DXM393300 DNQ393298:DNQ393300 DDU393298:DDU393300 CTY393298:CTY393300 CKC393298:CKC393300 CAG393298:CAG393300 BQK393298:BQK393300 BGO393298:BGO393300 AWS393298:AWS393300 AMW393298:AMW393300 ADA393298:ADA393300 TE393298:TE393300 JI393298:JI393300 M393298:M393300 WVU327762:WVU327764 WLY327762:WLY327764 WCC327762:WCC327764 VSG327762:VSG327764 VIK327762:VIK327764 UYO327762:UYO327764 UOS327762:UOS327764 UEW327762:UEW327764 TVA327762:TVA327764 TLE327762:TLE327764 TBI327762:TBI327764 SRM327762:SRM327764 SHQ327762:SHQ327764 RXU327762:RXU327764 RNY327762:RNY327764 REC327762:REC327764 QUG327762:QUG327764 QKK327762:QKK327764 QAO327762:QAO327764 PQS327762:PQS327764 PGW327762:PGW327764 OXA327762:OXA327764 ONE327762:ONE327764 ODI327762:ODI327764 NTM327762:NTM327764 NJQ327762:NJQ327764 MZU327762:MZU327764 MPY327762:MPY327764 MGC327762:MGC327764 LWG327762:LWG327764 LMK327762:LMK327764 LCO327762:LCO327764 KSS327762:KSS327764 KIW327762:KIW327764 JZA327762:JZA327764 JPE327762:JPE327764 JFI327762:JFI327764 IVM327762:IVM327764 ILQ327762:ILQ327764 IBU327762:IBU327764 HRY327762:HRY327764 HIC327762:HIC327764 GYG327762:GYG327764 GOK327762:GOK327764 GEO327762:GEO327764 FUS327762:FUS327764 FKW327762:FKW327764 FBA327762:FBA327764 ERE327762:ERE327764 EHI327762:EHI327764 DXM327762:DXM327764 DNQ327762:DNQ327764 DDU327762:DDU327764 CTY327762:CTY327764 CKC327762:CKC327764 CAG327762:CAG327764 BQK327762:BQK327764 BGO327762:BGO327764 AWS327762:AWS327764 AMW327762:AMW327764 ADA327762:ADA327764 TE327762:TE327764 JI327762:JI327764 M327762:M327764 WVU262226:WVU262228 WLY262226:WLY262228 WCC262226:WCC262228 VSG262226:VSG262228 VIK262226:VIK262228 UYO262226:UYO262228 UOS262226:UOS262228 UEW262226:UEW262228 TVA262226:TVA262228 TLE262226:TLE262228 TBI262226:TBI262228 SRM262226:SRM262228 SHQ262226:SHQ262228 RXU262226:RXU262228 RNY262226:RNY262228 REC262226:REC262228 QUG262226:QUG262228 QKK262226:QKK262228 QAO262226:QAO262228 PQS262226:PQS262228 PGW262226:PGW262228 OXA262226:OXA262228 ONE262226:ONE262228 ODI262226:ODI262228 NTM262226:NTM262228 NJQ262226:NJQ262228 MZU262226:MZU262228 MPY262226:MPY262228 MGC262226:MGC262228 LWG262226:LWG262228 LMK262226:LMK262228 LCO262226:LCO262228 KSS262226:KSS262228 KIW262226:KIW262228 JZA262226:JZA262228 JPE262226:JPE262228 JFI262226:JFI262228 IVM262226:IVM262228 ILQ262226:ILQ262228 IBU262226:IBU262228 HRY262226:HRY262228 HIC262226:HIC262228 GYG262226:GYG262228 GOK262226:GOK262228 GEO262226:GEO262228 FUS262226:FUS262228 FKW262226:FKW262228 FBA262226:FBA262228 ERE262226:ERE262228 EHI262226:EHI262228 DXM262226:DXM262228 DNQ262226:DNQ262228 DDU262226:DDU262228 CTY262226:CTY262228 CKC262226:CKC262228 CAG262226:CAG262228 BQK262226:BQK262228 BGO262226:BGO262228 AWS262226:AWS262228 AMW262226:AMW262228 ADA262226:ADA262228 TE262226:TE262228 JI262226:JI262228 M262226:M262228 WVU196690:WVU196692 WLY196690:WLY196692 WCC196690:WCC196692 VSG196690:VSG196692 VIK196690:VIK196692 UYO196690:UYO196692 UOS196690:UOS196692 UEW196690:UEW196692 TVA196690:TVA196692 TLE196690:TLE196692 TBI196690:TBI196692 SRM196690:SRM196692 SHQ196690:SHQ196692 RXU196690:RXU196692 RNY196690:RNY196692 REC196690:REC196692 QUG196690:QUG196692 QKK196690:QKK196692 QAO196690:QAO196692 PQS196690:PQS196692 PGW196690:PGW196692 OXA196690:OXA196692 ONE196690:ONE196692 ODI196690:ODI196692 NTM196690:NTM196692 NJQ196690:NJQ196692 MZU196690:MZU196692 MPY196690:MPY196692 MGC196690:MGC196692 LWG196690:LWG196692 LMK196690:LMK196692 LCO196690:LCO196692 KSS196690:KSS196692 KIW196690:KIW196692 JZA196690:JZA196692 JPE196690:JPE196692 JFI196690:JFI196692 IVM196690:IVM196692 ILQ196690:ILQ196692 IBU196690:IBU196692 HRY196690:HRY196692 HIC196690:HIC196692 GYG196690:GYG196692 GOK196690:GOK196692 GEO196690:GEO196692 FUS196690:FUS196692 FKW196690:FKW196692 FBA196690:FBA196692 ERE196690:ERE196692 EHI196690:EHI196692 DXM196690:DXM196692 DNQ196690:DNQ196692 DDU196690:DDU196692 CTY196690:CTY196692 CKC196690:CKC196692 CAG196690:CAG196692 BQK196690:BQK196692 BGO196690:BGO196692 AWS196690:AWS196692 AMW196690:AMW196692 ADA196690:ADA196692 TE196690:TE196692 JI196690:JI196692 M196690:M196692 WVU131154:WVU131156 WLY131154:WLY131156 WCC131154:WCC131156 VSG131154:VSG131156 VIK131154:VIK131156 UYO131154:UYO131156 UOS131154:UOS131156 UEW131154:UEW131156 TVA131154:TVA131156 TLE131154:TLE131156 TBI131154:TBI131156 SRM131154:SRM131156 SHQ131154:SHQ131156 RXU131154:RXU131156 RNY131154:RNY131156 REC131154:REC131156 QUG131154:QUG131156 QKK131154:QKK131156 QAO131154:QAO131156 PQS131154:PQS131156 PGW131154:PGW131156 OXA131154:OXA131156 ONE131154:ONE131156 ODI131154:ODI131156 NTM131154:NTM131156 NJQ131154:NJQ131156 MZU131154:MZU131156 MPY131154:MPY131156 MGC131154:MGC131156 LWG131154:LWG131156 LMK131154:LMK131156 LCO131154:LCO131156 KSS131154:KSS131156 KIW131154:KIW131156 JZA131154:JZA131156 JPE131154:JPE131156 JFI131154:JFI131156 IVM131154:IVM131156 ILQ131154:ILQ131156 IBU131154:IBU131156 HRY131154:HRY131156 HIC131154:HIC131156 GYG131154:GYG131156 GOK131154:GOK131156 GEO131154:GEO131156 FUS131154:FUS131156 FKW131154:FKW131156 FBA131154:FBA131156 ERE131154:ERE131156 EHI131154:EHI131156 DXM131154:DXM131156 DNQ131154:DNQ131156 DDU131154:DDU131156 CTY131154:CTY131156 CKC131154:CKC131156 CAG131154:CAG131156 BQK131154:BQK131156 BGO131154:BGO131156 AWS131154:AWS131156 AMW131154:AMW131156 ADA131154:ADA131156 TE131154:TE131156 JI131154:JI131156 M131154:M131156 WVU65618:WVU65620 WLY65618:WLY65620 WCC65618:WCC65620 VSG65618:VSG65620 VIK65618:VIK65620 UYO65618:UYO65620 UOS65618:UOS65620 UEW65618:UEW65620 TVA65618:TVA65620 TLE65618:TLE65620 TBI65618:TBI65620 SRM65618:SRM65620 SHQ65618:SHQ65620 RXU65618:RXU65620 RNY65618:RNY65620 REC65618:REC65620 QUG65618:QUG65620 QKK65618:QKK65620 QAO65618:QAO65620 PQS65618:PQS65620 PGW65618:PGW65620 OXA65618:OXA65620 ONE65618:ONE65620 ODI65618:ODI65620 NTM65618:NTM65620 NJQ65618:NJQ65620 MZU65618:MZU65620 MPY65618:MPY65620 MGC65618:MGC65620 LWG65618:LWG65620 LMK65618:LMK65620 LCO65618:LCO65620 KSS65618:KSS65620 KIW65618:KIW65620 JZA65618:JZA65620 JPE65618:JPE65620 JFI65618:JFI65620 IVM65618:IVM65620 ILQ65618:ILQ65620 IBU65618:IBU65620 HRY65618:HRY65620 HIC65618:HIC65620 GYG65618:GYG65620 GOK65618:GOK65620 GEO65618:GEO65620 FUS65618:FUS65620 FKW65618:FKW65620 FBA65618:FBA65620 ERE65618:ERE65620 EHI65618:EHI65620 DXM65618:DXM65620 DNQ65618:DNQ65620 DDU65618:DDU65620 CTY65618:CTY65620 CKC65618:CKC65620 CAG65618:CAG65620 BQK65618:BQK65620 BGO65618:BGO65620 AWS65618:AWS65620 AMW65618:AMW65620 ADA65618:ADA65620 TE65618:TE65620 JI65618:JI65620 M65618:M65620 WVU82:WVU84 WLY82:WLY84 WCC82:WCC84 VSG82:VSG84 VIK82:VIK84 UYO82:UYO84 UOS82:UOS84 UEW82:UEW84 TVA82:TVA84 TLE82:TLE84 TBI82:TBI84 SRM82:SRM84 SHQ82:SHQ84 RXU82:RXU84 RNY82:RNY84 REC82:REC84 QUG82:QUG84 QKK82:QKK84 QAO82:QAO84 PQS82:PQS84 PGW82:PGW84 OXA82:OXA84 ONE82:ONE84 ODI82:ODI84 NTM82:NTM84 NJQ82:NJQ84 MZU82:MZU84 MPY82:MPY84 MGC82:MGC84 LWG82:LWG84 LMK82:LMK84 LCO82:LCO84 KSS82:KSS84 KIW82:KIW84 JZA82:JZA84 JPE82:JPE84 JFI82:JFI84 IVM82:IVM84 ILQ82:ILQ84 IBU82:IBU84 HRY82:HRY84 HIC82:HIC84 GYG82:GYG84 GOK82:GOK84 GEO82:GEO84 FUS82:FUS84 FKW82:FKW84 FBA82:FBA84 ERE82:ERE84 EHI82:EHI84 DXM82:DXM84 DNQ82:DNQ84 DDU82:DDU84 CTY82:CTY84 CKC82:CKC84 CAG82:CAG84 BQK82:BQK84 BGO82:BGO84 AWS82:AWS84 AMW82:AMW84 ADA82:ADA84 TE82:TE84 JI82:JI84">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1025" r:id="rId4" name="CommandButton1">
          <controlPr defaultSize="0" autoLine="0" autoPict="0" r:id="rId5">
            <anchor moveWithCells="1">
              <from>
                <xdr:col>18</xdr:col>
                <xdr:colOff>45720</xdr:colOff>
                <xdr:row>5</xdr:row>
                <xdr:rowOff>0</xdr:rowOff>
              </from>
              <to>
                <xdr:col>19</xdr:col>
                <xdr:colOff>731520</xdr:colOff>
                <xdr:row>8</xdr:row>
                <xdr:rowOff>137160</xdr:rowOff>
              </to>
            </anchor>
          </controlPr>
        </control>
      </mc:Choice>
      <mc:Fallback>
        <control shapeId="1025" r:id="rId4" name="CommandButton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BD320"/>
  <sheetViews>
    <sheetView zoomScaleNormal="75" workbookViewId="0">
      <pane ySplit="5" topLeftCell="A6" activePane="bottomLeft" state="frozen"/>
      <selection activeCell="B16" sqref="B16"/>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104</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6" spans="1:56" x14ac:dyDescent="0.25">
      <c r="AY6" s="28"/>
      <c r="AZ6" s="29"/>
      <c r="BA6" s="28"/>
      <c r="BB6" s="28"/>
      <c r="BC6" s="28"/>
      <c r="BD6" s="27"/>
    </row>
    <row r="7" spans="1:56" x14ac:dyDescent="0.25">
      <c r="AY7" s="28"/>
      <c r="AZ7" s="29"/>
      <c r="BA7" s="28"/>
      <c r="BB7" s="28"/>
      <c r="BC7" s="28"/>
      <c r="BD7" s="27"/>
    </row>
    <row r="8" spans="1:56" x14ac:dyDescent="0.25">
      <c r="AY8" s="28"/>
      <c r="AZ8" s="29"/>
      <c r="BA8" s="28"/>
      <c r="BB8" s="28"/>
      <c r="BC8" s="28"/>
      <c r="BD8" s="27"/>
    </row>
    <row r="9" spans="1:56" x14ac:dyDescent="0.25">
      <c r="AY9" s="28"/>
      <c r="AZ9" s="29"/>
      <c r="BA9" s="28"/>
      <c r="BB9" s="28"/>
      <c r="BC9" s="28"/>
      <c r="BD9" s="27"/>
    </row>
    <row r="10" spans="1:56" x14ac:dyDescent="0.25">
      <c r="AY10" s="28"/>
      <c r="AZ10" s="29"/>
      <c r="BA10" s="28"/>
      <c r="BB10" s="28"/>
      <c r="BC10" s="28"/>
      <c r="BD10" s="27"/>
    </row>
    <row r="11" spans="1:56" x14ac:dyDescent="0.25">
      <c r="AY11" s="28"/>
      <c r="AZ11" s="29"/>
      <c r="BA11" s="28"/>
      <c r="BB11" s="28"/>
      <c r="BC11" s="28"/>
      <c r="BD11" s="27"/>
    </row>
    <row r="12" spans="1:56" x14ac:dyDescent="0.25">
      <c r="AY12" s="28"/>
      <c r="AZ12" s="29"/>
      <c r="BA12" s="28"/>
      <c r="BB12" s="28"/>
      <c r="BC12" s="28"/>
      <c r="BD12" s="27"/>
    </row>
    <row r="13" spans="1:56" x14ac:dyDescent="0.25">
      <c r="AY13" s="28"/>
      <c r="AZ13" s="29"/>
      <c r="BA13" s="28"/>
      <c r="BB13" s="28"/>
      <c r="BC13" s="28"/>
      <c r="BD13" s="27"/>
    </row>
    <row r="14" spans="1:56" x14ac:dyDescent="0.25">
      <c r="AY14" s="28"/>
      <c r="AZ14" s="29"/>
      <c r="BA14" s="28"/>
      <c r="BB14" s="28"/>
      <c r="BC14" s="28"/>
      <c r="BD14" s="27"/>
    </row>
    <row r="15" spans="1:56" x14ac:dyDescent="0.25">
      <c r="AY15" s="28"/>
      <c r="AZ15" s="29"/>
      <c r="BA15" s="28"/>
      <c r="BB15" s="28"/>
      <c r="BC15" s="28"/>
      <c r="BD15" s="27"/>
    </row>
    <row r="16" spans="1:56" x14ac:dyDescent="0.25">
      <c r="AY16" s="28"/>
      <c r="AZ16" s="29"/>
      <c r="BA16" s="28"/>
      <c r="BB16" s="28"/>
      <c r="BC16" s="28"/>
      <c r="BD16" s="27"/>
    </row>
    <row r="17" spans="51:56" x14ac:dyDescent="0.25">
      <c r="AY17" s="28"/>
      <c r="AZ17" s="29"/>
      <c r="BA17" s="28"/>
      <c r="BB17" s="28"/>
      <c r="BC17" s="28"/>
      <c r="BD17" s="27"/>
    </row>
    <row r="18" spans="51:56" x14ac:dyDescent="0.25">
      <c r="AY18" s="28"/>
      <c r="AZ18" s="29"/>
      <c r="BA18" s="28"/>
      <c r="BB18" s="28"/>
      <c r="BC18" s="28"/>
      <c r="BD18" s="27"/>
    </row>
    <row r="19" spans="51:56" x14ac:dyDescent="0.25">
      <c r="AY19" s="28"/>
      <c r="AZ19" s="29"/>
      <c r="BA19" s="28"/>
      <c r="BB19" s="28"/>
      <c r="BC19" s="28"/>
      <c r="BD19" s="27"/>
    </row>
    <row r="230" spans="52:56" ht="15.6" x14ac:dyDescent="0.3">
      <c r="AZ230" s="26"/>
    </row>
    <row r="231" spans="52:56" ht="15.6" x14ac:dyDescent="0.3">
      <c r="AZ231" s="26"/>
      <c r="BA231" s="25"/>
      <c r="BB231" s="25"/>
      <c r="BC231" s="25"/>
      <c r="BD231" s="25"/>
    </row>
    <row r="232" spans="52:56" ht="15.6" x14ac:dyDescent="0.3">
      <c r="AZ232" s="26"/>
      <c r="BA232" s="25"/>
      <c r="BB232" s="25"/>
      <c r="BC232" s="25"/>
      <c r="BD232" s="25"/>
    </row>
    <row r="233" spans="52:56" ht="15.6" x14ac:dyDescent="0.3">
      <c r="AZ233" s="26"/>
      <c r="BA233" s="25"/>
      <c r="BB233" s="25"/>
      <c r="BC233" s="25"/>
      <c r="BD233" s="25"/>
    </row>
    <row r="234" spans="52:56" ht="15.6" x14ac:dyDescent="0.3">
      <c r="AZ234" s="26" t="s">
        <v>60</v>
      </c>
      <c r="BA234" s="25" t="s">
        <v>61</v>
      </c>
      <c r="BB234" s="25" t="s">
        <v>62</v>
      </c>
      <c r="BC234" s="25" t="s">
        <v>45</v>
      </c>
      <c r="BD234" s="25" t="s">
        <v>63</v>
      </c>
    </row>
    <row r="235" spans="52:56" ht="15.6" x14ac:dyDescent="0.3">
      <c r="AZ235" s="26" t="s">
        <v>64</v>
      </c>
      <c r="BA235" s="25">
        <v>9999</v>
      </c>
      <c r="BB235" s="25">
        <v>1</v>
      </c>
      <c r="BC235" s="25" t="s">
        <v>65</v>
      </c>
      <c r="BD235" s="25">
        <v>0</v>
      </c>
    </row>
    <row r="236" spans="52:56" ht="15.6" x14ac:dyDescent="0.3">
      <c r="AZ236" s="26" t="s">
        <v>66</v>
      </c>
      <c r="BA236" s="25">
        <v>5292</v>
      </c>
      <c r="BB236" s="25">
        <v>35</v>
      </c>
      <c r="BC236" s="25" t="s">
        <v>67</v>
      </c>
      <c r="BD236" s="25">
        <v>12500</v>
      </c>
    </row>
    <row r="237" spans="52:56" ht="15.6" x14ac:dyDescent="0.3">
      <c r="AZ237" s="26" t="s">
        <v>68</v>
      </c>
      <c r="BA237" s="25">
        <v>5294</v>
      </c>
      <c r="BB237" s="25">
        <v>35</v>
      </c>
      <c r="BC237" s="25" t="s">
        <v>67</v>
      </c>
      <c r="BD237" s="25">
        <v>16300</v>
      </c>
    </row>
    <row r="238" spans="52:56" ht="15.6" x14ac:dyDescent="0.3">
      <c r="AZ238" s="26" t="s">
        <v>69</v>
      </c>
      <c r="BA238" s="25">
        <v>5296</v>
      </c>
      <c r="BB238" s="25">
        <v>35</v>
      </c>
      <c r="BC238" s="25" t="s">
        <v>67</v>
      </c>
      <c r="BD238" s="25">
        <v>18200</v>
      </c>
    </row>
    <row r="239" spans="52:56" ht="15.6" x14ac:dyDescent="0.3">
      <c r="AZ239" s="26" t="s">
        <v>70</v>
      </c>
      <c r="BA239" s="25">
        <v>5298</v>
      </c>
      <c r="BB239" s="25">
        <v>35</v>
      </c>
      <c r="BC239" s="25" t="s">
        <v>67</v>
      </c>
      <c r="BD239" s="25">
        <v>21100</v>
      </c>
    </row>
    <row r="240" spans="52:56" ht="15.6" x14ac:dyDescent="0.3">
      <c r="AZ240" s="26" t="s">
        <v>33</v>
      </c>
      <c r="BA240" s="25">
        <v>202250</v>
      </c>
      <c r="BB240" s="25">
        <v>35</v>
      </c>
      <c r="BC240" s="25" t="s">
        <v>67</v>
      </c>
      <c r="BD240" s="25">
        <v>8300</v>
      </c>
    </row>
    <row r="241" spans="52:56" ht="15.6" x14ac:dyDescent="0.3">
      <c r="AZ241" s="26" t="s">
        <v>71</v>
      </c>
      <c r="BA241" s="25">
        <v>202250</v>
      </c>
      <c r="BB241" s="25">
        <v>35</v>
      </c>
      <c r="BC241" s="25" t="s">
        <v>67</v>
      </c>
      <c r="BD241" s="25">
        <v>8300</v>
      </c>
    </row>
    <row r="242" spans="52:56" ht="15.6" x14ac:dyDescent="0.3">
      <c r="AZ242" s="26" t="s">
        <v>72</v>
      </c>
      <c r="BA242" s="25">
        <v>202251</v>
      </c>
      <c r="BB242" s="25">
        <v>35</v>
      </c>
      <c r="BC242" s="25" t="s">
        <v>67</v>
      </c>
      <c r="BD242" s="25">
        <v>10200</v>
      </c>
    </row>
    <row r="243" spans="52:56" ht="15.6" x14ac:dyDescent="0.3">
      <c r="AZ243" s="26" t="s">
        <v>73</v>
      </c>
      <c r="BA243" s="25">
        <v>5320</v>
      </c>
      <c r="BB243" s="25">
        <v>35</v>
      </c>
      <c r="BC243" s="25" t="s">
        <v>67</v>
      </c>
      <c r="BD243" s="25">
        <v>12100</v>
      </c>
    </row>
    <row r="244" spans="52:56" ht="15.6" x14ac:dyDescent="0.3">
      <c r="AZ244" s="26" t="s">
        <v>74</v>
      </c>
      <c r="BA244" s="25">
        <v>202010</v>
      </c>
      <c r="BB244" s="25">
        <v>35</v>
      </c>
      <c r="BC244" s="25" t="s">
        <v>67</v>
      </c>
      <c r="BD244" s="25">
        <v>32822.479999999996</v>
      </c>
    </row>
    <row r="245" spans="52:56" ht="15.6" x14ac:dyDescent="0.3">
      <c r="AZ245" s="26" t="s">
        <v>75</v>
      </c>
      <c r="BA245" s="25">
        <v>202020</v>
      </c>
      <c r="BB245" s="25">
        <v>35</v>
      </c>
      <c r="BC245" s="25" t="s">
        <v>67</v>
      </c>
      <c r="BD245" s="25">
        <v>37173.68</v>
      </c>
    </row>
    <row r="246" spans="52:56" ht="15.6" x14ac:dyDescent="0.3">
      <c r="AZ246" s="26" t="s">
        <v>76</v>
      </c>
      <c r="BA246" s="25">
        <v>202030</v>
      </c>
      <c r="BB246" s="25">
        <v>35</v>
      </c>
      <c r="BC246" s="25" t="s">
        <v>67</v>
      </c>
      <c r="BD246" s="25">
        <v>41517.68</v>
      </c>
    </row>
    <row r="247" spans="52:56" ht="15.6" x14ac:dyDescent="0.3">
      <c r="AZ247" s="26" t="s">
        <v>77</v>
      </c>
      <c r="BA247" s="25">
        <v>202350</v>
      </c>
      <c r="BB247" s="25">
        <v>35</v>
      </c>
      <c r="BC247" s="25" t="s">
        <v>67</v>
      </c>
      <c r="BD247" s="25">
        <v>52000</v>
      </c>
    </row>
    <row r="248" spans="52:56" ht="15.6" x14ac:dyDescent="0.3">
      <c r="AZ248" s="26" t="s">
        <v>78</v>
      </c>
      <c r="BA248" s="25">
        <v>202210</v>
      </c>
      <c r="BB248" s="25">
        <v>35</v>
      </c>
      <c r="BC248" s="25" t="s">
        <v>67</v>
      </c>
      <c r="BD248" s="25">
        <v>1500</v>
      </c>
    </row>
    <row r="249" spans="52:56" ht="15.6" x14ac:dyDescent="0.3">
      <c r="AZ249" s="26" t="s">
        <v>35</v>
      </c>
      <c r="BA249" s="25">
        <v>202210</v>
      </c>
      <c r="BB249" s="25">
        <v>35</v>
      </c>
      <c r="BC249" s="25" t="s">
        <v>67</v>
      </c>
      <c r="BD249" s="25">
        <v>2900</v>
      </c>
    </row>
    <row r="250" spans="52:56" ht="15.6" x14ac:dyDescent="0.3">
      <c r="AZ250" s="26" t="s">
        <v>79</v>
      </c>
      <c r="BA250" s="25">
        <v>202210</v>
      </c>
      <c r="BB250" s="25">
        <v>35</v>
      </c>
      <c r="BC250" s="25" t="s">
        <v>67</v>
      </c>
      <c r="BD250" s="25">
        <v>4200</v>
      </c>
    </row>
    <row r="251" spans="52:56" ht="15.6" x14ac:dyDescent="0.3">
      <c r="AZ251" s="26" t="s">
        <v>32</v>
      </c>
      <c r="BA251" s="25">
        <v>202210</v>
      </c>
      <c r="BB251" s="25">
        <v>35</v>
      </c>
      <c r="BC251" s="25" t="s">
        <v>67</v>
      </c>
      <c r="BD251" s="25">
        <v>5900</v>
      </c>
    </row>
    <row r="252" spans="52:56" ht="15.6" x14ac:dyDescent="0.3">
      <c r="AZ252" s="26" t="s">
        <v>31</v>
      </c>
      <c r="BA252" s="25">
        <v>202220</v>
      </c>
      <c r="BB252" s="25">
        <v>35</v>
      </c>
      <c r="BC252" s="25" t="s">
        <v>67</v>
      </c>
      <c r="BD252" s="25">
        <v>8500</v>
      </c>
    </row>
    <row r="253" spans="52:56" ht="15.6" x14ac:dyDescent="0.3">
      <c r="AZ253" s="26" t="s">
        <v>36</v>
      </c>
      <c r="BA253" s="25">
        <v>202230</v>
      </c>
      <c r="BB253" s="25">
        <v>35</v>
      </c>
      <c r="BC253" s="25" t="s">
        <v>67</v>
      </c>
      <c r="BD253" s="25">
        <v>10000</v>
      </c>
    </row>
    <row r="254" spans="52:56" ht="15.6" x14ac:dyDescent="0.3">
      <c r="AZ254" s="26" t="s">
        <v>80</v>
      </c>
      <c r="BA254" s="25">
        <v>202240</v>
      </c>
      <c r="BB254" s="25">
        <v>35</v>
      </c>
      <c r="BC254" s="25" t="s">
        <v>67</v>
      </c>
      <c r="BD254" s="25">
        <v>15000</v>
      </c>
    </row>
    <row r="255" spans="52:56" ht="15.6" x14ac:dyDescent="0.3">
      <c r="AZ255" s="26" t="s">
        <v>81</v>
      </c>
      <c r="BA255" s="25">
        <v>202241</v>
      </c>
      <c r="BB255" s="25">
        <v>35</v>
      </c>
      <c r="BC255" s="25" t="s">
        <v>67</v>
      </c>
      <c r="BD255" s="25">
        <v>20000</v>
      </c>
    </row>
    <row r="256" spans="52:56" ht="15.6" x14ac:dyDescent="0.3">
      <c r="AZ256" s="26" t="s">
        <v>82</v>
      </c>
      <c r="BA256" s="25">
        <v>202242</v>
      </c>
      <c r="BB256" s="25">
        <v>35</v>
      </c>
      <c r="BC256" s="25" t="s">
        <v>67</v>
      </c>
      <c r="BD256" s="25">
        <v>30000</v>
      </c>
    </row>
    <row r="257" spans="52:56" ht="15.6" x14ac:dyDescent="0.3">
      <c r="AZ257" s="26" t="s">
        <v>83</v>
      </c>
      <c r="BA257" s="25">
        <v>5395</v>
      </c>
      <c r="BB257" s="25">
        <v>35</v>
      </c>
      <c r="BC257" s="25" t="s">
        <v>67</v>
      </c>
      <c r="BD257" s="25">
        <v>8000</v>
      </c>
    </row>
    <row r="258" spans="52:56" ht="15.6" x14ac:dyDescent="0.3">
      <c r="AZ258" s="26" t="s">
        <v>84</v>
      </c>
      <c r="BA258" s="25">
        <v>5395</v>
      </c>
      <c r="BB258" s="25">
        <v>35</v>
      </c>
      <c r="BC258" s="25" t="s">
        <v>67</v>
      </c>
      <c r="BD258" s="25">
        <v>10000</v>
      </c>
    </row>
    <row r="259" spans="52:56" ht="15.6" x14ac:dyDescent="0.3">
      <c r="AZ259" s="26" t="s">
        <v>85</v>
      </c>
      <c r="BA259" s="25">
        <v>202355</v>
      </c>
      <c r="BB259" s="25">
        <v>35</v>
      </c>
      <c r="BC259" s="25" t="s">
        <v>67</v>
      </c>
      <c r="BD259" s="25">
        <v>32000</v>
      </c>
    </row>
    <row r="260" spans="52:56" ht="15.6" x14ac:dyDescent="0.3">
      <c r="AZ260" s="26"/>
      <c r="BA260" s="25"/>
      <c r="BB260" s="25"/>
      <c r="BC260" s="25"/>
      <c r="BD260" s="25"/>
    </row>
    <row r="261" spans="52:56" ht="15.6" x14ac:dyDescent="0.3">
      <c r="AZ261" s="26" t="s">
        <v>86</v>
      </c>
      <c r="BA261" s="25">
        <v>202460</v>
      </c>
      <c r="BB261" s="25">
        <v>35</v>
      </c>
      <c r="BC261" s="25" t="s">
        <v>87</v>
      </c>
      <c r="BD261" s="25">
        <v>51</v>
      </c>
    </row>
    <row r="262" spans="52:56" ht="15.6" x14ac:dyDescent="0.3">
      <c r="AZ262" s="26" t="s">
        <v>88</v>
      </c>
      <c r="BA262" s="25">
        <v>202465</v>
      </c>
      <c r="BB262" s="25">
        <v>35</v>
      </c>
      <c r="BC262" s="25" t="s">
        <v>87</v>
      </c>
      <c r="BD262" s="25">
        <v>20</v>
      </c>
    </row>
    <row r="263" spans="52:56" ht="15.6" x14ac:dyDescent="0.3">
      <c r="AZ263" s="26" t="s">
        <v>28</v>
      </c>
      <c r="BA263" s="25">
        <v>202470</v>
      </c>
      <c r="BB263" s="25">
        <v>35</v>
      </c>
      <c r="BC263" s="25" t="s">
        <v>87</v>
      </c>
      <c r="BD263" s="25">
        <v>49</v>
      </c>
    </row>
    <row r="264" spans="52:56" ht="15.6" x14ac:dyDescent="0.3">
      <c r="AZ264" s="26" t="s">
        <v>29</v>
      </c>
      <c r="BA264" s="25">
        <v>202480</v>
      </c>
      <c r="BB264" s="25">
        <v>35</v>
      </c>
      <c r="BC264" s="25" t="s">
        <v>87</v>
      </c>
      <c r="BD264" s="25">
        <v>14</v>
      </c>
    </row>
    <row r="265" spans="52:56" ht="15.6" x14ac:dyDescent="0.3">
      <c r="AZ265" s="26" t="s">
        <v>89</v>
      </c>
      <c r="BA265" s="25">
        <v>202530</v>
      </c>
      <c r="BB265" s="25">
        <v>60</v>
      </c>
      <c r="BC265" s="25" t="s">
        <v>87</v>
      </c>
      <c r="BD265" s="25">
        <v>93.55</v>
      </c>
    </row>
    <row r="266" spans="52:56" ht="15.6" x14ac:dyDescent="0.3">
      <c r="AZ266" s="26" t="s">
        <v>90</v>
      </c>
      <c r="BA266" s="25">
        <v>5430</v>
      </c>
      <c r="BB266" s="25">
        <v>60</v>
      </c>
      <c r="BC266" s="25" t="s">
        <v>87</v>
      </c>
      <c r="BD266" s="25">
        <v>47.23</v>
      </c>
    </row>
    <row r="267" spans="52:56" ht="15.6" x14ac:dyDescent="0.3">
      <c r="AZ267" s="26" t="s">
        <v>91</v>
      </c>
      <c r="BA267" s="25">
        <v>202455</v>
      </c>
      <c r="BB267" s="25">
        <v>60</v>
      </c>
      <c r="BC267" s="25" t="s">
        <v>67</v>
      </c>
      <c r="BD267" s="25">
        <v>685.2</v>
      </c>
    </row>
    <row r="268" spans="52:56" ht="15.6" x14ac:dyDescent="0.3">
      <c r="AZ268" s="26" t="s">
        <v>92</v>
      </c>
      <c r="BA268" s="25">
        <v>202456</v>
      </c>
      <c r="BB268" s="25">
        <v>60</v>
      </c>
      <c r="BC268" s="25" t="s">
        <v>67</v>
      </c>
      <c r="BD268" s="25">
        <v>628.79999999999995</v>
      </c>
    </row>
    <row r="269" spans="52:56" ht="15.6" x14ac:dyDescent="0.3">
      <c r="AZ269" s="26" t="s">
        <v>93</v>
      </c>
      <c r="BA269" s="25">
        <v>202457</v>
      </c>
      <c r="BB269" s="25">
        <v>60</v>
      </c>
      <c r="BC269" s="25" t="s">
        <v>67</v>
      </c>
      <c r="BD269" s="25">
        <v>1806</v>
      </c>
    </row>
    <row r="270" spans="52:56" ht="15.6" x14ac:dyDescent="0.3">
      <c r="AZ270" s="26"/>
      <c r="BA270" s="25"/>
      <c r="BB270" s="25"/>
      <c r="BC270" s="25"/>
      <c r="BD270" s="25"/>
    </row>
    <row r="271" spans="52:56" ht="15.6" x14ac:dyDescent="0.3">
      <c r="AZ271" s="26" t="s">
        <v>94</v>
      </c>
      <c r="BA271" s="25">
        <v>202485</v>
      </c>
      <c r="BB271" s="25">
        <v>35</v>
      </c>
      <c r="BC271" s="25" t="s">
        <v>87</v>
      </c>
      <c r="BD271" s="25">
        <v>77.319999999999993</v>
      </c>
    </row>
    <row r="272" spans="52:56" ht="15.6" x14ac:dyDescent="0.3">
      <c r="AZ272" s="26" t="s">
        <v>95</v>
      </c>
      <c r="BA272" s="25">
        <v>202380</v>
      </c>
      <c r="BB272" s="25">
        <v>60</v>
      </c>
      <c r="BC272" s="25" t="s">
        <v>87</v>
      </c>
      <c r="BD272" s="25">
        <v>122.98</v>
      </c>
    </row>
    <row r="273" spans="52:56" ht="15.6" x14ac:dyDescent="0.3">
      <c r="AZ273" s="26" t="s">
        <v>96</v>
      </c>
      <c r="BA273" s="25">
        <v>5465</v>
      </c>
      <c r="BB273" s="25">
        <v>20</v>
      </c>
      <c r="BC273" s="25" t="s">
        <v>67</v>
      </c>
      <c r="BD273" s="25">
        <v>0</v>
      </c>
    </row>
    <row r="274" spans="52:56" ht="15.6" x14ac:dyDescent="0.3">
      <c r="AZ274" s="26"/>
      <c r="BA274" s="25"/>
      <c r="BB274" s="25"/>
      <c r="BC274" s="25"/>
      <c r="BD274" s="25"/>
    </row>
    <row r="275" spans="52:56" ht="15.6" x14ac:dyDescent="0.3">
      <c r="AZ275" s="26" t="s">
        <v>97</v>
      </c>
      <c r="BA275" s="25">
        <v>202490</v>
      </c>
      <c r="BB275" s="25">
        <v>35</v>
      </c>
      <c r="BC275" s="25" t="s">
        <v>87</v>
      </c>
      <c r="BD275" s="25">
        <v>42</v>
      </c>
    </row>
    <row r="276" spans="52:56" ht="15.6" x14ac:dyDescent="0.3">
      <c r="AZ276" s="26" t="s">
        <v>30</v>
      </c>
      <c r="BA276" s="25">
        <v>202490</v>
      </c>
      <c r="BB276" s="25">
        <v>35</v>
      </c>
      <c r="BC276" s="25" t="s">
        <v>87</v>
      </c>
      <c r="BD276" s="25">
        <v>77.319999999999993</v>
      </c>
    </row>
    <row r="277" spans="52:56" ht="15.6" x14ac:dyDescent="0.3">
      <c r="AZ277" s="26" t="s">
        <v>98</v>
      </c>
      <c r="BA277" s="25">
        <v>202385</v>
      </c>
      <c r="BB277" s="25">
        <v>60</v>
      </c>
      <c r="BC277" s="25" t="s">
        <v>87</v>
      </c>
      <c r="BD277" s="25">
        <v>122.98</v>
      </c>
    </row>
    <row r="278" spans="52:56" ht="15.6" x14ac:dyDescent="0.3">
      <c r="AZ278" s="26"/>
      <c r="BA278" s="25"/>
      <c r="BB278" s="25"/>
      <c r="BC278" s="25"/>
      <c r="BD278" s="25"/>
    </row>
    <row r="279" spans="52:56" ht="15.6" x14ac:dyDescent="0.3">
      <c r="AZ279" s="26" t="s">
        <v>99</v>
      </c>
      <c r="BA279" s="25">
        <v>5555</v>
      </c>
      <c r="BB279" s="25">
        <v>15</v>
      </c>
      <c r="BC279" s="25" t="s">
        <v>67</v>
      </c>
      <c r="BD279" s="25">
        <v>1240</v>
      </c>
    </row>
    <row r="280" spans="52:56" ht="15.6" x14ac:dyDescent="0.3">
      <c r="AZ280" s="26" t="s">
        <v>100</v>
      </c>
      <c r="BA280" s="25">
        <v>5570</v>
      </c>
      <c r="BB280" s="25">
        <v>35</v>
      </c>
      <c r="BC280" s="25" t="s">
        <v>67</v>
      </c>
      <c r="BD280" s="25">
        <v>5600</v>
      </c>
    </row>
    <row r="281" spans="52:56" ht="15.6" x14ac:dyDescent="0.3">
      <c r="AZ281" s="26" t="s">
        <v>101</v>
      </c>
      <c r="BA281" s="25">
        <v>5575</v>
      </c>
      <c r="BB281" s="25">
        <v>20</v>
      </c>
      <c r="BC281" s="25" t="s">
        <v>67</v>
      </c>
      <c r="BD281" s="25">
        <v>18500</v>
      </c>
    </row>
    <row r="282" spans="52:56" ht="15.6" x14ac:dyDescent="0.3">
      <c r="AZ282" s="26" t="s">
        <v>102</v>
      </c>
      <c r="BA282" s="25" t="s">
        <v>103</v>
      </c>
      <c r="BB282" s="25" t="s">
        <v>103</v>
      </c>
      <c r="BC282" s="25" t="s">
        <v>103</v>
      </c>
      <c r="BD282" s="25" t="s">
        <v>103</v>
      </c>
    </row>
    <row r="283" spans="52:56" ht="15.6" x14ac:dyDescent="0.3">
      <c r="AZ283" s="26" t="s">
        <v>59</v>
      </c>
      <c r="BA283" s="25"/>
      <c r="BB283" s="25"/>
      <c r="BC283" s="25"/>
      <c r="BD283" s="25"/>
    </row>
    <row r="284" spans="52:56" ht="15.6" x14ac:dyDescent="0.3">
      <c r="AZ284" s="26"/>
      <c r="BA284" s="25"/>
      <c r="BB284" s="25"/>
      <c r="BC284" s="25"/>
      <c r="BD284" s="25"/>
    </row>
    <row r="285" spans="52:56" ht="15.6" x14ac:dyDescent="0.3">
      <c r="AZ285" s="26"/>
      <c r="BA285" s="25"/>
      <c r="BB285" s="25"/>
      <c r="BC285" s="25"/>
      <c r="BD285" s="25"/>
    </row>
    <row r="286" spans="52:56" ht="15.6" x14ac:dyDescent="0.3">
      <c r="AZ286" s="26"/>
      <c r="BA286" s="25"/>
      <c r="BB286" s="25"/>
      <c r="BC286" s="25"/>
      <c r="BD286" s="25"/>
    </row>
    <row r="287" spans="52:56" ht="15.6" x14ac:dyDescent="0.3">
      <c r="AZ287" s="26"/>
      <c r="BA287" s="25"/>
      <c r="BB287" s="25"/>
      <c r="BC287" s="25"/>
      <c r="BD287" s="25"/>
    </row>
    <row r="288" spans="52:56" ht="15.6" x14ac:dyDescent="0.3">
      <c r="AZ288" s="26"/>
      <c r="BA288" s="25"/>
      <c r="BB288" s="25"/>
      <c r="BC288" s="25"/>
      <c r="BD288" s="25"/>
    </row>
    <row r="289" spans="52:56" ht="15.6" x14ac:dyDescent="0.3">
      <c r="AZ289" s="26"/>
      <c r="BA289" s="25"/>
      <c r="BB289" s="25"/>
      <c r="BC289" s="25"/>
      <c r="BD289" s="25"/>
    </row>
    <row r="290" spans="52:56" ht="15.6" x14ac:dyDescent="0.3">
      <c r="AZ290" s="26"/>
      <c r="BA290" s="25"/>
      <c r="BB290" s="25"/>
      <c r="BC290" s="25"/>
      <c r="BD290" s="25"/>
    </row>
    <row r="291" spans="52:56" ht="15.6" x14ac:dyDescent="0.3">
      <c r="AZ291" s="26"/>
      <c r="BA291" s="25"/>
      <c r="BB291" s="25"/>
      <c r="BC291" s="25"/>
      <c r="BD291" s="25"/>
    </row>
    <row r="292" spans="52:56" ht="15.6" x14ac:dyDescent="0.3">
      <c r="AZ292" s="26"/>
      <c r="BA292" s="25"/>
      <c r="BB292" s="25"/>
      <c r="BC292" s="25"/>
      <c r="BD292" s="25"/>
    </row>
    <row r="293" spans="52:56" ht="15.6" x14ac:dyDescent="0.3">
      <c r="AZ293" s="26"/>
      <c r="BA293" s="25"/>
      <c r="BB293" s="25"/>
      <c r="BC293" s="25"/>
      <c r="BD293" s="25"/>
    </row>
    <row r="294" spans="52:56" ht="15.6" x14ac:dyDescent="0.3">
      <c r="AZ294" s="26"/>
      <c r="BA294" s="25"/>
      <c r="BB294" s="25"/>
      <c r="BC294" s="25"/>
      <c r="BD294" s="25"/>
    </row>
    <row r="295" spans="52:56" ht="15.6" x14ac:dyDescent="0.3">
      <c r="AZ295" s="26"/>
      <c r="BA295" s="25"/>
      <c r="BB295" s="25"/>
      <c r="BC295" s="25"/>
      <c r="BD295" s="25"/>
    </row>
    <row r="296" spans="52:56" ht="15.6" x14ac:dyDescent="0.3">
      <c r="AZ296" s="26"/>
      <c r="BA296" s="25"/>
      <c r="BB296" s="25"/>
      <c r="BC296" s="25"/>
      <c r="BD296" s="25"/>
    </row>
    <row r="297" spans="52:56" ht="15.6" x14ac:dyDescent="0.3">
      <c r="AZ297" s="26"/>
      <c r="BA297" s="25"/>
      <c r="BB297" s="25"/>
      <c r="BC297" s="25"/>
      <c r="BD297" s="25"/>
    </row>
    <row r="298" spans="52:56" ht="15.6" x14ac:dyDescent="0.3">
      <c r="AZ298" s="26"/>
      <c r="BA298" s="25"/>
      <c r="BB298" s="25"/>
      <c r="BC298" s="25"/>
      <c r="BD298" s="25"/>
    </row>
    <row r="299" spans="52:56" ht="15.6" x14ac:dyDescent="0.3">
      <c r="AZ299" s="26"/>
      <c r="BA299" s="25"/>
      <c r="BB299" s="25"/>
      <c r="BC299" s="25"/>
      <c r="BD299" s="25"/>
    </row>
    <row r="300" spans="52:56" ht="15.6" x14ac:dyDescent="0.3">
      <c r="AZ300" s="26"/>
      <c r="BA300" s="25"/>
      <c r="BB300" s="25"/>
      <c r="BC300" s="25"/>
      <c r="BD300" s="25"/>
    </row>
    <row r="301" spans="52:56" ht="15.6" x14ac:dyDescent="0.3">
      <c r="AZ301" s="26"/>
      <c r="BA301" s="25"/>
      <c r="BB301" s="25"/>
      <c r="BC301" s="25"/>
      <c r="BD301" s="25"/>
    </row>
    <row r="302" spans="52:56" ht="15.6" x14ac:dyDescent="0.3">
      <c r="AZ302" s="26"/>
      <c r="BA302" s="25"/>
      <c r="BB302" s="25"/>
      <c r="BC302" s="25"/>
      <c r="BD302" s="25"/>
    </row>
    <row r="303" spans="52:56" ht="15.6" x14ac:dyDescent="0.3">
      <c r="AZ303" s="26"/>
      <c r="BA303" s="25"/>
      <c r="BB303" s="25"/>
      <c r="BC303" s="25"/>
      <c r="BD303" s="25"/>
    </row>
    <row r="304" spans="52:56" ht="15.6" x14ac:dyDescent="0.3">
      <c r="AZ304" s="26"/>
      <c r="BA304" s="25"/>
      <c r="BB304" s="25"/>
      <c r="BC304" s="25"/>
      <c r="BD304" s="25"/>
    </row>
    <row r="305" spans="52:56" ht="15.6" x14ac:dyDescent="0.3">
      <c r="AZ305" s="26"/>
      <c r="BA305" s="25"/>
      <c r="BB305" s="25"/>
      <c r="BC305" s="25"/>
      <c r="BD305" s="25"/>
    </row>
    <row r="306" spans="52:56" ht="15.6" x14ac:dyDescent="0.3">
      <c r="AZ306" s="26"/>
      <c r="BA306" s="25"/>
      <c r="BB306" s="25"/>
      <c r="BC306" s="25"/>
      <c r="BD306" s="25"/>
    </row>
    <row r="307" spans="52:56" ht="15.6" x14ac:dyDescent="0.3">
      <c r="AZ307" s="26"/>
      <c r="BA307" s="25"/>
      <c r="BB307" s="25"/>
      <c r="BC307" s="25"/>
      <c r="BD307" s="25"/>
    </row>
    <row r="308" spans="52:56" ht="15.6" x14ac:dyDescent="0.3">
      <c r="AZ308" s="26"/>
      <c r="BA308" s="25"/>
      <c r="BB308" s="25"/>
      <c r="BC308" s="25"/>
      <c r="BD308" s="25"/>
    </row>
    <row r="309" spans="52:56" ht="15.6" x14ac:dyDescent="0.3">
      <c r="AZ309" s="26"/>
      <c r="BA309" s="25"/>
      <c r="BB309" s="25"/>
      <c r="BC309" s="25"/>
      <c r="BD309" s="25"/>
    </row>
    <row r="310" spans="52:56" ht="15.6" x14ac:dyDescent="0.3">
      <c r="AZ310" s="26"/>
      <c r="BA310" s="25"/>
      <c r="BB310" s="25"/>
      <c r="BC310" s="25"/>
      <c r="BD310" s="25"/>
    </row>
    <row r="311" spans="52:56" x14ac:dyDescent="0.3">
      <c r="AZ311" s="24"/>
      <c r="BA311" s="24"/>
      <c r="BB311" s="24"/>
      <c r="BC311" s="24"/>
      <c r="BD311" s="24"/>
    </row>
    <row r="312" spans="52:56" x14ac:dyDescent="0.3">
      <c r="AZ312" s="24"/>
      <c r="BA312" s="24"/>
      <c r="BB312" s="24"/>
      <c r="BC312" s="24"/>
      <c r="BD312" s="24"/>
    </row>
    <row r="313" spans="52:56" x14ac:dyDescent="0.3">
      <c r="AZ313" s="24"/>
      <c r="BA313" s="24"/>
      <c r="BB313" s="24"/>
      <c r="BC313" s="24"/>
      <c r="BD313" s="24"/>
    </row>
    <row r="314" spans="52:56" x14ac:dyDescent="0.3">
      <c r="AZ314" s="24"/>
      <c r="BA314" s="24"/>
      <c r="BB314" s="24"/>
      <c r="BC314" s="24"/>
      <c r="BD314" s="24"/>
    </row>
    <row r="315" spans="52:56" x14ac:dyDescent="0.3">
      <c r="AZ315" s="24"/>
      <c r="BA315" s="24"/>
      <c r="BB315" s="24"/>
      <c r="BC315" s="24"/>
      <c r="BD315" s="24"/>
    </row>
    <row r="316" spans="52:56" x14ac:dyDescent="0.3">
      <c r="AZ316" s="24"/>
      <c r="BA316" s="24"/>
      <c r="BB316" s="24"/>
      <c r="BC316" s="24"/>
      <c r="BD316" s="24"/>
    </row>
    <row r="317" spans="52:56" x14ac:dyDescent="0.3">
      <c r="AZ317" s="24"/>
      <c r="BA317" s="24"/>
      <c r="BB317" s="24"/>
      <c r="BC317" s="24"/>
      <c r="BD317" s="24"/>
    </row>
    <row r="318" spans="52:56" x14ac:dyDescent="0.3">
      <c r="AZ318" s="24"/>
      <c r="BA318" s="24"/>
      <c r="BB318" s="24"/>
      <c r="BC318" s="24"/>
      <c r="BD318" s="24"/>
    </row>
    <row r="319" spans="52:56" x14ac:dyDescent="0.3">
      <c r="AZ319" s="24"/>
      <c r="BA319" s="24"/>
      <c r="BB319" s="24"/>
      <c r="BC319" s="24"/>
      <c r="BD319" s="24"/>
    </row>
    <row r="320" spans="52:56" x14ac:dyDescent="0.3">
      <c r="AZ320" s="24"/>
      <c r="BA320" s="24"/>
      <c r="BB320" s="24"/>
      <c r="BC320" s="24"/>
      <c r="BD320" s="24"/>
    </row>
  </sheetData>
  <mergeCells count="25">
    <mergeCell ref="M3:M5"/>
    <mergeCell ref="N3:N5"/>
    <mergeCell ref="F3:F5"/>
    <mergeCell ref="G3:G5"/>
    <mergeCell ref="O3:O5"/>
    <mergeCell ref="J3:J5"/>
    <mergeCell ref="L3:L5"/>
    <mergeCell ref="H3:H5"/>
    <mergeCell ref="I3:I5"/>
    <mergeCell ref="B3:B5"/>
    <mergeCell ref="C3:C5"/>
    <mergeCell ref="A2:A5"/>
    <mergeCell ref="V3:V5"/>
    <mergeCell ref="X3:X5"/>
    <mergeCell ref="P3:P5"/>
    <mergeCell ref="W3:W5"/>
    <mergeCell ref="Q3:Q5"/>
    <mergeCell ref="R3:R5"/>
    <mergeCell ref="S3:S5"/>
    <mergeCell ref="B2:X2"/>
    <mergeCell ref="K3:K5"/>
    <mergeCell ref="D3:D5"/>
    <mergeCell ref="E3:E5"/>
    <mergeCell ref="T3:T5"/>
    <mergeCell ref="U3:U5"/>
  </mergeCells>
  <dataValidations count="8">
    <dataValidation type="list" allowBlank="1" showInputMessage="1" showErrorMessage="1" sqref="M65497:M65500 WVU983020:WVU983023 WLY983020:WLY983023 WCC983020:WCC983023 VSG983020:VSG983023 VIK983020:VIK983023 UYO983020:UYO983023 UOS983020:UOS983023 UEW983020:UEW983023 TVA983020:TVA983023 TLE983020:TLE983023 TBI983020:TBI983023 SRM983020:SRM983023 SHQ983020:SHQ983023 RXU983020:RXU983023 RNY983020:RNY983023 REC983020:REC983023 QUG983020:QUG983023 QKK983020:QKK983023 QAO983020:QAO983023 PQS983020:PQS983023 PGW983020:PGW983023 OXA983020:OXA983023 ONE983020:ONE983023 ODI983020:ODI983023 NTM983020:NTM983023 NJQ983020:NJQ983023 MZU983020:MZU983023 MPY983020:MPY983023 MGC983020:MGC983023 LWG983020:LWG983023 LMK983020:LMK983023 LCO983020:LCO983023 KSS983020:KSS983023 KIW983020:KIW983023 JZA983020:JZA983023 JPE983020:JPE983023 JFI983020:JFI983023 IVM983020:IVM983023 ILQ983020:ILQ983023 IBU983020:IBU983023 HRY983020:HRY983023 HIC983020:HIC983023 GYG983020:GYG983023 GOK983020:GOK983023 GEO983020:GEO983023 FUS983020:FUS983023 FKW983020:FKW983023 FBA983020:FBA983023 ERE983020:ERE983023 EHI983020:EHI983023 DXM983020:DXM983023 DNQ983020:DNQ983023 DDU983020:DDU983023 CTY983020:CTY983023 CKC983020:CKC983023 CAG983020:CAG983023 BQK983020:BQK983023 BGO983020:BGO983023 AWS983020:AWS983023 AMW983020:AMW983023 ADA983020:ADA983023 TE983020:TE983023 JI983020:JI983023 M983020:M983023 WVU917484:WVU917487 WLY917484:WLY917487 WCC917484:WCC917487 VSG917484:VSG917487 VIK917484:VIK917487 UYO917484:UYO917487 UOS917484:UOS917487 UEW917484:UEW917487 TVA917484:TVA917487 TLE917484:TLE917487 TBI917484:TBI917487 SRM917484:SRM917487 SHQ917484:SHQ917487 RXU917484:RXU917487 RNY917484:RNY917487 REC917484:REC917487 QUG917484:QUG917487 QKK917484:QKK917487 QAO917484:QAO917487 PQS917484:PQS917487 PGW917484:PGW917487 OXA917484:OXA917487 ONE917484:ONE917487 ODI917484:ODI917487 NTM917484:NTM917487 NJQ917484:NJQ917487 MZU917484:MZU917487 MPY917484:MPY917487 MGC917484:MGC917487 LWG917484:LWG917487 LMK917484:LMK917487 LCO917484:LCO917487 KSS917484:KSS917487 KIW917484:KIW917487 JZA917484:JZA917487 JPE917484:JPE917487 JFI917484:JFI917487 IVM917484:IVM917487 ILQ917484:ILQ917487 IBU917484:IBU917487 HRY917484:HRY917487 HIC917484:HIC917487 GYG917484:GYG917487 GOK917484:GOK917487 GEO917484:GEO917487 FUS917484:FUS917487 FKW917484:FKW917487 FBA917484:FBA917487 ERE917484:ERE917487 EHI917484:EHI917487 DXM917484:DXM917487 DNQ917484:DNQ917487 DDU917484:DDU917487 CTY917484:CTY917487 CKC917484:CKC917487 CAG917484:CAG917487 BQK917484:BQK917487 BGO917484:BGO917487 AWS917484:AWS917487 AMW917484:AMW917487 ADA917484:ADA917487 TE917484:TE917487 JI917484:JI917487 M917484:M917487 WVU851948:WVU851951 WLY851948:WLY851951 WCC851948:WCC851951 VSG851948:VSG851951 VIK851948:VIK851951 UYO851948:UYO851951 UOS851948:UOS851951 UEW851948:UEW851951 TVA851948:TVA851951 TLE851948:TLE851951 TBI851948:TBI851951 SRM851948:SRM851951 SHQ851948:SHQ851951 RXU851948:RXU851951 RNY851948:RNY851951 REC851948:REC851951 QUG851948:QUG851951 QKK851948:QKK851951 QAO851948:QAO851951 PQS851948:PQS851951 PGW851948:PGW851951 OXA851948:OXA851951 ONE851948:ONE851951 ODI851948:ODI851951 NTM851948:NTM851951 NJQ851948:NJQ851951 MZU851948:MZU851951 MPY851948:MPY851951 MGC851948:MGC851951 LWG851948:LWG851951 LMK851948:LMK851951 LCO851948:LCO851951 KSS851948:KSS851951 KIW851948:KIW851951 JZA851948:JZA851951 JPE851948:JPE851951 JFI851948:JFI851951 IVM851948:IVM851951 ILQ851948:ILQ851951 IBU851948:IBU851951 HRY851948:HRY851951 HIC851948:HIC851951 GYG851948:GYG851951 GOK851948:GOK851951 GEO851948:GEO851951 FUS851948:FUS851951 FKW851948:FKW851951 FBA851948:FBA851951 ERE851948:ERE851951 EHI851948:EHI851951 DXM851948:DXM851951 DNQ851948:DNQ851951 DDU851948:DDU851951 CTY851948:CTY851951 CKC851948:CKC851951 CAG851948:CAG851951 BQK851948:BQK851951 BGO851948:BGO851951 AWS851948:AWS851951 AMW851948:AMW851951 ADA851948:ADA851951 TE851948:TE851951 JI851948:JI851951 M851948:M851951 WVU786412:WVU786415 WLY786412:WLY786415 WCC786412:WCC786415 VSG786412:VSG786415 VIK786412:VIK786415 UYO786412:UYO786415 UOS786412:UOS786415 UEW786412:UEW786415 TVA786412:TVA786415 TLE786412:TLE786415 TBI786412:TBI786415 SRM786412:SRM786415 SHQ786412:SHQ786415 RXU786412:RXU786415 RNY786412:RNY786415 REC786412:REC786415 QUG786412:QUG786415 QKK786412:QKK786415 QAO786412:QAO786415 PQS786412:PQS786415 PGW786412:PGW786415 OXA786412:OXA786415 ONE786412:ONE786415 ODI786412:ODI786415 NTM786412:NTM786415 NJQ786412:NJQ786415 MZU786412:MZU786415 MPY786412:MPY786415 MGC786412:MGC786415 LWG786412:LWG786415 LMK786412:LMK786415 LCO786412:LCO786415 KSS786412:KSS786415 KIW786412:KIW786415 JZA786412:JZA786415 JPE786412:JPE786415 JFI786412:JFI786415 IVM786412:IVM786415 ILQ786412:ILQ786415 IBU786412:IBU786415 HRY786412:HRY786415 HIC786412:HIC786415 GYG786412:GYG786415 GOK786412:GOK786415 GEO786412:GEO786415 FUS786412:FUS786415 FKW786412:FKW786415 FBA786412:FBA786415 ERE786412:ERE786415 EHI786412:EHI786415 DXM786412:DXM786415 DNQ786412:DNQ786415 DDU786412:DDU786415 CTY786412:CTY786415 CKC786412:CKC786415 CAG786412:CAG786415 BQK786412:BQK786415 BGO786412:BGO786415 AWS786412:AWS786415 AMW786412:AMW786415 ADA786412:ADA786415 TE786412:TE786415 JI786412:JI786415 M786412:M786415 WVU720876:WVU720879 WLY720876:WLY720879 WCC720876:WCC720879 VSG720876:VSG720879 VIK720876:VIK720879 UYO720876:UYO720879 UOS720876:UOS720879 UEW720876:UEW720879 TVA720876:TVA720879 TLE720876:TLE720879 TBI720876:TBI720879 SRM720876:SRM720879 SHQ720876:SHQ720879 RXU720876:RXU720879 RNY720876:RNY720879 REC720876:REC720879 QUG720876:QUG720879 QKK720876:QKK720879 QAO720876:QAO720879 PQS720876:PQS720879 PGW720876:PGW720879 OXA720876:OXA720879 ONE720876:ONE720879 ODI720876:ODI720879 NTM720876:NTM720879 NJQ720876:NJQ720879 MZU720876:MZU720879 MPY720876:MPY720879 MGC720876:MGC720879 LWG720876:LWG720879 LMK720876:LMK720879 LCO720876:LCO720879 KSS720876:KSS720879 KIW720876:KIW720879 JZA720876:JZA720879 JPE720876:JPE720879 JFI720876:JFI720879 IVM720876:IVM720879 ILQ720876:ILQ720879 IBU720876:IBU720879 HRY720876:HRY720879 HIC720876:HIC720879 GYG720876:GYG720879 GOK720876:GOK720879 GEO720876:GEO720879 FUS720876:FUS720879 FKW720876:FKW720879 FBA720876:FBA720879 ERE720876:ERE720879 EHI720876:EHI720879 DXM720876:DXM720879 DNQ720876:DNQ720879 DDU720876:DDU720879 CTY720876:CTY720879 CKC720876:CKC720879 CAG720876:CAG720879 BQK720876:BQK720879 BGO720876:BGO720879 AWS720876:AWS720879 AMW720876:AMW720879 ADA720876:ADA720879 TE720876:TE720879 JI720876:JI720879 M720876:M720879 WVU655340:WVU655343 WLY655340:WLY655343 WCC655340:WCC655343 VSG655340:VSG655343 VIK655340:VIK655343 UYO655340:UYO655343 UOS655340:UOS655343 UEW655340:UEW655343 TVA655340:TVA655343 TLE655340:TLE655343 TBI655340:TBI655343 SRM655340:SRM655343 SHQ655340:SHQ655343 RXU655340:RXU655343 RNY655340:RNY655343 REC655340:REC655343 QUG655340:QUG655343 QKK655340:QKK655343 QAO655340:QAO655343 PQS655340:PQS655343 PGW655340:PGW655343 OXA655340:OXA655343 ONE655340:ONE655343 ODI655340:ODI655343 NTM655340:NTM655343 NJQ655340:NJQ655343 MZU655340:MZU655343 MPY655340:MPY655343 MGC655340:MGC655343 LWG655340:LWG655343 LMK655340:LMK655343 LCO655340:LCO655343 KSS655340:KSS655343 KIW655340:KIW655343 JZA655340:JZA655343 JPE655340:JPE655343 JFI655340:JFI655343 IVM655340:IVM655343 ILQ655340:ILQ655343 IBU655340:IBU655343 HRY655340:HRY655343 HIC655340:HIC655343 GYG655340:GYG655343 GOK655340:GOK655343 GEO655340:GEO655343 FUS655340:FUS655343 FKW655340:FKW655343 FBA655340:FBA655343 ERE655340:ERE655343 EHI655340:EHI655343 DXM655340:DXM655343 DNQ655340:DNQ655343 DDU655340:DDU655343 CTY655340:CTY655343 CKC655340:CKC655343 CAG655340:CAG655343 BQK655340:BQK655343 BGO655340:BGO655343 AWS655340:AWS655343 AMW655340:AMW655343 ADA655340:ADA655343 TE655340:TE655343 JI655340:JI655343 M655340:M655343 WVU589804:WVU589807 WLY589804:WLY589807 WCC589804:WCC589807 VSG589804:VSG589807 VIK589804:VIK589807 UYO589804:UYO589807 UOS589804:UOS589807 UEW589804:UEW589807 TVA589804:TVA589807 TLE589804:TLE589807 TBI589804:TBI589807 SRM589804:SRM589807 SHQ589804:SHQ589807 RXU589804:RXU589807 RNY589804:RNY589807 REC589804:REC589807 QUG589804:QUG589807 QKK589804:QKK589807 QAO589804:QAO589807 PQS589804:PQS589807 PGW589804:PGW589807 OXA589804:OXA589807 ONE589804:ONE589807 ODI589804:ODI589807 NTM589804:NTM589807 NJQ589804:NJQ589807 MZU589804:MZU589807 MPY589804:MPY589807 MGC589804:MGC589807 LWG589804:LWG589807 LMK589804:LMK589807 LCO589804:LCO589807 KSS589804:KSS589807 KIW589804:KIW589807 JZA589804:JZA589807 JPE589804:JPE589807 JFI589804:JFI589807 IVM589804:IVM589807 ILQ589804:ILQ589807 IBU589804:IBU589807 HRY589804:HRY589807 HIC589804:HIC589807 GYG589804:GYG589807 GOK589804:GOK589807 GEO589804:GEO589807 FUS589804:FUS589807 FKW589804:FKW589807 FBA589804:FBA589807 ERE589804:ERE589807 EHI589804:EHI589807 DXM589804:DXM589807 DNQ589804:DNQ589807 DDU589804:DDU589807 CTY589804:CTY589807 CKC589804:CKC589807 CAG589804:CAG589807 BQK589804:BQK589807 BGO589804:BGO589807 AWS589804:AWS589807 AMW589804:AMW589807 ADA589804:ADA589807 TE589804:TE589807 JI589804:JI589807 M589804:M589807 WVU524268:WVU524271 WLY524268:WLY524271 WCC524268:WCC524271 VSG524268:VSG524271 VIK524268:VIK524271 UYO524268:UYO524271 UOS524268:UOS524271 UEW524268:UEW524271 TVA524268:TVA524271 TLE524268:TLE524271 TBI524268:TBI524271 SRM524268:SRM524271 SHQ524268:SHQ524271 RXU524268:RXU524271 RNY524268:RNY524271 REC524268:REC524271 QUG524268:QUG524271 QKK524268:QKK524271 QAO524268:QAO524271 PQS524268:PQS524271 PGW524268:PGW524271 OXA524268:OXA524271 ONE524268:ONE524271 ODI524268:ODI524271 NTM524268:NTM524271 NJQ524268:NJQ524271 MZU524268:MZU524271 MPY524268:MPY524271 MGC524268:MGC524271 LWG524268:LWG524271 LMK524268:LMK524271 LCO524268:LCO524271 KSS524268:KSS524271 KIW524268:KIW524271 JZA524268:JZA524271 JPE524268:JPE524271 JFI524268:JFI524271 IVM524268:IVM524271 ILQ524268:ILQ524271 IBU524268:IBU524271 HRY524268:HRY524271 HIC524268:HIC524271 GYG524268:GYG524271 GOK524268:GOK524271 GEO524268:GEO524271 FUS524268:FUS524271 FKW524268:FKW524271 FBA524268:FBA524271 ERE524268:ERE524271 EHI524268:EHI524271 DXM524268:DXM524271 DNQ524268:DNQ524271 DDU524268:DDU524271 CTY524268:CTY524271 CKC524268:CKC524271 CAG524268:CAG524271 BQK524268:BQK524271 BGO524268:BGO524271 AWS524268:AWS524271 AMW524268:AMW524271 ADA524268:ADA524271 TE524268:TE524271 JI524268:JI524271 M524268:M524271 WVU458732:WVU458735 WLY458732:WLY458735 WCC458732:WCC458735 VSG458732:VSG458735 VIK458732:VIK458735 UYO458732:UYO458735 UOS458732:UOS458735 UEW458732:UEW458735 TVA458732:TVA458735 TLE458732:TLE458735 TBI458732:TBI458735 SRM458732:SRM458735 SHQ458732:SHQ458735 RXU458732:RXU458735 RNY458732:RNY458735 REC458732:REC458735 QUG458732:QUG458735 QKK458732:QKK458735 QAO458732:QAO458735 PQS458732:PQS458735 PGW458732:PGW458735 OXA458732:OXA458735 ONE458732:ONE458735 ODI458732:ODI458735 NTM458732:NTM458735 NJQ458732:NJQ458735 MZU458732:MZU458735 MPY458732:MPY458735 MGC458732:MGC458735 LWG458732:LWG458735 LMK458732:LMK458735 LCO458732:LCO458735 KSS458732:KSS458735 KIW458732:KIW458735 JZA458732:JZA458735 JPE458732:JPE458735 JFI458732:JFI458735 IVM458732:IVM458735 ILQ458732:ILQ458735 IBU458732:IBU458735 HRY458732:HRY458735 HIC458732:HIC458735 GYG458732:GYG458735 GOK458732:GOK458735 GEO458732:GEO458735 FUS458732:FUS458735 FKW458732:FKW458735 FBA458732:FBA458735 ERE458732:ERE458735 EHI458732:EHI458735 DXM458732:DXM458735 DNQ458732:DNQ458735 DDU458732:DDU458735 CTY458732:CTY458735 CKC458732:CKC458735 CAG458732:CAG458735 BQK458732:BQK458735 BGO458732:BGO458735 AWS458732:AWS458735 AMW458732:AMW458735 ADA458732:ADA458735 TE458732:TE458735 JI458732:JI458735 M458732:M458735 WVU393196:WVU393199 WLY393196:WLY393199 WCC393196:WCC393199 VSG393196:VSG393199 VIK393196:VIK393199 UYO393196:UYO393199 UOS393196:UOS393199 UEW393196:UEW393199 TVA393196:TVA393199 TLE393196:TLE393199 TBI393196:TBI393199 SRM393196:SRM393199 SHQ393196:SHQ393199 RXU393196:RXU393199 RNY393196:RNY393199 REC393196:REC393199 QUG393196:QUG393199 QKK393196:QKK393199 QAO393196:QAO393199 PQS393196:PQS393199 PGW393196:PGW393199 OXA393196:OXA393199 ONE393196:ONE393199 ODI393196:ODI393199 NTM393196:NTM393199 NJQ393196:NJQ393199 MZU393196:MZU393199 MPY393196:MPY393199 MGC393196:MGC393199 LWG393196:LWG393199 LMK393196:LMK393199 LCO393196:LCO393199 KSS393196:KSS393199 KIW393196:KIW393199 JZA393196:JZA393199 JPE393196:JPE393199 JFI393196:JFI393199 IVM393196:IVM393199 ILQ393196:ILQ393199 IBU393196:IBU393199 HRY393196:HRY393199 HIC393196:HIC393199 GYG393196:GYG393199 GOK393196:GOK393199 GEO393196:GEO393199 FUS393196:FUS393199 FKW393196:FKW393199 FBA393196:FBA393199 ERE393196:ERE393199 EHI393196:EHI393199 DXM393196:DXM393199 DNQ393196:DNQ393199 DDU393196:DDU393199 CTY393196:CTY393199 CKC393196:CKC393199 CAG393196:CAG393199 BQK393196:BQK393199 BGO393196:BGO393199 AWS393196:AWS393199 AMW393196:AMW393199 ADA393196:ADA393199 TE393196:TE393199 JI393196:JI393199 M393196:M393199 WVU327660:WVU327663 WLY327660:WLY327663 WCC327660:WCC327663 VSG327660:VSG327663 VIK327660:VIK327663 UYO327660:UYO327663 UOS327660:UOS327663 UEW327660:UEW327663 TVA327660:TVA327663 TLE327660:TLE327663 TBI327660:TBI327663 SRM327660:SRM327663 SHQ327660:SHQ327663 RXU327660:RXU327663 RNY327660:RNY327663 REC327660:REC327663 QUG327660:QUG327663 QKK327660:QKK327663 QAO327660:QAO327663 PQS327660:PQS327663 PGW327660:PGW327663 OXA327660:OXA327663 ONE327660:ONE327663 ODI327660:ODI327663 NTM327660:NTM327663 NJQ327660:NJQ327663 MZU327660:MZU327663 MPY327660:MPY327663 MGC327660:MGC327663 LWG327660:LWG327663 LMK327660:LMK327663 LCO327660:LCO327663 KSS327660:KSS327663 KIW327660:KIW327663 JZA327660:JZA327663 JPE327660:JPE327663 JFI327660:JFI327663 IVM327660:IVM327663 ILQ327660:ILQ327663 IBU327660:IBU327663 HRY327660:HRY327663 HIC327660:HIC327663 GYG327660:GYG327663 GOK327660:GOK327663 GEO327660:GEO327663 FUS327660:FUS327663 FKW327660:FKW327663 FBA327660:FBA327663 ERE327660:ERE327663 EHI327660:EHI327663 DXM327660:DXM327663 DNQ327660:DNQ327663 DDU327660:DDU327663 CTY327660:CTY327663 CKC327660:CKC327663 CAG327660:CAG327663 BQK327660:BQK327663 BGO327660:BGO327663 AWS327660:AWS327663 AMW327660:AMW327663 ADA327660:ADA327663 TE327660:TE327663 JI327660:JI327663 M327660:M327663 WVU262124:WVU262127 WLY262124:WLY262127 WCC262124:WCC262127 VSG262124:VSG262127 VIK262124:VIK262127 UYO262124:UYO262127 UOS262124:UOS262127 UEW262124:UEW262127 TVA262124:TVA262127 TLE262124:TLE262127 TBI262124:TBI262127 SRM262124:SRM262127 SHQ262124:SHQ262127 RXU262124:RXU262127 RNY262124:RNY262127 REC262124:REC262127 QUG262124:QUG262127 QKK262124:QKK262127 QAO262124:QAO262127 PQS262124:PQS262127 PGW262124:PGW262127 OXA262124:OXA262127 ONE262124:ONE262127 ODI262124:ODI262127 NTM262124:NTM262127 NJQ262124:NJQ262127 MZU262124:MZU262127 MPY262124:MPY262127 MGC262124:MGC262127 LWG262124:LWG262127 LMK262124:LMK262127 LCO262124:LCO262127 KSS262124:KSS262127 KIW262124:KIW262127 JZA262124:JZA262127 JPE262124:JPE262127 JFI262124:JFI262127 IVM262124:IVM262127 ILQ262124:ILQ262127 IBU262124:IBU262127 HRY262124:HRY262127 HIC262124:HIC262127 GYG262124:GYG262127 GOK262124:GOK262127 GEO262124:GEO262127 FUS262124:FUS262127 FKW262124:FKW262127 FBA262124:FBA262127 ERE262124:ERE262127 EHI262124:EHI262127 DXM262124:DXM262127 DNQ262124:DNQ262127 DDU262124:DDU262127 CTY262124:CTY262127 CKC262124:CKC262127 CAG262124:CAG262127 BQK262124:BQK262127 BGO262124:BGO262127 AWS262124:AWS262127 AMW262124:AMW262127 ADA262124:ADA262127 TE262124:TE262127 JI262124:JI262127 M262124:M262127 WVU196588:WVU196591 WLY196588:WLY196591 WCC196588:WCC196591 VSG196588:VSG196591 VIK196588:VIK196591 UYO196588:UYO196591 UOS196588:UOS196591 UEW196588:UEW196591 TVA196588:TVA196591 TLE196588:TLE196591 TBI196588:TBI196591 SRM196588:SRM196591 SHQ196588:SHQ196591 RXU196588:RXU196591 RNY196588:RNY196591 REC196588:REC196591 QUG196588:QUG196591 QKK196588:QKK196591 QAO196588:QAO196591 PQS196588:PQS196591 PGW196588:PGW196591 OXA196588:OXA196591 ONE196588:ONE196591 ODI196588:ODI196591 NTM196588:NTM196591 NJQ196588:NJQ196591 MZU196588:MZU196591 MPY196588:MPY196591 MGC196588:MGC196591 LWG196588:LWG196591 LMK196588:LMK196591 LCO196588:LCO196591 KSS196588:KSS196591 KIW196588:KIW196591 JZA196588:JZA196591 JPE196588:JPE196591 JFI196588:JFI196591 IVM196588:IVM196591 ILQ196588:ILQ196591 IBU196588:IBU196591 HRY196588:HRY196591 HIC196588:HIC196591 GYG196588:GYG196591 GOK196588:GOK196591 GEO196588:GEO196591 FUS196588:FUS196591 FKW196588:FKW196591 FBA196588:FBA196591 ERE196588:ERE196591 EHI196588:EHI196591 DXM196588:DXM196591 DNQ196588:DNQ196591 DDU196588:DDU196591 CTY196588:CTY196591 CKC196588:CKC196591 CAG196588:CAG196591 BQK196588:BQK196591 BGO196588:BGO196591 AWS196588:AWS196591 AMW196588:AMW196591 ADA196588:ADA196591 TE196588:TE196591 JI196588:JI196591 M196588:M196591 WVU131052:WVU131055 WLY131052:WLY131055 WCC131052:WCC131055 VSG131052:VSG131055 VIK131052:VIK131055 UYO131052:UYO131055 UOS131052:UOS131055 UEW131052:UEW131055 TVA131052:TVA131055 TLE131052:TLE131055 TBI131052:TBI131055 SRM131052:SRM131055 SHQ131052:SHQ131055 RXU131052:RXU131055 RNY131052:RNY131055 REC131052:REC131055 QUG131052:QUG131055 QKK131052:QKK131055 QAO131052:QAO131055 PQS131052:PQS131055 PGW131052:PGW131055 OXA131052:OXA131055 ONE131052:ONE131055 ODI131052:ODI131055 NTM131052:NTM131055 NJQ131052:NJQ131055 MZU131052:MZU131055 MPY131052:MPY131055 MGC131052:MGC131055 LWG131052:LWG131055 LMK131052:LMK131055 LCO131052:LCO131055 KSS131052:KSS131055 KIW131052:KIW131055 JZA131052:JZA131055 JPE131052:JPE131055 JFI131052:JFI131055 IVM131052:IVM131055 ILQ131052:ILQ131055 IBU131052:IBU131055 HRY131052:HRY131055 HIC131052:HIC131055 GYG131052:GYG131055 GOK131052:GOK131055 GEO131052:GEO131055 FUS131052:FUS131055 FKW131052:FKW131055 FBA131052:FBA131055 ERE131052:ERE131055 EHI131052:EHI131055 DXM131052:DXM131055 DNQ131052:DNQ131055 DDU131052:DDU131055 CTY131052:CTY131055 CKC131052:CKC131055 CAG131052:CAG131055 BQK131052:BQK131055 BGO131052:BGO131055 AWS131052:AWS131055 AMW131052:AMW131055 ADA131052:ADA131055 TE131052:TE131055 JI131052:JI131055 M131052:M131055 WVU65516:WVU65519 WLY65516:WLY65519 WCC65516:WCC65519 VSG65516:VSG65519 VIK65516:VIK65519 UYO65516:UYO65519 UOS65516:UOS65519 UEW65516:UEW65519 TVA65516:TVA65519 TLE65516:TLE65519 TBI65516:TBI65519 SRM65516:SRM65519 SHQ65516:SHQ65519 RXU65516:RXU65519 RNY65516:RNY65519 REC65516:REC65519 QUG65516:QUG65519 QKK65516:QKK65519 QAO65516:QAO65519 PQS65516:PQS65519 PGW65516:PGW65519 OXA65516:OXA65519 ONE65516:ONE65519 ODI65516:ODI65519 NTM65516:NTM65519 NJQ65516:NJQ65519 MZU65516:MZU65519 MPY65516:MPY65519 MGC65516:MGC65519 LWG65516:LWG65519 LMK65516:LMK65519 LCO65516:LCO65519 KSS65516:KSS65519 KIW65516:KIW65519 JZA65516:JZA65519 JPE65516:JPE65519 JFI65516:JFI65519 IVM65516:IVM65519 ILQ65516:ILQ65519 IBU65516:IBU65519 HRY65516:HRY65519 HIC65516:HIC65519 GYG65516:GYG65519 GOK65516:GOK65519 GEO65516:GEO65519 FUS65516:FUS65519 FKW65516:FKW65519 FBA65516:FBA65519 ERE65516:ERE65519 EHI65516:EHI65519 DXM65516:DXM65519 DNQ65516:DNQ65519 DDU65516:DDU65519 CTY65516:CTY65519 CKC65516:CKC65519 CAG65516:CAG65519 BQK65516:BQK65519 BGO65516:BGO65519 AWS65516:AWS65519 AMW65516:AMW65519 ADA65516:ADA65519 TE65516:TE65519 JI65516:JI65519 M65516:M65519 WVU983013:WVU983018 WLY983013:WLY983018 WCC983013:WCC983018 VSG983013:VSG983018 VIK983013:VIK983018 UYO983013:UYO983018 UOS983013:UOS983018 UEW983013:UEW983018 TVA983013:TVA983018 TLE983013:TLE983018 TBI983013:TBI983018 SRM983013:SRM983018 SHQ983013:SHQ983018 RXU983013:RXU983018 RNY983013:RNY983018 REC983013:REC983018 QUG983013:QUG983018 QKK983013:QKK983018 QAO983013:QAO983018 PQS983013:PQS983018 PGW983013:PGW983018 OXA983013:OXA983018 ONE983013:ONE983018 ODI983013:ODI983018 NTM983013:NTM983018 NJQ983013:NJQ983018 MZU983013:MZU983018 MPY983013:MPY983018 MGC983013:MGC983018 LWG983013:LWG983018 LMK983013:LMK983018 LCO983013:LCO983018 KSS983013:KSS983018 KIW983013:KIW983018 JZA983013:JZA983018 JPE983013:JPE983018 JFI983013:JFI983018 IVM983013:IVM983018 ILQ983013:ILQ983018 IBU983013:IBU983018 HRY983013:HRY983018 HIC983013:HIC983018 GYG983013:GYG983018 GOK983013:GOK983018 GEO983013:GEO983018 FUS983013:FUS983018 FKW983013:FKW983018 FBA983013:FBA983018 ERE983013:ERE983018 EHI983013:EHI983018 DXM983013:DXM983018 DNQ983013:DNQ983018 DDU983013:DDU983018 CTY983013:CTY983018 CKC983013:CKC983018 CAG983013:CAG983018 BQK983013:BQK983018 BGO983013:BGO983018 AWS983013:AWS983018 AMW983013:AMW983018 ADA983013:ADA983018 TE983013:TE983018 JI983013:JI983018 M983013:M983018 WVU917477:WVU917482 WLY917477:WLY917482 WCC917477:WCC917482 VSG917477:VSG917482 VIK917477:VIK917482 UYO917477:UYO917482 UOS917477:UOS917482 UEW917477:UEW917482 TVA917477:TVA917482 TLE917477:TLE917482 TBI917477:TBI917482 SRM917477:SRM917482 SHQ917477:SHQ917482 RXU917477:RXU917482 RNY917477:RNY917482 REC917477:REC917482 QUG917477:QUG917482 QKK917477:QKK917482 QAO917477:QAO917482 PQS917477:PQS917482 PGW917477:PGW917482 OXA917477:OXA917482 ONE917477:ONE917482 ODI917477:ODI917482 NTM917477:NTM917482 NJQ917477:NJQ917482 MZU917477:MZU917482 MPY917477:MPY917482 MGC917477:MGC917482 LWG917477:LWG917482 LMK917477:LMK917482 LCO917477:LCO917482 KSS917477:KSS917482 KIW917477:KIW917482 JZA917477:JZA917482 JPE917477:JPE917482 JFI917477:JFI917482 IVM917477:IVM917482 ILQ917477:ILQ917482 IBU917477:IBU917482 HRY917477:HRY917482 HIC917477:HIC917482 GYG917477:GYG917482 GOK917477:GOK917482 GEO917477:GEO917482 FUS917477:FUS917482 FKW917477:FKW917482 FBA917477:FBA917482 ERE917477:ERE917482 EHI917477:EHI917482 DXM917477:DXM917482 DNQ917477:DNQ917482 DDU917477:DDU917482 CTY917477:CTY917482 CKC917477:CKC917482 CAG917477:CAG917482 BQK917477:BQK917482 BGO917477:BGO917482 AWS917477:AWS917482 AMW917477:AMW917482 ADA917477:ADA917482 TE917477:TE917482 JI917477:JI917482 M917477:M917482 WVU851941:WVU851946 WLY851941:WLY851946 WCC851941:WCC851946 VSG851941:VSG851946 VIK851941:VIK851946 UYO851941:UYO851946 UOS851941:UOS851946 UEW851941:UEW851946 TVA851941:TVA851946 TLE851941:TLE851946 TBI851941:TBI851946 SRM851941:SRM851946 SHQ851941:SHQ851946 RXU851941:RXU851946 RNY851941:RNY851946 REC851941:REC851946 QUG851941:QUG851946 QKK851941:QKK851946 QAO851941:QAO851946 PQS851941:PQS851946 PGW851941:PGW851946 OXA851941:OXA851946 ONE851941:ONE851946 ODI851941:ODI851946 NTM851941:NTM851946 NJQ851941:NJQ851946 MZU851941:MZU851946 MPY851941:MPY851946 MGC851941:MGC851946 LWG851941:LWG851946 LMK851941:LMK851946 LCO851941:LCO851946 KSS851941:KSS851946 KIW851941:KIW851946 JZA851941:JZA851946 JPE851941:JPE851946 JFI851941:JFI851946 IVM851941:IVM851946 ILQ851941:ILQ851946 IBU851941:IBU851946 HRY851941:HRY851946 HIC851941:HIC851946 GYG851941:GYG851946 GOK851941:GOK851946 GEO851941:GEO851946 FUS851941:FUS851946 FKW851941:FKW851946 FBA851941:FBA851946 ERE851941:ERE851946 EHI851941:EHI851946 DXM851941:DXM851946 DNQ851941:DNQ851946 DDU851941:DDU851946 CTY851941:CTY851946 CKC851941:CKC851946 CAG851941:CAG851946 BQK851941:BQK851946 BGO851941:BGO851946 AWS851941:AWS851946 AMW851941:AMW851946 ADA851941:ADA851946 TE851941:TE851946 JI851941:JI851946 M851941:M851946 WVU786405:WVU786410 WLY786405:WLY786410 WCC786405:WCC786410 VSG786405:VSG786410 VIK786405:VIK786410 UYO786405:UYO786410 UOS786405:UOS786410 UEW786405:UEW786410 TVA786405:TVA786410 TLE786405:TLE786410 TBI786405:TBI786410 SRM786405:SRM786410 SHQ786405:SHQ786410 RXU786405:RXU786410 RNY786405:RNY786410 REC786405:REC786410 QUG786405:QUG786410 QKK786405:QKK786410 QAO786405:QAO786410 PQS786405:PQS786410 PGW786405:PGW786410 OXA786405:OXA786410 ONE786405:ONE786410 ODI786405:ODI786410 NTM786405:NTM786410 NJQ786405:NJQ786410 MZU786405:MZU786410 MPY786405:MPY786410 MGC786405:MGC786410 LWG786405:LWG786410 LMK786405:LMK786410 LCO786405:LCO786410 KSS786405:KSS786410 KIW786405:KIW786410 JZA786405:JZA786410 JPE786405:JPE786410 JFI786405:JFI786410 IVM786405:IVM786410 ILQ786405:ILQ786410 IBU786405:IBU786410 HRY786405:HRY786410 HIC786405:HIC786410 GYG786405:GYG786410 GOK786405:GOK786410 GEO786405:GEO786410 FUS786405:FUS786410 FKW786405:FKW786410 FBA786405:FBA786410 ERE786405:ERE786410 EHI786405:EHI786410 DXM786405:DXM786410 DNQ786405:DNQ786410 DDU786405:DDU786410 CTY786405:CTY786410 CKC786405:CKC786410 CAG786405:CAG786410 BQK786405:BQK786410 BGO786405:BGO786410 AWS786405:AWS786410 AMW786405:AMW786410 ADA786405:ADA786410 TE786405:TE786410 JI786405:JI786410 M786405:M786410 WVU720869:WVU720874 WLY720869:WLY720874 WCC720869:WCC720874 VSG720869:VSG720874 VIK720869:VIK720874 UYO720869:UYO720874 UOS720869:UOS720874 UEW720869:UEW720874 TVA720869:TVA720874 TLE720869:TLE720874 TBI720869:TBI720874 SRM720869:SRM720874 SHQ720869:SHQ720874 RXU720869:RXU720874 RNY720869:RNY720874 REC720869:REC720874 QUG720869:QUG720874 QKK720869:QKK720874 QAO720869:QAO720874 PQS720869:PQS720874 PGW720869:PGW720874 OXA720869:OXA720874 ONE720869:ONE720874 ODI720869:ODI720874 NTM720869:NTM720874 NJQ720869:NJQ720874 MZU720869:MZU720874 MPY720869:MPY720874 MGC720869:MGC720874 LWG720869:LWG720874 LMK720869:LMK720874 LCO720869:LCO720874 KSS720869:KSS720874 KIW720869:KIW720874 JZA720869:JZA720874 JPE720869:JPE720874 JFI720869:JFI720874 IVM720869:IVM720874 ILQ720869:ILQ720874 IBU720869:IBU720874 HRY720869:HRY720874 HIC720869:HIC720874 GYG720869:GYG720874 GOK720869:GOK720874 GEO720869:GEO720874 FUS720869:FUS720874 FKW720869:FKW720874 FBA720869:FBA720874 ERE720869:ERE720874 EHI720869:EHI720874 DXM720869:DXM720874 DNQ720869:DNQ720874 DDU720869:DDU720874 CTY720869:CTY720874 CKC720869:CKC720874 CAG720869:CAG720874 BQK720869:BQK720874 BGO720869:BGO720874 AWS720869:AWS720874 AMW720869:AMW720874 ADA720869:ADA720874 TE720869:TE720874 JI720869:JI720874 M720869:M720874 WVU655333:WVU655338 WLY655333:WLY655338 WCC655333:WCC655338 VSG655333:VSG655338 VIK655333:VIK655338 UYO655333:UYO655338 UOS655333:UOS655338 UEW655333:UEW655338 TVA655333:TVA655338 TLE655333:TLE655338 TBI655333:TBI655338 SRM655333:SRM655338 SHQ655333:SHQ655338 RXU655333:RXU655338 RNY655333:RNY655338 REC655333:REC655338 QUG655333:QUG655338 QKK655333:QKK655338 QAO655333:QAO655338 PQS655333:PQS655338 PGW655333:PGW655338 OXA655333:OXA655338 ONE655333:ONE655338 ODI655333:ODI655338 NTM655333:NTM655338 NJQ655333:NJQ655338 MZU655333:MZU655338 MPY655333:MPY655338 MGC655333:MGC655338 LWG655333:LWG655338 LMK655333:LMK655338 LCO655333:LCO655338 KSS655333:KSS655338 KIW655333:KIW655338 JZA655333:JZA655338 JPE655333:JPE655338 JFI655333:JFI655338 IVM655333:IVM655338 ILQ655333:ILQ655338 IBU655333:IBU655338 HRY655333:HRY655338 HIC655333:HIC655338 GYG655333:GYG655338 GOK655333:GOK655338 GEO655333:GEO655338 FUS655333:FUS655338 FKW655333:FKW655338 FBA655333:FBA655338 ERE655333:ERE655338 EHI655333:EHI655338 DXM655333:DXM655338 DNQ655333:DNQ655338 DDU655333:DDU655338 CTY655333:CTY655338 CKC655333:CKC655338 CAG655333:CAG655338 BQK655333:BQK655338 BGO655333:BGO655338 AWS655333:AWS655338 AMW655333:AMW655338 ADA655333:ADA655338 TE655333:TE655338 JI655333:JI655338 M655333:M655338 WVU589797:WVU589802 WLY589797:WLY589802 WCC589797:WCC589802 VSG589797:VSG589802 VIK589797:VIK589802 UYO589797:UYO589802 UOS589797:UOS589802 UEW589797:UEW589802 TVA589797:TVA589802 TLE589797:TLE589802 TBI589797:TBI589802 SRM589797:SRM589802 SHQ589797:SHQ589802 RXU589797:RXU589802 RNY589797:RNY589802 REC589797:REC589802 QUG589797:QUG589802 QKK589797:QKK589802 QAO589797:QAO589802 PQS589797:PQS589802 PGW589797:PGW589802 OXA589797:OXA589802 ONE589797:ONE589802 ODI589797:ODI589802 NTM589797:NTM589802 NJQ589797:NJQ589802 MZU589797:MZU589802 MPY589797:MPY589802 MGC589797:MGC589802 LWG589797:LWG589802 LMK589797:LMK589802 LCO589797:LCO589802 KSS589797:KSS589802 KIW589797:KIW589802 JZA589797:JZA589802 JPE589797:JPE589802 JFI589797:JFI589802 IVM589797:IVM589802 ILQ589797:ILQ589802 IBU589797:IBU589802 HRY589797:HRY589802 HIC589797:HIC589802 GYG589797:GYG589802 GOK589797:GOK589802 GEO589797:GEO589802 FUS589797:FUS589802 FKW589797:FKW589802 FBA589797:FBA589802 ERE589797:ERE589802 EHI589797:EHI589802 DXM589797:DXM589802 DNQ589797:DNQ589802 DDU589797:DDU589802 CTY589797:CTY589802 CKC589797:CKC589802 CAG589797:CAG589802 BQK589797:BQK589802 BGO589797:BGO589802 AWS589797:AWS589802 AMW589797:AMW589802 ADA589797:ADA589802 TE589797:TE589802 JI589797:JI589802 M589797:M589802 WVU524261:WVU524266 WLY524261:WLY524266 WCC524261:WCC524266 VSG524261:VSG524266 VIK524261:VIK524266 UYO524261:UYO524266 UOS524261:UOS524266 UEW524261:UEW524266 TVA524261:TVA524266 TLE524261:TLE524266 TBI524261:TBI524266 SRM524261:SRM524266 SHQ524261:SHQ524266 RXU524261:RXU524266 RNY524261:RNY524266 REC524261:REC524266 QUG524261:QUG524266 QKK524261:QKK524266 QAO524261:QAO524266 PQS524261:PQS524266 PGW524261:PGW524266 OXA524261:OXA524266 ONE524261:ONE524266 ODI524261:ODI524266 NTM524261:NTM524266 NJQ524261:NJQ524266 MZU524261:MZU524266 MPY524261:MPY524266 MGC524261:MGC524266 LWG524261:LWG524266 LMK524261:LMK524266 LCO524261:LCO524266 KSS524261:KSS524266 KIW524261:KIW524266 JZA524261:JZA524266 JPE524261:JPE524266 JFI524261:JFI524266 IVM524261:IVM524266 ILQ524261:ILQ524266 IBU524261:IBU524266 HRY524261:HRY524266 HIC524261:HIC524266 GYG524261:GYG524266 GOK524261:GOK524266 GEO524261:GEO524266 FUS524261:FUS524266 FKW524261:FKW524266 FBA524261:FBA524266 ERE524261:ERE524266 EHI524261:EHI524266 DXM524261:DXM524266 DNQ524261:DNQ524266 DDU524261:DDU524266 CTY524261:CTY524266 CKC524261:CKC524266 CAG524261:CAG524266 BQK524261:BQK524266 BGO524261:BGO524266 AWS524261:AWS524266 AMW524261:AMW524266 ADA524261:ADA524266 TE524261:TE524266 JI524261:JI524266 M524261:M524266 WVU458725:WVU458730 WLY458725:WLY458730 WCC458725:WCC458730 VSG458725:VSG458730 VIK458725:VIK458730 UYO458725:UYO458730 UOS458725:UOS458730 UEW458725:UEW458730 TVA458725:TVA458730 TLE458725:TLE458730 TBI458725:TBI458730 SRM458725:SRM458730 SHQ458725:SHQ458730 RXU458725:RXU458730 RNY458725:RNY458730 REC458725:REC458730 QUG458725:QUG458730 QKK458725:QKK458730 QAO458725:QAO458730 PQS458725:PQS458730 PGW458725:PGW458730 OXA458725:OXA458730 ONE458725:ONE458730 ODI458725:ODI458730 NTM458725:NTM458730 NJQ458725:NJQ458730 MZU458725:MZU458730 MPY458725:MPY458730 MGC458725:MGC458730 LWG458725:LWG458730 LMK458725:LMK458730 LCO458725:LCO458730 KSS458725:KSS458730 KIW458725:KIW458730 JZA458725:JZA458730 JPE458725:JPE458730 JFI458725:JFI458730 IVM458725:IVM458730 ILQ458725:ILQ458730 IBU458725:IBU458730 HRY458725:HRY458730 HIC458725:HIC458730 GYG458725:GYG458730 GOK458725:GOK458730 GEO458725:GEO458730 FUS458725:FUS458730 FKW458725:FKW458730 FBA458725:FBA458730 ERE458725:ERE458730 EHI458725:EHI458730 DXM458725:DXM458730 DNQ458725:DNQ458730 DDU458725:DDU458730 CTY458725:CTY458730 CKC458725:CKC458730 CAG458725:CAG458730 BQK458725:BQK458730 BGO458725:BGO458730 AWS458725:AWS458730 AMW458725:AMW458730 ADA458725:ADA458730 TE458725:TE458730 JI458725:JI458730 M458725:M458730 WVU393189:WVU393194 WLY393189:WLY393194 WCC393189:WCC393194 VSG393189:VSG393194 VIK393189:VIK393194 UYO393189:UYO393194 UOS393189:UOS393194 UEW393189:UEW393194 TVA393189:TVA393194 TLE393189:TLE393194 TBI393189:TBI393194 SRM393189:SRM393194 SHQ393189:SHQ393194 RXU393189:RXU393194 RNY393189:RNY393194 REC393189:REC393194 QUG393189:QUG393194 QKK393189:QKK393194 QAO393189:QAO393194 PQS393189:PQS393194 PGW393189:PGW393194 OXA393189:OXA393194 ONE393189:ONE393194 ODI393189:ODI393194 NTM393189:NTM393194 NJQ393189:NJQ393194 MZU393189:MZU393194 MPY393189:MPY393194 MGC393189:MGC393194 LWG393189:LWG393194 LMK393189:LMK393194 LCO393189:LCO393194 KSS393189:KSS393194 KIW393189:KIW393194 JZA393189:JZA393194 JPE393189:JPE393194 JFI393189:JFI393194 IVM393189:IVM393194 ILQ393189:ILQ393194 IBU393189:IBU393194 HRY393189:HRY393194 HIC393189:HIC393194 GYG393189:GYG393194 GOK393189:GOK393194 GEO393189:GEO393194 FUS393189:FUS393194 FKW393189:FKW393194 FBA393189:FBA393194 ERE393189:ERE393194 EHI393189:EHI393194 DXM393189:DXM393194 DNQ393189:DNQ393194 DDU393189:DDU393194 CTY393189:CTY393194 CKC393189:CKC393194 CAG393189:CAG393194 BQK393189:BQK393194 BGO393189:BGO393194 AWS393189:AWS393194 AMW393189:AMW393194 ADA393189:ADA393194 TE393189:TE393194 JI393189:JI393194 M393189:M393194 WVU327653:WVU327658 WLY327653:WLY327658 WCC327653:WCC327658 VSG327653:VSG327658 VIK327653:VIK327658 UYO327653:UYO327658 UOS327653:UOS327658 UEW327653:UEW327658 TVA327653:TVA327658 TLE327653:TLE327658 TBI327653:TBI327658 SRM327653:SRM327658 SHQ327653:SHQ327658 RXU327653:RXU327658 RNY327653:RNY327658 REC327653:REC327658 QUG327653:QUG327658 QKK327653:QKK327658 QAO327653:QAO327658 PQS327653:PQS327658 PGW327653:PGW327658 OXA327653:OXA327658 ONE327653:ONE327658 ODI327653:ODI327658 NTM327653:NTM327658 NJQ327653:NJQ327658 MZU327653:MZU327658 MPY327653:MPY327658 MGC327653:MGC327658 LWG327653:LWG327658 LMK327653:LMK327658 LCO327653:LCO327658 KSS327653:KSS327658 KIW327653:KIW327658 JZA327653:JZA327658 JPE327653:JPE327658 JFI327653:JFI327658 IVM327653:IVM327658 ILQ327653:ILQ327658 IBU327653:IBU327658 HRY327653:HRY327658 HIC327653:HIC327658 GYG327653:GYG327658 GOK327653:GOK327658 GEO327653:GEO327658 FUS327653:FUS327658 FKW327653:FKW327658 FBA327653:FBA327658 ERE327653:ERE327658 EHI327653:EHI327658 DXM327653:DXM327658 DNQ327653:DNQ327658 DDU327653:DDU327658 CTY327653:CTY327658 CKC327653:CKC327658 CAG327653:CAG327658 BQK327653:BQK327658 BGO327653:BGO327658 AWS327653:AWS327658 AMW327653:AMW327658 ADA327653:ADA327658 TE327653:TE327658 JI327653:JI327658 M327653:M327658 WVU262117:WVU262122 WLY262117:WLY262122 WCC262117:WCC262122 VSG262117:VSG262122 VIK262117:VIK262122 UYO262117:UYO262122 UOS262117:UOS262122 UEW262117:UEW262122 TVA262117:TVA262122 TLE262117:TLE262122 TBI262117:TBI262122 SRM262117:SRM262122 SHQ262117:SHQ262122 RXU262117:RXU262122 RNY262117:RNY262122 REC262117:REC262122 QUG262117:QUG262122 QKK262117:QKK262122 QAO262117:QAO262122 PQS262117:PQS262122 PGW262117:PGW262122 OXA262117:OXA262122 ONE262117:ONE262122 ODI262117:ODI262122 NTM262117:NTM262122 NJQ262117:NJQ262122 MZU262117:MZU262122 MPY262117:MPY262122 MGC262117:MGC262122 LWG262117:LWG262122 LMK262117:LMK262122 LCO262117:LCO262122 KSS262117:KSS262122 KIW262117:KIW262122 JZA262117:JZA262122 JPE262117:JPE262122 JFI262117:JFI262122 IVM262117:IVM262122 ILQ262117:ILQ262122 IBU262117:IBU262122 HRY262117:HRY262122 HIC262117:HIC262122 GYG262117:GYG262122 GOK262117:GOK262122 GEO262117:GEO262122 FUS262117:FUS262122 FKW262117:FKW262122 FBA262117:FBA262122 ERE262117:ERE262122 EHI262117:EHI262122 DXM262117:DXM262122 DNQ262117:DNQ262122 DDU262117:DDU262122 CTY262117:CTY262122 CKC262117:CKC262122 CAG262117:CAG262122 BQK262117:BQK262122 BGO262117:BGO262122 AWS262117:AWS262122 AMW262117:AMW262122 ADA262117:ADA262122 TE262117:TE262122 JI262117:JI262122 M262117:M262122 WVU196581:WVU196586 WLY196581:WLY196586 WCC196581:WCC196586 VSG196581:VSG196586 VIK196581:VIK196586 UYO196581:UYO196586 UOS196581:UOS196586 UEW196581:UEW196586 TVA196581:TVA196586 TLE196581:TLE196586 TBI196581:TBI196586 SRM196581:SRM196586 SHQ196581:SHQ196586 RXU196581:RXU196586 RNY196581:RNY196586 REC196581:REC196586 QUG196581:QUG196586 QKK196581:QKK196586 QAO196581:QAO196586 PQS196581:PQS196586 PGW196581:PGW196586 OXA196581:OXA196586 ONE196581:ONE196586 ODI196581:ODI196586 NTM196581:NTM196586 NJQ196581:NJQ196586 MZU196581:MZU196586 MPY196581:MPY196586 MGC196581:MGC196586 LWG196581:LWG196586 LMK196581:LMK196586 LCO196581:LCO196586 KSS196581:KSS196586 KIW196581:KIW196586 JZA196581:JZA196586 JPE196581:JPE196586 JFI196581:JFI196586 IVM196581:IVM196586 ILQ196581:ILQ196586 IBU196581:IBU196586 HRY196581:HRY196586 HIC196581:HIC196586 GYG196581:GYG196586 GOK196581:GOK196586 GEO196581:GEO196586 FUS196581:FUS196586 FKW196581:FKW196586 FBA196581:FBA196586 ERE196581:ERE196586 EHI196581:EHI196586 DXM196581:DXM196586 DNQ196581:DNQ196586 DDU196581:DDU196586 CTY196581:CTY196586 CKC196581:CKC196586 CAG196581:CAG196586 BQK196581:BQK196586 BGO196581:BGO196586 AWS196581:AWS196586 AMW196581:AMW196586 ADA196581:ADA196586 TE196581:TE196586 JI196581:JI196586 M196581:M196586 WVU131045:WVU131050 WLY131045:WLY131050 WCC131045:WCC131050 VSG131045:VSG131050 VIK131045:VIK131050 UYO131045:UYO131050 UOS131045:UOS131050 UEW131045:UEW131050 TVA131045:TVA131050 TLE131045:TLE131050 TBI131045:TBI131050 SRM131045:SRM131050 SHQ131045:SHQ131050 RXU131045:RXU131050 RNY131045:RNY131050 REC131045:REC131050 QUG131045:QUG131050 QKK131045:QKK131050 QAO131045:QAO131050 PQS131045:PQS131050 PGW131045:PGW131050 OXA131045:OXA131050 ONE131045:ONE131050 ODI131045:ODI131050 NTM131045:NTM131050 NJQ131045:NJQ131050 MZU131045:MZU131050 MPY131045:MPY131050 MGC131045:MGC131050 LWG131045:LWG131050 LMK131045:LMK131050 LCO131045:LCO131050 KSS131045:KSS131050 KIW131045:KIW131050 JZA131045:JZA131050 JPE131045:JPE131050 JFI131045:JFI131050 IVM131045:IVM131050 ILQ131045:ILQ131050 IBU131045:IBU131050 HRY131045:HRY131050 HIC131045:HIC131050 GYG131045:GYG131050 GOK131045:GOK131050 GEO131045:GEO131050 FUS131045:FUS131050 FKW131045:FKW131050 FBA131045:FBA131050 ERE131045:ERE131050 EHI131045:EHI131050 DXM131045:DXM131050 DNQ131045:DNQ131050 DDU131045:DDU131050 CTY131045:CTY131050 CKC131045:CKC131050 CAG131045:CAG131050 BQK131045:BQK131050 BGO131045:BGO131050 AWS131045:AWS131050 AMW131045:AMW131050 ADA131045:ADA131050 TE131045:TE131050 JI131045:JI131050 M131045:M131050 WVU65509:WVU65514 WLY65509:WLY65514 WCC65509:WCC65514 VSG65509:VSG65514 VIK65509:VIK65514 UYO65509:UYO65514 UOS65509:UOS65514 UEW65509:UEW65514 TVA65509:TVA65514 TLE65509:TLE65514 TBI65509:TBI65514 SRM65509:SRM65514 SHQ65509:SHQ65514 RXU65509:RXU65514 RNY65509:RNY65514 REC65509:REC65514 QUG65509:QUG65514 QKK65509:QKK65514 QAO65509:QAO65514 PQS65509:PQS65514 PGW65509:PGW65514 OXA65509:OXA65514 ONE65509:ONE65514 ODI65509:ODI65514 NTM65509:NTM65514 NJQ65509:NJQ65514 MZU65509:MZU65514 MPY65509:MPY65514 MGC65509:MGC65514 LWG65509:LWG65514 LMK65509:LMK65514 LCO65509:LCO65514 KSS65509:KSS65514 KIW65509:KIW65514 JZA65509:JZA65514 JPE65509:JPE65514 JFI65509:JFI65514 IVM65509:IVM65514 ILQ65509:ILQ65514 IBU65509:IBU65514 HRY65509:HRY65514 HIC65509:HIC65514 GYG65509:GYG65514 GOK65509:GOK65514 GEO65509:GEO65514 FUS65509:FUS65514 FKW65509:FKW65514 FBA65509:FBA65514 ERE65509:ERE65514 EHI65509:EHI65514 DXM65509:DXM65514 DNQ65509:DNQ65514 DDU65509:DDU65514 CTY65509:CTY65514 CKC65509:CKC65514 CAG65509:CAG65514 BQK65509:BQK65514 BGO65509:BGO65514 AWS65509:AWS65514 AMW65509:AMW65514 ADA65509:ADA65514 TE65509:TE65514 JI65509:JI65514 M65509:M65514 WVU983001:WVU983004 WLY983001:WLY983004 WCC983001:WCC983004 VSG983001:VSG983004 VIK983001:VIK983004 UYO983001:UYO983004 UOS983001:UOS983004 UEW983001:UEW983004 TVA983001:TVA983004 TLE983001:TLE983004 TBI983001:TBI983004 SRM983001:SRM983004 SHQ983001:SHQ983004 RXU983001:RXU983004 RNY983001:RNY983004 REC983001:REC983004 QUG983001:QUG983004 QKK983001:QKK983004 QAO983001:QAO983004 PQS983001:PQS983004 PGW983001:PGW983004 OXA983001:OXA983004 ONE983001:ONE983004 ODI983001:ODI983004 NTM983001:NTM983004 NJQ983001:NJQ983004 MZU983001:MZU983004 MPY983001:MPY983004 MGC983001:MGC983004 LWG983001:LWG983004 LMK983001:LMK983004 LCO983001:LCO983004 KSS983001:KSS983004 KIW983001:KIW983004 JZA983001:JZA983004 JPE983001:JPE983004 JFI983001:JFI983004 IVM983001:IVM983004 ILQ983001:ILQ983004 IBU983001:IBU983004 HRY983001:HRY983004 HIC983001:HIC983004 GYG983001:GYG983004 GOK983001:GOK983004 GEO983001:GEO983004 FUS983001:FUS983004 FKW983001:FKW983004 FBA983001:FBA983004 ERE983001:ERE983004 EHI983001:EHI983004 DXM983001:DXM983004 DNQ983001:DNQ983004 DDU983001:DDU983004 CTY983001:CTY983004 CKC983001:CKC983004 CAG983001:CAG983004 BQK983001:BQK983004 BGO983001:BGO983004 AWS983001:AWS983004 AMW983001:AMW983004 ADA983001:ADA983004 TE983001:TE983004 JI983001:JI983004 M983001:M983004 WVU917465:WVU917468 WLY917465:WLY917468 WCC917465:WCC917468 VSG917465:VSG917468 VIK917465:VIK917468 UYO917465:UYO917468 UOS917465:UOS917468 UEW917465:UEW917468 TVA917465:TVA917468 TLE917465:TLE917468 TBI917465:TBI917468 SRM917465:SRM917468 SHQ917465:SHQ917468 RXU917465:RXU917468 RNY917465:RNY917468 REC917465:REC917468 QUG917465:QUG917468 QKK917465:QKK917468 QAO917465:QAO917468 PQS917465:PQS917468 PGW917465:PGW917468 OXA917465:OXA917468 ONE917465:ONE917468 ODI917465:ODI917468 NTM917465:NTM917468 NJQ917465:NJQ917468 MZU917465:MZU917468 MPY917465:MPY917468 MGC917465:MGC917468 LWG917465:LWG917468 LMK917465:LMK917468 LCO917465:LCO917468 KSS917465:KSS917468 KIW917465:KIW917468 JZA917465:JZA917468 JPE917465:JPE917468 JFI917465:JFI917468 IVM917465:IVM917468 ILQ917465:ILQ917468 IBU917465:IBU917468 HRY917465:HRY917468 HIC917465:HIC917468 GYG917465:GYG917468 GOK917465:GOK917468 GEO917465:GEO917468 FUS917465:FUS917468 FKW917465:FKW917468 FBA917465:FBA917468 ERE917465:ERE917468 EHI917465:EHI917468 DXM917465:DXM917468 DNQ917465:DNQ917468 DDU917465:DDU917468 CTY917465:CTY917468 CKC917465:CKC917468 CAG917465:CAG917468 BQK917465:BQK917468 BGO917465:BGO917468 AWS917465:AWS917468 AMW917465:AMW917468 ADA917465:ADA917468 TE917465:TE917468 JI917465:JI917468 M917465:M917468 WVU851929:WVU851932 WLY851929:WLY851932 WCC851929:WCC851932 VSG851929:VSG851932 VIK851929:VIK851932 UYO851929:UYO851932 UOS851929:UOS851932 UEW851929:UEW851932 TVA851929:TVA851932 TLE851929:TLE851932 TBI851929:TBI851932 SRM851929:SRM851932 SHQ851929:SHQ851932 RXU851929:RXU851932 RNY851929:RNY851932 REC851929:REC851932 QUG851929:QUG851932 QKK851929:QKK851932 QAO851929:QAO851932 PQS851929:PQS851932 PGW851929:PGW851932 OXA851929:OXA851932 ONE851929:ONE851932 ODI851929:ODI851932 NTM851929:NTM851932 NJQ851929:NJQ851932 MZU851929:MZU851932 MPY851929:MPY851932 MGC851929:MGC851932 LWG851929:LWG851932 LMK851929:LMK851932 LCO851929:LCO851932 KSS851929:KSS851932 KIW851929:KIW851932 JZA851929:JZA851932 JPE851929:JPE851932 JFI851929:JFI851932 IVM851929:IVM851932 ILQ851929:ILQ851932 IBU851929:IBU851932 HRY851929:HRY851932 HIC851929:HIC851932 GYG851929:GYG851932 GOK851929:GOK851932 GEO851929:GEO851932 FUS851929:FUS851932 FKW851929:FKW851932 FBA851929:FBA851932 ERE851929:ERE851932 EHI851929:EHI851932 DXM851929:DXM851932 DNQ851929:DNQ851932 DDU851929:DDU851932 CTY851929:CTY851932 CKC851929:CKC851932 CAG851929:CAG851932 BQK851929:BQK851932 BGO851929:BGO851932 AWS851929:AWS851932 AMW851929:AMW851932 ADA851929:ADA851932 TE851929:TE851932 JI851929:JI851932 M851929:M851932 WVU786393:WVU786396 WLY786393:WLY786396 WCC786393:WCC786396 VSG786393:VSG786396 VIK786393:VIK786396 UYO786393:UYO786396 UOS786393:UOS786396 UEW786393:UEW786396 TVA786393:TVA786396 TLE786393:TLE786396 TBI786393:TBI786396 SRM786393:SRM786396 SHQ786393:SHQ786396 RXU786393:RXU786396 RNY786393:RNY786396 REC786393:REC786396 QUG786393:QUG786396 QKK786393:QKK786396 QAO786393:QAO786396 PQS786393:PQS786396 PGW786393:PGW786396 OXA786393:OXA786396 ONE786393:ONE786396 ODI786393:ODI786396 NTM786393:NTM786396 NJQ786393:NJQ786396 MZU786393:MZU786396 MPY786393:MPY786396 MGC786393:MGC786396 LWG786393:LWG786396 LMK786393:LMK786396 LCO786393:LCO786396 KSS786393:KSS786396 KIW786393:KIW786396 JZA786393:JZA786396 JPE786393:JPE786396 JFI786393:JFI786396 IVM786393:IVM786396 ILQ786393:ILQ786396 IBU786393:IBU786396 HRY786393:HRY786396 HIC786393:HIC786396 GYG786393:GYG786396 GOK786393:GOK786396 GEO786393:GEO786396 FUS786393:FUS786396 FKW786393:FKW786396 FBA786393:FBA786396 ERE786393:ERE786396 EHI786393:EHI786396 DXM786393:DXM786396 DNQ786393:DNQ786396 DDU786393:DDU786396 CTY786393:CTY786396 CKC786393:CKC786396 CAG786393:CAG786396 BQK786393:BQK786396 BGO786393:BGO786396 AWS786393:AWS786396 AMW786393:AMW786396 ADA786393:ADA786396 TE786393:TE786396 JI786393:JI786396 M786393:M786396 WVU720857:WVU720860 WLY720857:WLY720860 WCC720857:WCC720860 VSG720857:VSG720860 VIK720857:VIK720860 UYO720857:UYO720860 UOS720857:UOS720860 UEW720857:UEW720860 TVA720857:TVA720860 TLE720857:TLE720860 TBI720857:TBI720860 SRM720857:SRM720860 SHQ720857:SHQ720860 RXU720857:RXU720860 RNY720857:RNY720860 REC720857:REC720860 QUG720857:QUG720860 QKK720857:QKK720860 QAO720857:QAO720860 PQS720857:PQS720860 PGW720857:PGW720860 OXA720857:OXA720860 ONE720857:ONE720860 ODI720857:ODI720860 NTM720857:NTM720860 NJQ720857:NJQ720860 MZU720857:MZU720860 MPY720857:MPY720860 MGC720857:MGC720860 LWG720857:LWG720860 LMK720857:LMK720860 LCO720857:LCO720860 KSS720857:KSS720860 KIW720857:KIW720860 JZA720857:JZA720860 JPE720857:JPE720860 JFI720857:JFI720860 IVM720857:IVM720860 ILQ720857:ILQ720860 IBU720857:IBU720860 HRY720857:HRY720860 HIC720857:HIC720860 GYG720857:GYG720860 GOK720857:GOK720860 GEO720857:GEO720860 FUS720857:FUS720860 FKW720857:FKW720860 FBA720857:FBA720860 ERE720857:ERE720860 EHI720857:EHI720860 DXM720857:DXM720860 DNQ720857:DNQ720860 DDU720857:DDU720860 CTY720857:CTY720860 CKC720857:CKC720860 CAG720857:CAG720860 BQK720857:BQK720860 BGO720857:BGO720860 AWS720857:AWS720860 AMW720857:AMW720860 ADA720857:ADA720860 TE720857:TE720860 JI720857:JI720860 M720857:M720860 WVU655321:WVU655324 WLY655321:WLY655324 WCC655321:WCC655324 VSG655321:VSG655324 VIK655321:VIK655324 UYO655321:UYO655324 UOS655321:UOS655324 UEW655321:UEW655324 TVA655321:TVA655324 TLE655321:TLE655324 TBI655321:TBI655324 SRM655321:SRM655324 SHQ655321:SHQ655324 RXU655321:RXU655324 RNY655321:RNY655324 REC655321:REC655324 QUG655321:QUG655324 QKK655321:QKK655324 QAO655321:QAO655324 PQS655321:PQS655324 PGW655321:PGW655324 OXA655321:OXA655324 ONE655321:ONE655324 ODI655321:ODI655324 NTM655321:NTM655324 NJQ655321:NJQ655324 MZU655321:MZU655324 MPY655321:MPY655324 MGC655321:MGC655324 LWG655321:LWG655324 LMK655321:LMK655324 LCO655321:LCO655324 KSS655321:KSS655324 KIW655321:KIW655324 JZA655321:JZA655324 JPE655321:JPE655324 JFI655321:JFI655324 IVM655321:IVM655324 ILQ655321:ILQ655324 IBU655321:IBU655324 HRY655321:HRY655324 HIC655321:HIC655324 GYG655321:GYG655324 GOK655321:GOK655324 GEO655321:GEO655324 FUS655321:FUS655324 FKW655321:FKW655324 FBA655321:FBA655324 ERE655321:ERE655324 EHI655321:EHI655324 DXM655321:DXM655324 DNQ655321:DNQ655324 DDU655321:DDU655324 CTY655321:CTY655324 CKC655321:CKC655324 CAG655321:CAG655324 BQK655321:BQK655324 BGO655321:BGO655324 AWS655321:AWS655324 AMW655321:AMW655324 ADA655321:ADA655324 TE655321:TE655324 JI655321:JI655324 M655321:M655324 WVU589785:WVU589788 WLY589785:WLY589788 WCC589785:WCC589788 VSG589785:VSG589788 VIK589785:VIK589788 UYO589785:UYO589788 UOS589785:UOS589788 UEW589785:UEW589788 TVA589785:TVA589788 TLE589785:TLE589788 TBI589785:TBI589788 SRM589785:SRM589788 SHQ589785:SHQ589788 RXU589785:RXU589788 RNY589785:RNY589788 REC589785:REC589788 QUG589785:QUG589788 QKK589785:QKK589788 QAO589785:QAO589788 PQS589785:PQS589788 PGW589785:PGW589788 OXA589785:OXA589788 ONE589785:ONE589788 ODI589785:ODI589788 NTM589785:NTM589788 NJQ589785:NJQ589788 MZU589785:MZU589788 MPY589785:MPY589788 MGC589785:MGC589788 LWG589785:LWG589788 LMK589785:LMK589788 LCO589785:LCO589788 KSS589785:KSS589788 KIW589785:KIW589788 JZA589785:JZA589788 JPE589785:JPE589788 JFI589785:JFI589788 IVM589785:IVM589788 ILQ589785:ILQ589788 IBU589785:IBU589788 HRY589785:HRY589788 HIC589785:HIC589788 GYG589785:GYG589788 GOK589785:GOK589788 GEO589785:GEO589788 FUS589785:FUS589788 FKW589785:FKW589788 FBA589785:FBA589788 ERE589785:ERE589788 EHI589785:EHI589788 DXM589785:DXM589788 DNQ589785:DNQ589788 DDU589785:DDU589788 CTY589785:CTY589788 CKC589785:CKC589788 CAG589785:CAG589788 BQK589785:BQK589788 BGO589785:BGO589788 AWS589785:AWS589788 AMW589785:AMW589788 ADA589785:ADA589788 TE589785:TE589788 JI589785:JI589788 M589785:M589788 WVU524249:WVU524252 WLY524249:WLY524252 WCC524249:WCC524252 VSG524249:VSG524252 VIK524249:VIK524252 UYO524249:UYO524252 UOS524249:UOS524252 UEW524249:UEW524252 TVA524249:TVA524252 TLE524249:TLE524252 TBI524249:TBI524252 SRM524249:SRM524252 SHQ524249:SHQ524252 RXU524249:RXU524252 RNY524249:RNY524252 REC524249:REC524252 QUG524249:QUG524252 QKK524249:QKK524252 QAO524249:QAO524252 PQS524249:PQS524252 PGW524249:PGW524252 OXA524249:OXA524252 ONE524249:ONE524252 ODI524249:ODI524252 NTM524249:NTM524252 NJQ524249:NJQ524252 MZU524249:MZU524252 MPY524249:MPY524252 MGC524249:MGC524252 LWG524249:LWG524252 LMK524249:LMK524252 LCO524249:LCO524252 KSS524249:KSS524252 KIW524249:KIW524252 JZA524249:JZA524252 JPE524249:JPE524252 JFI524249:JFI524252 IVM524249:IVM524252 ILQ524249:ILQ524252 IBU524249:IBU524252 HRY524249:HRY524252 HIC524249:HIC524252 GYG524249:GYG524252 GOK524249:GOK524252 GEO524249:GEO524252 FUS524249:FUS524252 FKW524249:FKW524252 FBA524249:FBA524252 ERE524249:ERE524252 EHI524249:EHI524252 DXM524249:DXM524252 DNQ524249:DNQ524252 DDU524249:DDU524252 CTY524249:CTY524252 CKC524249:CKC524252 CAG524249:CAG524252 BQK524249:BQK524252 BGO524249:BGO524252 AWS524249:AWS524252 AMW524249:AMW524252 ADA524249:ADA524252 TE524249:TE524252 JI524249:JI524252 M524249:M524252 WVU458713:WVU458716 WLY458713:WLY458716 WCC458713:WCC458716 VSG458713:VSG458716 VIK458713:VIK458716 UYO458713:UYO458716 UOS458713:UOS458716 UEW458713:UEW458716 TVA458713:TVA458716 TLE458713:TLE458716 TBI458713:TBI458716 SRM458713:SRM458716 SHQ458713:SHQ458716 RXU458713:RXU458716 RNY458713:RNY458716 REC458713:REC458716 QUG458713:QUG458716 QKK458713:QKK458716 QAO458713:QAO458716 PQS458713:PQS458716 PGW458713:PGW458716 OXA458713:OXA458716 ONE458713:ONE458716 ODI458713:ODI458716 NTM458713:NTM458716 NJQ458713:NJQ458716 MZU458713:MZU458716 MPY458713:MPY458716 MGC458713:MGC458716 LWG458713:LWG458716 LMK458713:LMK458716 LCO458713:LCO458716 KSS458713:KSS458716 KIW458713:KIW458716 JZA458713:JZA458716 JPE458713:JPE458716 JFI458713:JFI458716 IVM458713:IVM458716 ILQ458713:ILQ458716 IBU458713:IBU458716 HRY458713:HRY458716 HIC458713:HIC458716 GYG458713:GYG458716 GOK458713:GOK458716 GEO458713:GEO458716 FUS458713:FUS458716 FKW458713:FKW458716 FBA458713:FBA458716 ERE458713:ERE458716 EHI458713:EHI458716 DXM458713:DXM458716 DNQ458713:DNQ458716 DDU458713:DDU458716 CTY458713:CTY458716 CKC458713:CKC458716 CAG458713:CAG458716 BQK458713:BQK458716 BGO458713:BGO458716 AWS458713:AWS458716 AMW458713:AMW458716 ADA458713:ADA458716 TE458713:TE458716 JI458713:JI458716 M458713:M458716 WVU393177:WVU393180 WLY393177:WLY393180 WCC393177:WCC393180 VSG393177:VSG393180 VIK393177:VIK393180 UYO393177:UYO393180 UOS393177:UOS393180 UEW393177:UEW393180 TVA393177:TVA393180 TLE393177:TLE393180 TBI393177:TBI393180 SRM393177:SRM393180 SHQ393177:SHQ393180 RXU393177:RXU393180 RNY393177:RNY393180 REC393177:REC393180 QUG393177:QUG393180 QKK393177:QKK393180 QAO393177:QAO393180 PQS393177:PQS393180 PGW393177:PGW393180 OXA393177:OXA393180 ONE393177:ONE393180 ODI393177:ODI393180 NTM393177:NTM393180 NJQ393177:NJQ393180 MZU393177:MZU393180 MPY393177:MPY393180 MGC393177:MGC393180 LWG393177:LWG393180 LMK393177:LMK393180 LCO393177:LCO393180 KSS393177:KSS393180 KIW393177:KIW393180 JZA393177:JZA393180 JPE393177:JPE393180 JFI393177:JFI393180 IVM393177:IVM393180 ILQ393177:ILQ393180 IBU393177:IBU393180 HRY393177:HRY393180 HIC393177:HIC393180 GYG393177:GYG393180 GOK393177:GOK393180 GEO393177:GEO393180 FUS393177:FUS393180 FKW393177:FKW393180 FBA393177:FBA393180 ERE393177:ERE393180 EHI393177:EHI393180 DXM393177:DXM393180 DNQ393177:DNQ393180 DDU393177:DDU393180 CTY393177:CTY393180 CKC393177:CKC393180 CAG393177:CAG393180 BQK393177:BQK393180 BGO393177:BGO393180 AWS393177:AWS393180 AMW393177:AMW393180 ADA393177:ADA393180 TE393177:TE393180 JI393177:JI393180 M393177:M393180 WVU327641:WVU327644 WLY327641:WLY327644 WCC327641:WCC327644 VSG327641:VSG327644 VIK327641:VIK327644 UYO327641:UYO327644 UOS327641:UOS327644 UEW327641:UEW327644 TVA327641:TVA327644 TLE327641:TLE327644 TBI327641:TBI327644 SRM327641:SRM327644 SHQ327641:SHQ327644 RXU327641:RXU327644 RNY327641:RNY327644 REC327641:REC327644 QUG327641:QUG327644 QKK327641:QKK327644 QAO327641:QAO327644 PQS327641:PQS327644 PGW327641:PGW327644 OXA327641:OXA327644 ONE327641:ONE327644 ODI327641:ODI327644 NTM327641:NTM327644 NJQ327641:NJQ327644 MZU327641:MZU327644 MPY327641:MPY327644 MGC327641:MGC327644 LWG327641:LWG327644 LMK327641:LMK327644 LCO327641:LCO327644 KSS327641:KSS327644 KIW327641:KIW327644 JZA327641:JZA327644 JPE327641:JPE327644 JFI327641:JFI327644 IVM327641:IVM327644 ILQ327641:ILQ327644 IBU327641:IBU327644 HRY327641:HRY327644 HIC327641:HIC327644 GYG327641:GYG327644 GOK327641:GOK327644 GEO327641:GEO327644 FUS327641:FUS327644 FKW327641:FKW327644 FBA327641:FBA327644 ERE327641:ERE327644 EHI327641:EHI327644 DXM327641:DXM327644 DNQ327641:DNQ327644 DDU327641:DDU327644 CTY327641:CTY327644 CKC327641:CKC327644 CAG327641:CAG327644 BQK327641:BQK327644 BGO327641:BGO327644 AWS327641:AWS327644 AMW327641:AMW327644 ADA327641:ADA327644 TE327641:TE327644 JI327641:JI327644 M327641:M327644 WVU262105:WVU262108 WLY262105:WLY262108 WCC262105:WCC262108 VSG262105:VSG262108 VIK262105:VIK262108 UYO262105:UYO262108 UOS262105:UOS262108 UEW262105:UEW262108 TVA262105:TVA262108 TLE262105:TLE262108 TBI262105:TBI262108 SRM262105:SRM262108 SHQ262105:SHQ262108 RXU262105:RXU262108 RNY262105:RNY262108 REC262105:REC262108 QUG262105:QUG262108 QKK262105:QKK262108 QAO262105:QAO262108 PQS262105:PQS262108 PGW262105:PGW262108 OXA262105:OXA262108 ONE262105:ONE262108 ODI262105:ODI262108 NTM262105:NTM262108 NJQ262105:NJQ262108 MZU262105:MZU262108 MPY262105:MPY262108 MGC262105:MGC262108 LWG262105:LWG262108 LMK262105:LMK262108 LCO262105:LCO262108 KSS262105:KSS262108 KIW262105:KIW262108 JZA262105:JZA262108 JPE262105:JPE262108 JFI262105:JFI262108 IVM262105:IVM262108 ILQ262105:ILQ262108 IBU262105:IBU262108 HRY262105:HRY262108 HIC262105:HIC262108 GYG262105:GYG262108 GOK262105:GOK262108 GEO262105:GEO262108 FUS262105:FUS262108 FKW262105:FKW262108 FBA262105:FBA262108 ERE262105:ERE262108 EHI262105:EHI262108 DXM262105:DXM262108 DNQ262105:DNQ262108 DDU262105:DDU262108 CTY262105:CTY262108 CKC262105:CKC262108 CAG262105:CAG262108 BQK262105:BQK262108 BGO262105:BGO262108 AWS262105:AWS262108 AMW262105:AMW262108 ADA262105:ADA262108 TE262105:TE262108 JI262105:JI262108 M262105:M262108 WVU196569:WVU196572 WLY196569:WLY196572 WCC196569:WCC196572 VSG196569:VSG196572 VIK196569:VIK196572 UYO196569:UYO196572 UOS196569:UOS196572 UEW196569:UEW196572 TVA196569:TVA196572 TLE196569:TLE196572 TBI196569:TBI196572 SRM196569:SRM196572 SHQ196569:SHQ196572 RXU196569:RXU196572 RNY196569:RNY196572 REC196569:REC196572 QUG196569:QUG196572 QKK196569:QKK196572 QAO196569:QAO196572 PQS196569:PQS196572 PGW196569:PGW196572 OXA196569:OXA196572 ONE196569:ONE196572 ODI196569:ODI196572 NTM196569:NTM196572 NJQ196569:NJQ196572 MZU196569:MZU196572 MPY196569:MPY196572 MGC196569:MGC196572 LWG196569:LWG196572 LMK196569:LMK196572 LCO196569:LCO196572 KSS196569:KSS196572 KIW196569:KIW196572 JZA196569:JZA196572 JPE196569:JPE196572 JFI196569:JFI196572 IVM196569:IVM196572 ILQ196569:ILQ196572 IBU196569:IBU196572 HRY196569:HRY196572 HIC196569:HIC196572 GYG196569:GYG196572 GOK196569:GOK196572 GEO196569:GEO196572 FUS196569:FUS196572 FKW196569:FKW196572 FBA196569:FBA196572 ERE196569:ERE196572 EHI196569:EHI196572 DXM196569:DXM196572 DNQ196569:DNQ196572 DDU196569:DDU196572 CTY196569:CTY196572 CKC196569:CKC196572 CAG196569:CAG196572 BQK196569:BQK196572 BGO196569:BGO196572 AWS196569:AWS196572 AMW196569:AMW196572 ADA196569:ADA196572 TE196569:TE196572 JI196569:JI196572 M196569:M196572 WVU131033:WVU131036 WLY131033:WLY131036 WCC131033:WCC131036 VSG131033:VSG131036 VIK131033:VIK131036 UYO131033:UYO131036 UOS131033:UOS131036 UEW131033:UEW131036 TVA131033:TVA131036 TLE131033:TLE131036 TBI131033:TBI131036 SRM131033:SRM131036 SHQ131033:SHQ131036 RXU131033:RXU131036 RNY131033:RNY131036 REC131033:REC131036 QUG131033:QUG131036 QKK131033:QKK131036 QAO131033:QAO131036 PQS131033:PQS131036 PGW131033:PGW131036 OXA131033:OXA131036 ONE131033:ONE131036 ODI131033:ODI131036 NTM131033:NTM131036 NJQ131033:NJQ131036 MZU131033:MZU131036 MPY131033:MPY131036 MGC131033:MGC131036 LWG131033:LWG131036 LMK131033:LMK131036 LCO131033:LCO131036 KSS131033:KSS131036 KIW131033:KIW131036 JZA131033:JZA131036 JPE131033:JPE131036 JFI131033:JFI131036 IVM131033:IVM131036 ILQ131033:ILQ131036 IBU131033:IBU131036 HRY131033:HRY131036 HIC131033:HIC131036 GYG131033:GYG131036 GOK131033:GOK131036 GEO131033:GEO131036 FUS131033:FUS131036 FKW131033:FKW131036 FBA131033:FBA131036 ERE131033:ERE131036 EHI131033:EHI131036 DXM131033:DXM131036 DNQ131033:DNQ131036 DDU131033:DDU131036 CTY131033:CTY131036 CKC131033:CKC131036 CAG131033:CAG131036 BQK131033:BQK131036 BGO131033:BGO131036 AWS131033:AWS131036 AMW131033:AMW131036 ADA131033:ADA131036 TE131033:TE131036 JI131033:JI131036 M131033:M131036 WVU65497:WVU65500 WLY65497:WLY65500 WCC65497:WCC65500 VSG65497:VSG65500 VIK65497:VIK65500 UYO65497:UYO65500 UOS65497:UOS65500 UEW65497:UEW65500 TVA65497:TVA65500 TLE65497:TLE65500 TBI65497:TBI65500 SRM65497:SRM65500 SHQ65497:SHQ65500 RXU65497:RXU65500 RNY65497:RNY65500 REC65497:REC65500 QUG65497:QUG65500 QKK65497:QKK65500 QAO65497:QAO65500 PQS65497:PQS65500 PGW65497:PGW65500 OXA65497:OXA65500 ONE65497:ONE65500 ODI65497:ODI65500 NTM65497:NTM65500 NJQ65497:NJQ65500 MZU65497:MZU65500 MPY65497:MPY65500 MGC65497:MGC65500 LWG65497:LWG65500 LMK65497:LMK65500 LCO65497:LCO65500 KSS65497:KSS65500 KIW65497:KIW65500 JZA65497:JZA65500 JPE65497:JPE65500 JFI65497:JFI65500 IVM65497:IVM65500 ILQ65497:ILQ65500 IBU65497:IBU65500 HRY65497:HRY65500 HIC65497:HIC65500 GYG65497:GYG65500 GOK65497:GOK65500 GEO65497:GEO65500 FUS65497:FUS65500 FKW65497:FKW65500 FBA65497:FBA65500 ERE65497:ERE65500 EHI65497:EHI65500 DXM65497:DXM65500 DNQ65497:DNQ65500 DDU65497:DDU65500 CTY65497:CTY65500 CKC65497:CKC65500 CAG65497:CAG65500 BQK65497:BQK65500 BGO65497:BGO65500 AWS65497:AWS65500 AMW65497:AMW65500 ADA65497:ADA65500 TE65497:TE65500 JI65497:JI65500">
      <formula1>$AZ$226:$AZ$277</formula1>
    </dataValidation>
    <dataValidation type="list" allowBlank="1" showInputMessage="1" showErrorMessage="1" sqref="M65524:M65526 WVU983005 WLY983005 WCC983005 VSG983005 VIK983005 UYO983005 UOS983005 UEW983005 TVA983005 TLE983005 TBI983005 SRM983005 SHQ983005 RXU983005 RNY983005 REC983005 QUG983005 QKK983005 QAO983005 PQS983005 PGW983005 OXA983005 ONE983005 ODI983005 NTM983005 NJQ983005 MZU983005 MPY983005 MGC983005 LWG983005 LMK983005 LCO983005 KSS983005 KIW983005 JZA983005 JPE983005 JFI983005 IVM983005 ILQ983005 IBU983005 HRY983005 HIC983005 GYG983005 GOK983005 GEO983005 FUS983005 FKW983005 FBA983005 ERE983005 EHI983005 DXM983005 DNQ983005 DDU983005 CTY983005 CKC983005 CAG983005 BQK983005 BGO983005 AWS983005 AMW983005 ADA983005 TE983005 JI983005 M983005 WVU917469 WLY917469 WCC917469 VSG917469 VIK917469 UYO917469 UOS917469 UEW917469 TVA917469 TLE917469 TBI917469 SRM917469 SHQ917469 RXU917469 RNY917469 REC917469 QUG917469 QKK917469 QAO917469 PQS917469 PGW917469 OXA917469 ONE917469 ODI917469 NTM917469 NJQ917469 MZU917469 MPY917469 MGC917469 LWG917469 LMK917469 LCO917469 KSS917469 KIW917469 JZA917469 JPE917469 JFI917469 IVM917469 ILQ917469 IBU917469 HRY917469 HIC917469 GYG917469 GOK917469 GEO917469 FUS917469 FKW917469 FBA917469 ERE917469 EHI917469 DXM917469 DNQ917469 DDU917469 CTY917469 CKC917469 CAG917469 BQK917469 BGO917469 AWS917469 AMW917469 ADA917469 TE917469 JI917469 M917469 WVU851933 WLY851933 WCC851933 VSG851933 VIK851933 UYO851933 UOS851933 UEW851933 TVA851933 TLE851933 TBI851933 SRM851933 SHQ851933 RXU851933 RNY851933 REC851933 QUG851933 QKK851933 QAO851933 PQS851933 PGW851933 OXA851933 ONE851933 ODI851933 NTM851933 NJQ851933 MZU851933 MPY851933 MGC851933 LWG851933 LMK851933 LCO851933 KSS851933 KIW851933 JZA851933 JPE851933 JFI851933 IVM851933 ILQ851933 IBU851933 HRY851933 HIC851933 GYG851933 GOK851933 GEO851933 FUS851933 FKW851933 FBA851933 ERE851933 EHI851933 DXM851933 DNQ851933 DDU851933 CTY851933 CKC851933 CAG851933 BQK851933 BGO851933 AWS851933 AMW851933 ADA851933 TE851933 JI851933 M851933 WVU786397 WLY786397 WCC786397 VSG786397 VIK786397 UYO786397 UOS786397 UEW786397 TVA786397 TLE786397 TBI786397 SRM786397 SHQ786397 RXU786397 RNY786397 REC786397 QUG786397 QKK786397 QAO786397 PQS786397 PGW786397 OXA786397 ONE786397 ODI786397 NTM786397 NJQ786397 MZU786397 MPY786397 MGC786397 LWG786397 LMK786397 LCO786397 KSS786397 KIW786397 JZA786397 JPE786397 JFI786397 IVM786397 ILQ786397 IBU786397 HRY786397 HIC786397 GYG786397 GOK786397 GEO786397 FUS786397 FKW786397 FBA786397 ERE786397 EHI786397 DXM786397 DNQ786397 DDU786397 CTY786397 CKC786397 CAG786397 BQK786397 BGO786397 AWS786397 AMW786397 ADA786397 TE786397 JI786397 M786397 WVU720861 WLY720861 WCC720861 VSG720861 VIK720861 UYO720861 UOS720861 UEW720861 TVA720861 TLE720861 TBI720861 SRM720861 SHQ720861 RXU720861 RNY720861 REC720861 QUG720861 QKK720861 QAO720861 PQS720861 PGW720861 OXA720861 ONE720861 ODI720861 NTM720861 NJQ720861 MZU720861 MPY720861 MGC720861 LWG720861 LMK720861 LCO720861 KSS720861 KIW720861 JZA720861 JPE720861 JFI720861 IVM720861 ILQ720861 IBU720861 HRY720861 HIC720861 GYG720861 GOK720861 GEO720861 FUS720861 FKW720861 FBA720861 ERE720861 EHI720861 DXM720861 DNQ720861 DDU720861 CTY720861 CKC720861 CAG720861 BQK720861 BGO720861 AWS720861 AMW720861 ADA720861 TE720861 JI720861 M720861 WVU655325 WLY655325 WCC655325 VSG655325 VIK655325 UYO655325 UOS655325 UEW655325 TVA655325 TLE655325 TBI655325 SRM655325 SHQ655325 RXU655325 RNY655325 REC655325 QUG655325 QKK655325 QAO655325 PQS655325 PGW655325 OXA655325 ONE655325 ODI655325 NTM655325 NJQ655325 MZU655325 MPY655325 MGC655325 LWG655325 LMK655325 LCO655325 KSS655325 KIW655325 JZA655325 JPE655325 JFI655325 IVM655325 ILQ655325 IBU655325 HRY655325 HIC655325 GYG655325 GOK655325 GEO655325 FUS655325 FKW655325 FBA655325 ERE655325 EHI655325 DXM655325 DNQ655325 DDU655325 CTY655325 CKC655325 CAG655325 BQK655325 BGO655325 AWS655325 AMW655325 ADA655325 TE655325 JI655325 M655325 WVU589789 WLY589789 WCC589789 VSG589789 VIK589789 UYO589789 UOS589789 UEW589789 TVA589789 TLE589789 TBI589789 SRM589789 SHQ589789 RXU589789 RNY589789 REC589789 QUG589789 QKK589789 QAO589789 PQS589789 PGW589789 OXA589789 ONE589789 ODI589789 NTM589789 NJQ589789 MZU589789 MPY589789 MGC589789 LWG589789 LMK589789 LCO589789 KSS589789 KIW589789 JZA589789 JPE589789 JFI589789 IVM589789 ILQ589789 IBU589789 HRY589789 HIC589789 GYG589789 GOK589789 GEO589789 FUS589789 FKW589789 FBA589789 ERE589789 EHI589789 DXM589789 DNQ589789 DDU589789 CTY589789 CKC589789 CAG589789 BQK589789 BGO589789 AWS589789 AMW589789 ADA589789 TE589789 JI589789 M589789 WVU524253 WLY524253 WCC524253 VSG524253 VIK524253 UYO524253 UOS524253 UEW524253 TVA524253 TLE524253 TBI524253 SRM524253 SHQ524253 RXU524253 RNY524253 REC524253 QUG524253 QKK524253 QAO524253 PQS524253 PGW524253 OXA524253 ONE524253 ODI524253 NTM524253 NJQ524253 MZU524253 MPY524253 MGC524253 LWG524253 LMK524253 LCO524253 KSS524253 KIW524253 JZA524253 JPE524253 JFI524253 IVM524253 ILQ524253 IBU524253 HRY524253 HIC524253 GYG524253 GOK524253 GEO524253 FUS524253 FKW524253 FBA524253 ERE524253 EHI524253 DXM524253 DNQ524253 DDU524253 CTY524253 CKC524253 CAG524253 BQK524253 BGO524253 AWS524253 AMW524253 ADA524253 TE524253 JI524253 M524253 WVU458717 WLY458717 WCC458717 VSG458717 VIK458717 UYO458717 UOS458717 UEW458717 TVA458717 TLE458717 TBI458717 SRM458717 SHQ458717 RXU458717 RNY458717 REC458717 QUG458717 QKK458717 QAO458717 PQS458717 PGW458717 OXA458717 ONE458717 ODI458717 NTM458717 NJQ458717 MZU458717 MPY458717 MGC458717 LWG458717 LMK458717 LCO458717 KSS458717 KIW458717 JZA458717 JPE458717 JFI458717 IVM458717 ILQ458717 IBU458717 HRY458717 HIC458717 GYG458717 GOK458717 GEO458717 FUS458717 FKW458717 FBA458717 ERE458717 EHI458717 DXM458717 DNQ458717 DDU458717 CTY458717 CKC458717 CAG458717 BQK458717 BGO458717 AWS458717 AMW458717 ADA458717 TE458717 JI458717 M458717 WVU393181 WLY393181 WCC393181 VSG393181 VIK393181 UYO393181 UOS393181 UEW393181 TVA393181 TLE393181 TBI393181 SRM393181 SHQ393181 RXU393181 RNY393181 REC393181 QUG393181 QKK393181 QAO393181 PQS393181 PGW393181 OXA393181 ONE393181 ODI393181 NTM393181 NJQ393181 MZU393181 MPY393181 MGC393181 LWG393181 LMK393181 LCO393181 KSS393181 KIW393181 JZA393181 JPE393181 JFI393181 IVM393181 ILQ393181 IBU393181 HRY393181 HIC393181 GYG393181 GOK393181 GEO393181 FUS393181 FKW393181 FBA393181 ERE393181 EHI393181 DXM393181 DNQ393181 DDU393181 CTY393181 CKC393181 CAG393181 BQK393181 BGO393181 AWS393181 AMW393181 ADA393181 TE393181 JI393181 M393181 WVU327645 WLY327645 WCC327645 VSG327645 VIK327645 UYO327645 UOS327645 UEW327645 TVA327645 TLE327645 TBI327645 SRM327645 SHQ327645 RXU327645 RNY327645 REC327645 QUG327645 QKK327645 QAO327645 PQS327645 PGW327645 OXA327645 ONE327645 ODI327645 NTM327645 NJQ327645 MZU327645 MPY327645 MGC327645 LWG327645 LMK327645 LCO327645 KSS327645 KIW327645 JZA327645 JPE327645 JFI327645 IVM327645 ILQ327645 IBU327645 HRY327645 HIC327645 GYG327645 GOK327645 GEO327645 FUS327645 FKW327645 FBA327645 ERE327645 EHI327645 DXM327645 DNQ327645 DDU327645 CTY327645 CKC327645 CAG327645 BQK327645 BGO327645 AWS327645 AMW327645 ADA327645 TE327645 JI327645 M327645 WVU262109 WLY262109 WCC262109 VSG262109 VIK262109 UYO262109 UOS262109 UEW262109 TVA262109 TLE262109 TBI262109 SRM262109 SHQ262109 RXU262109 RNY262109 REC262109 QUG262109 QKK262109 QAO262109 PQS262109 PGW262109 OXA262109 ONE262109 ODI262109 NTM262109 NJQ262109 MZU262109 MPY262109 MGC262109 LWG262109 LMK262109 LCO262109 KSS262109 KIW262109 JZA262109 JPE262109 JFI262109 IVM262109 ILQ262109 IBU262109 HRY262109 HIC262109 GYG262109 GOK262109 GEO262109 FUS262109 FKW262109 FBA262109 ERE262109 EHI262109 DXM262109 DNQ262109 DDU262109 CTY262109 CKC262109 CAG262109 BQK262109 BGO262109 AWS262109 AMW262109 ADA262109 TE262109 JI262109 M262109 WVU196573 WLY196573 WCC196573 VSG196573 VIK196573 UYO196573 UOS196573 UEW196573 TVA196573 TLE196573 TBI196573 SRM196573 SHQ196573 RXU196573 RNY196573 REC196573 QUG196573 QKK196573 QAO196573 PQS196573 PGW196573 OXA196573 ONE196573 ODI196573 NTM196573 NJQ196573 MZU196573 MPY196573 MGC196573 LWG196573 LMK196573 LCO196573 KSS196573 KIW196573 JZA196573 JPE196573 JFI196573 IVM196573 ILQ196573 IBU196573 HRY196573 HIC196573 GYG196573 GOK196573 GEO196573 FUS196573 FKW196573 FBA196573 ERE196573 EHI196573 DXM196573 DNQ196573 DDU196573 CTY196573 CKC196573 CAG196573 BQK196573 BGO196573 AWS196573 AMW196573 ADA196573 TE196573 JI196573 M196573 WVU131037 WLY131037 WCC131037 VSG131037 VIK131037 UYO131037 UOS131037 UEW131037 TVA131037 TLE131037 TBI131037 SRM131037 SHQ131037 RXU131037 RNY131037 REC131037 QUG131037 QKK131037 QAO131037 PQS131037 PGW131037 OXA131037 ONE131037 ODI131037 NTM131037 NJQ131037 MZU131037 MPY131037 MGC131037 LWG131037 LMK131037 LCO131037 KSS131037 KIW131037 JZA131037 JPE131037 JFI131037 IVM131037 ILQ131037 IBU131037 HRY131037 HIC131037 GYG131037 GOK131037 GEO131037 FUS131037 FKW131037 FBA131037 ERE131037 EHI131037 DXM131037 DNQ131037 DDU131037 CTY131037 CKC131037 CAG131037 BQK131037 BGO131037 AWS131037 AMW131037 ADA131037 TE131037 JI131037 M131037 WVU65501 WLY65501 WCC65501 VSG65501 VIK65501 UYO65501 UOS65501 UEW65501 TVA65501 TLE65501 TBI65501 SRM65501 SHQ65501 RXU65501 RNY65501 REC65501 QUG65501 QKK65501 QAO65501 PQS65501 PGW65501 OXA65501 ONE65501 ODI65501 NTM65501 NJQ65501 MZU65501 MPY65501 MGC65501 LWG65501 LMK65501 LCO65501 KSS65501 KIW65501 JZA65501 JPE65501 JFI65501 IVM65501 ILQ65501 IBU65501 HRY65501 HIC65501 GYG65501 GOK65501 GEO65501 FUS65501 FKW65501 FBA65501 ERE65501 EHI65501 DXM65501 DNQ65501 DDU65501 CTY65501 CKC65501 CAG65501 BQK65501 BGO65501 AWS65501 AMW65501 ADA65501 TE65501 JI65501 M65501 WVU983019 WLY983019 WCC983019 VSG983019 VIK983019 UYO983019 UOS983019 UEW983019 TVA983019 TLE983019 TBI983019 SRM983019 SHQ983019 RXU983019 RNY983019 REC983019 QUG983019 QKK983019 QAO983019 PQS983019 PGW983019 OXA983019 ONE983019 ODI983019 NTM983019 NJQ983019 MZU983019 MPY983019 MGC983019 LWG983019 LMK983019 LCO983019 KSS983019 KIW983019 JZA983019 JPE983019 JFI983019 IVM983019 ILQ983019 IBU983019 HRY983019 HIC983019 GYG983019 GOK983019 GEO983019 FUS983019 FKW983019 FBA983019 ERE983019 EHI983019 DXM983019 DNQ983019 DDU983019 CTY983019 CKC983019 CAG983019 BQK983019 BGO983019 AWS983019 AMW983019 ADA983019 TE983019 JI983019 M983019 WVU917483 WLY917483 WCC917483 VSG917483 VIK917483 UYO917483 UOS917483 UEW917483 TVA917483 TLE917483 TBI917483 SRM917483 SHQ917483 RXU917483 RNY917483 REC917483 QUG917483 QKK917483 QAO917483 PQS917483 PGW917483 OXA917483 ONE917483 ODI917483 NTM917483 NJQ917483 MZU917483 MPY917483 MGC917483 LWG917483 LMK917483 LCO917483 KSS917483 KIW917483 JZA917483 JPE917483 JFI917483 IVM917483 ILQ917483 IBU917483 HRY917483 HIC917483 GYG917483 GOK917483 GEO917483 FUS917483 FKW917483 FBA917483 ERE917483 EHI917483 DXM917483 DNQ917483 DDU917483 CTY917483 CKC917483 CAG917483 BQK917483 BGO917483 AWS917483 AMW917483 ADA917483 TE917483 JI917483 M917483 WVU851947 WLY851947 WCC851947 VSG851947 VIK851947 UYO851947 UOS851947 UEW851947 TVA851947 TLE851947 TBI851947 SRM851947 SHQ851947 RXU851947 RNY851947 REC851947 QUG851947 QKK851947 QAO851947 PQS851947 PGW851947 OXA851947 ONE851947 ODI851947 NTM851947 NJQ851947 MZU851947 MPY851947 MGC851947 LWG851947 LMK851947 LCO851947 KSS851947 KIW851947 JZA851947 JPE851947 JFI851947 IVM851947 ILQ851947 IBU851947 HRY851947 HIC851947 GYG851947 GOK851947 GEO851947 FUS851947 FKW851947 FBA851947 ERE851947 EHI851947 DXM851947 DNQ851947 DDU851947 CTY851947 CKC851947 CAG851947 BQK851947 BGO851947 AWS851947 AMW851947 ADA851947 TE851947 JI851947 M851947 WVU786411 WLY786411 WCC786411 VSG786411 VIK786411 UYO786411 UOS786411 UEW786411 TVA786411 TLE786411 TBI786411 SRM786411 SHQ786411 RXU786411 RNY786411 REC786411 QUG786411 QKK786411 QAO786411 PQS786411 PGW786411 OXA786411 ONE786411 ODI786411 NTM786411 NJQ786411 MZU786411 MPY786411 MGC786411 LWG786411 LMK786411 LCO786411 KSS786411 KIW786411 JZA786411 JPE786411 JFI786411 IVM786411 ILQ786411 IBU786411 HRY786411 HIC786411 GYG786411 GOK786411 GEO786411 FUS786411 FKW786411 FBA786411 ERE786411 EHI786411 DXM786411 DNQ786411 DDU786411 CTY786411 CKC786411 CAG786411 BQK786411 BGO786411 AWS786411 AMW786411 ADA786411 TE786411 JI786411 M786411 WVU720875 WLY720875 WCC720875 VSG720875 VIK720875 UYO720875 UOS720875 UEW720875 TVA720875 TLE720875 TBI720875 SRM720875 SHQ720875 RXU720875 RNY720875 REC720875 QUG720875 QKK720875 QAO720875 PQS720875 PGW720875 OXA720875 ONE720875 ODI720875 NTM720875 NJQ720875 MZU720875 MPY720875 MGC720875 LWG720875 LMK720875 LCO720875 KSS720875 KIW720875 JZA720875 JPE720875 JFI720875 IVM720875 ILQ720875 IBU720875 HRY720875 HIC720875 GYG720875 GOK720875 GEO720875 FUS720875 FKW720875 FBA720875 ERE720875 EHI720875 DXM720875 DNQ720875 DDU720875 CTY720875 CKC720875 CAG720875 BQK720875 BGO720875 AWS720875 AMW720875 ADA720875 TE720875 JI720875 M720875 WVU655339 WLY655339 WCC655339 VSG655339 VIK655339 UYO655339 UOS655339 UEW655339 TVA655339 TLE655339 TBI655339 SRM655339 SHQ655339 RXU655339 RNY655339 REC655339 QUG655339 QKK655339 QAO655339 PQS655339 PGW655339 OXA655339 ONE655339 ODI655339 NTM655339 NJQ655339 MZU655339 MPY655339 MGC655339 LWG655339 LMK655339 LCO655339 KSS655339 KIW655339 JZA655339 JPE655339 JFI655339 IVM655339 ILQ655339 IBU655339 HRY655339 HIC655339 GYG655339 GOK655339 GEO655339 FUS655339 FKW655339 FBA655339 ERE655339 EHI655339 DXM655339 DNQ655339 DDU655339 CTY655339 CKC655339 CAG655339 BQK655339 BGO655339 AWS655339 AMW655339 ADA655339 TE655339 JI655339 M655339 WVU589803 WLY589803 WCC589803 VSG589803 VIK589803 UYO589803 UOS589803 UEW589803 TVA589803 TLE589803 TBI589803 SRM589803 SHQ589803 RXU589803 RNY589803 REC589803 QUG589803 QKK589803 QAO589803 PQS589803 PGW589803 OXA589803 ONE589803 ODI589803 NTM589803 NJQ589803 MZU589803 MPY589803 MGC589803 LWG589803 LMK589803 LCO589803 KSS589803 KIW589803 JZA589803 JPE589803 JFI589803 IVM589803 ILQ589803 IBU589803 HRY589803 HIC589803 GYG589803 GOK589803 GEO589803 FUS589803 FKW589803 FBA589803 ERE589803 EHI589803 DXM589803 DNQ589803 DDU589803 CTY589803 CKC589803 CAG589803 BQK589803 BGO589803 AWS589803 AMW589803 ADA589803 TE589803 JI589803 M589803 WVU524267 WLY524267 WCC524267 VSG524267 VIK524267 UYO524267 UOS524267 UEW524267 TVA524267 TLE524267 TBI524267 SRM524267 SHQ524267 RXU524267 RNY524267 REC524267 QUG524267 QKK524267 QAO524267 PQS524267 PGW524267 OXA524267 ONE524267 ODI524267 NTM524267 NJQ524267 MZU524267 MPY524267 MGC524267 LWG524267 LMK524267 LCO524267 KSS524267 KIW524267 JZA524267 JPE524267 JFI524267 IVM524267 ILQ524267 IBU524267 HRY524267 HIC524267 GYG524267 GOK524267 GEO524267 FUS524267 FKW524267 FBA524267 ERE524267 EHI524267 DXM524267 DNQ524267 DDU524267 CTY524267 CKC524267 CAG524267 BQK524267 BGO524267 AWS524267 AMW524267 ADA524267 TE524267 JI524267 M524267 WVU458731 WLY458731 WCC458731 VSG458731 VIK458731 UYO458731 UOS458731 UEW458731 TVA458731 TLE458731 TBI458731 SRM458731 SHQ458731 RXU458731 RNY458731 REC458731 QUG458731 QKK458731 QAO458731 PQS458731 PGW458731 OXA458731 ONE458731 ODI458731 NTM458731 NJQ458731 MZU458731 MPY458731 MGC458731 LWG458731 LMK458731 LCO458731 KSS458731 KIW458731 JZA458731 JPE458731 JFI458731 IVM458731 ILQ458731 IBU458731 HRY458731 HIC458731 GYG458731 GOK458731 GEO458731 FUS458731 FKW458731 FBA458731 ERE458731 EHI458731 DXM458731 DNQ458731 DDU458731 CTY458731 CKC458731 CAG458731 BQK458731 BGO458731 AWS458731 AMW458731 ADA458731 TE458731 JI458731 M458731 WVU393195 WLY393195 WCC393195 VSG393195 VIK393195 UYO393195 UOS393195 UEW393195 TVA393195 TLE393195 TBI393195 SRM393195 SHQ393195 RXU393195 RNY393195 REC393195 QUG393195 QKK393195 QAO393195 PQS393195 PGW393195 OXA393195 ONE393195 ODI393195 NTM393195 NJQ393195 MZU393195 MPY393195 MGC393195 LWG393195 LMK393195 LCO393195 KSS393195 KIW393195 JZA393195 JPE393195 JFI393195 IVM393195 ILQ393195 IBU393195 HRY393195 HIC393195 GYG393195 GOK393195 GEO393195 FUS393195 FKW393195 FBA393195 ERE393195 EHI393195 DXM393195 DNQ393195 DDU393195 CTY393195 CKC393195 CAG393195 BQK393195 BGO393195 AWS393195 AMW393195 ADA393195 TE393195 JI393195 M393195 WVU327659 WLY327659 WCC327659 VSG327659 VIK327659 UYO327659 UOS327659 UEW327659 TVA327659 TLE327659 TBI327659 SRM327659 SHQ327659 RXU327659 RNY327659 REC327659 QUG327659 QKK327659 QAO327659 PQS327659 PGW327659 OXA327659 ONE327659 ODI327659 NTM327659 NJQ327659 MZU327659 MPY327659 MGC327659 LWG327659 LMK327659 LCO327659 KSS327659 KIW327659 JZA327659 JPE327659 JFI327659 IVM327659 ILQ327659 IBU327659 HRY327659 HIC327659 GYG327659 GOK327659 GEO327659 FUS327659 FKW327659 FBA327659 ERE327659 EHI327659 DXM327659 DNQ327659 DDU327659 CTY327659 CKC327659 CAG327659 BQK327659 BGO327659 AWS327659 AMW327659 ADA327659 TE327659 JI327659 M327659 WVU262123 WLY262123 WCC262123 VSG262123 VIK262123 UYO262123 UOS262123 UEW262123 TVA262123 TLE262123 TBI262123 SRM262123 SHQ262123 RXU262123 RNY262123 REC262123 QUG262123 QKK262123 QAO262123 PQS262123 PGW262123 OXA262123 ONE262123 ODI262123 NTM262123 NJQ262123 MZU262123 MPY262123 MGC262123 LWG262123 LMK262123 LCO262123 KSS262123 KIW262123 JZA262123 JPE262123 JFI262123 IVM262123 ILQ262123 IBU262123 HRY262123 HIC262123 GYG262123 GOK262123 GEO262123 FUS262123 FKW262123 FBA262123 ERE262123 EHI262123 DXM262123 DNQ262123 DDU262123 CTY262123 CKC262123 CAG262123 BQK262123 BGO262123 AWS262123 AMW262123 ADA262123 TE262123 JI262123 M262123 WVU196587 WLY196587 WCC196587 VSG196587 VIK196587 UYO196587 UOS196587 UEW196587 TVA196587 TLE196587 TBI196587 SRM196587 SHQ196587 RXU196587 RNY196587 REC196587 QUG196587 QKK196587 QAO196587 PQS196587 PGW196587 OXA196587 ONE196587 ODI196587 NTM196587 NJQ196587 MZU196587 MPY196587 MGC196587 LWG196587 LMK196587 LCO196587 KSS196587 KIW196587 JZA196587 JPE196587 JFI196587 IVM196587 ILQ196587 IBU196587 HRY196587 HIC196587 GYG196587 GOK196587 GEO196587 FUS196587 FKW196587 FBA196587 ERE196587 EHI196587 DXM196587 DNQ196587 DDU196587 CTY196587 CKC196587 CAG196587 BQK196587 BGO196587 AWS196587 AMW196587 ADA196587 TE196587 JI196587 M196587 WVU131051 WLY131051 WCC131051 VSG131051 VIK131051 UYO131051 UOS131051 UEW131051 TVA131051 TLE131051 TBI131051 SRM131051 SHQ131051 RXU131051 RNY131051 REC131051 QUG131051 QKK131051 QAO131051 PQS131051 PGW131051 OXA131051 ONE131051 ODI131051 NTM131051 NJQ131051 MZU131051 MPY131051 MGC131051 LWG131051 LMK131051 LCO131051 KSS131051 KIW131051 JZA131051 JPE131051 JFI131051 IVM131051 ILQ131051 IBU131051 HRY131051 HIC131051 GYG131051 GOK131051 GEO131051 FUS131051 FKW131051 FBA131051 ERE131051 EHI131051 DXM131051 DNQ131051 DDU131051 CTY131051 CKC131051 CAG131051 BQK131051 BGO131051 AWS131051 AMW131051 ADA131051 TE131051 JI131051 M131051 WVU65515 WLY65515 WCC65515 VSG65515 VIK65515 UYO65515 UOS65515 UEW65515 TVA65515 TLE65515 TBI65515 SRM65515 SHQ65515 RXU65515 RNY65515 REC65515 QUG65515 QKK65515 QAO65515 PQS65515 PGW65515 OXA65515 ONE65515 ODI65515 NTM65515 NJQ65515 MZU65515 MPY65515 MGC65515 LWG65515 LMK65515 LCO65515 KSS65515 KIW65515 JZA65515 JPE65515 JFI65515 IVM65515 ILQ65515 IBU65515 HRY65515 HIC65515 GYG65515 GOK65515 GEO65515 FUS65515 FKW65515 FBA65515 ERE65515 EHI65515 DXM65515 DNQ65515 DDU65515 CTY65515 CKC65515 CAG65515 BQK65515 BGO65515 AWS65515 AMW65515 ADA65515 TE65515 JI65515 M65515 WVU983024:WVU983025 WLY983024:WLY983025 WCC983024:WCC983025 VSG983024:VSG983025 VIK983024:VIK983025 UYO983024:UYO983025 UOS983024:UOS983025 UEW983024:UEW983025 TVA983024:TVA983025 TLE983024:TLE983025 TBI983024:TBI983025 SRM983024:SRM983025 SHQ983024:SHQ983025 RXU983024:RXU983025 RNY983024:RNY983025 REC983024:REC983025 QUG983024:QUG983025 QKK983024:QKK983025 QAO983024:QAO983025 PQS983024:PQS983025 PGW983024:PGW983025 OXA983024:OXA983025 ONE983024:ONE983025 ODI983024:ODI983025 NTM983024:NTM983025 NJQ983024:NJQ983025 MZU983024:MZU983025 MPY983024:MPY983025 MGC983024:MGC983025 LWG983024:LWG983025 LMK983024:LMK983025 LCO983024:LCO983025 KSS983024:KSS983025 KIW983024:KIW983025 JZA983024:JZA983025 JPE983024:JPE983025 JFI983024:JFI983025 IVM983024:IVM983025 ILQ983024:ILQ983025 IBU983024:IBU983025 HRY983024:HRY983025 HIC983024:HIC983025 GYG983024:GYG983025 GOK983024:GOK983025 GEO983024:GEO983025 FUS983024:FUS983025 FKW983024:FKW983025 FBA983024:FBA983025 ERE983024:ERE983025 EHI983024:EHI983025 DXM983024:DXM983025 DNQ983024:DNQ983025 DDU983024:DDU983025 CTY983024:CTY983025 CKC983024:CKC983025 CAG983024:CAG983025 BQK983024:BQK983025 BGO983024:BGO983025 AWS983024:AWS983025 AMW983024:AMW983025 ADA983024:ADA983025 TE983024:TE983025 JI983024:JI983025 M983024:M983025 WVU917488:WVU917489 WLY917488:WLY917489 WCC917488:WCC917489 VSG917488:VSG917489 VIK917488:VIK917489 UYO917488:UYO917489 UOS917488:UOS917489 UEW917488:UEW917489 TVA917488:TVA917489 TLE917488:TLE917489 TBI917488:TBI917489 SRM917488:SRM917489 SHQ917488:SHQ917489 RXU917488:RXU917489 RNY917488:RNY917489 REC917488:REC917489 QUG917488:QUG917489 QKK917488:QKK917489 QAO917488:QAO917489 PQS917488:PQS917489 PGW917488:PGW917489 OXA917488:OXA917489 ONE917488:ONE917489 ODI917488:ODI917489 NTM917488:NTM917489 NJQ917488:NJQ917489 MZU917488:MZU917489 MPY917488:MPY917489 MGC917488:MGC917489 LWG917488:LWG917489 LMK917488:LMK917489 LCO917488:LCO917489 KSS917488:KSS917489 KIW917488:KIW917489 JZA917488:JZA917489 JPE917488:JPE917489 JFI917488:JFI917489 IVM917488:IVM917489 ILQ917488:ILQ917489 IBU917488:IBU917489 HRY917488:HRY917489 HIC917488:HIC917489 GYG917488:GYG917489 GOK917488:GOK917489 GEO917488:GEO917489 FUS917488:FUS917489 FKW917488:FKW917489 FBA917488:FBA917489 ERE917488:ERE917489 EHI917488:EHI917489 DXM917488:DXM917489 DNQ917488:DNQ917489 DDU917488:DDU917489 CTY917488:CTY917489 CKC917488:CKC917489 CAG917488:CAG917489 BQK917488:BQK917489 BGO917488:BGO917489 AWS917488:AWS917489 AMW917488:AMW917489 ADA917488:ADA917489 TE917488:TE917489 JI917488:JI917489 M917488:M917489 WVU851952:WVU851953 WLY851952:WLY851953 WCC851952:WCC851953 VSG851952:VSG851953 VIK851952:VIK851953 UYO851952:UYO851953 UOS851952:UOS851953 UEW851952:UEW851953 TVA851952:TVA851953 TLE851952:TLE851953 TBI851952:TBI851953 SRM851952:SRM851953 SHQ851952:SHQ851953 RXU851952:RXU851953 RNY851952:RNY851953 REC851952:REC851953 QUG851952:QUG851953 QKK851952:QKK851953 QAO851952:QAO851953 PQS851952:PQS851953 PGW851952:PGW851953 OXA851952:OXA851953 ONE851952:ONE851953 ODI851952:ODI851953 NTM851952:NTM851953 NJQ851952:NJQ851953 MZU851952:MZU851953 MPY851952:MPY851953 MGC851952:MGC851953 LWG851952:LWG851953 LMK851952:LMK851953 LCO851952:LCO851953 KSS851952:KSS851953 KIW851952:KIW851953 JZA851952:JZA851953 JPE851952:JPE851953 JFI851952:JFI851953 IVM851952:IVM851953 ILQ851952:ILQ851953 IBU851952:IBU851953 HRY851952:HRY851953 HIC851952:HIC851953 GYG851952:GYG851953 GOK851952:GOK851953 GEO851952:GEO851953 FUS851952:FUS851953 FKW851952:FKW851953 FBA851952:FBA851953 ERE851952:ERE851953 EHI851952:EHI851953 DXM851952:DXM851953 DNQ851952:DNQ851953 DDU851952:DDU851953 CTY851952:CTY851953 CKC851952:CKC851953 CAG851952:CAG851953 BQK851952:BQK851953 BGO851952:BGO851953 AWS851952:AWS851953 AMW851952:AMW851953 ADA851952:ADA851953 TE851952:TE851953 JI851952:JI851953 M851952:M851953 WVU786416:WVU786417 WLY786416:WLY786417 WCC786416:WCC786417 VSG786416:VSG786417 VIK786416:VIK786417 UYO786416:UYO786417 UOS786416:UOS786417 UEW786416:UEW786417 TVA786416:TVA786417 TLE786416:TLE786417 TBI786416:TBI786417 SRM786416:SRM786417 SHQ786416:SHQ786417 RXU786416:RXU786417 RNY786416:RNY786417 REC786416:REC786417 QUG786416:QUG786417 QKK786416:QKK786417 QAO786416:QAO786417 PQS786416:PQS786417 PGW786416:PGW786417 OXA786416:OXA786417 ONE786416:ONE786417 ODI786416:ODI786417 NTM786416:NTM786417 NJQ786416:NJQ786417 MZU786416:MZU786417 MPY786416:MPY786417 MGC786416:MGC786417 LWG786416:LWG786417 LMK786416:LMK786417 LCO786416:LCO786417 KSS786416:KSS786417 KIW786416:KIW786417 JZA786416:JZA786417 JPE786416:JPE786417 JFI786416:JFI786417 IVM786416:IVM786417 ILQ786416:ILQ786417 IBU786416:IBU786417 HRY786416:HRY786417 HIC786416:HIC786417 GYG786416:GYG786417 GOK786416:GOK786417 GEO786416:GEO786417 FUS786416:FUS786417 FKW786416:FKW786417 FBA786416:FBA786417 ERE786416:ERE786417 EHI786416:EHI786417 DXM786416:DXM786417 DNQ786416:DNQ786417 DDU786416:DDU786417 CTY786416:CTY786417 CKC786416:CKC786417 CAG786416:CAG786417 BQK786416:BQK786417 BGO786416:BGO786417 AWS786416:AWS786417 AMW786416:AMW786417 ADA786416:ADA786417 TE786416:TE786417 JI786416:JI786417 M786416:M786417 WVU720880:WVU720881 WLY720880:WLY720881 WCC720880:WCC720881 VSG720880:VSG720881 VIK720880:VIK720881 UYO720880:UYO720881 UOS720880:UOS720881 UEW720880:UEW720881 TVA720880:TVA720881 TLE720880:TLE720881 TBI720880:TBI720881 SRM720880:SRM720881 SHQ720880:SHQ720881 RXU720880:RXU720881 RNY720880:RNY720881 REC720880:REC720881 QUG720880:QUG720881 QKK720880:QKK720881 QAO720880:QAO720881 PQS720880:PQS720881 PGW720880:PGW720881 OXA720880:OXA720881 ONE720880:ONE720881 ODI720880:ODI720881 NTM720880:NTM720881 NJQ720880:NJQ720881 MZU720880:MZU720881 MPY720880:MPY720881 MGC720880:MGC720881 LWG720880:LWG720881 LMK720880:LMK720881 LCO720880:LCO720881 KSS720880:KSS720881 KIW720880:KIW720881 JZA720880:JZA720881 JPE720880:JPE720881 JFI720880:JFI720881 IVM720880:IVM720881 ILQ720880:ILQ720881 IBU720880:IBU720881 HRY720880:HRY720881 HIC720880:HIC720881 GYG720880:GYG720881 GOK720880:GOK720881 GEO720880:GEO720881 FUS720880:FUS720881 FKW720880:FKW720881 FBA720880:FBA720881 ERE720880:ERE720881 EHI720880:EHI720881 DXM720880:DXM720881 DNQ720880:DNQ720881 DDU720880:DDU720881 CTY720880:CTY720881 CKC720880:CKC720881 CAG720880:CAG720881 BQK720880:BQK720881 BGO720880:BGO720881 AWS720880:AWS720881 AMW720880:AMW720881 ADA720880:ADA720881 TE720880:TE720881 JI720880:JI720881 M720880:M720881 WVU655344:WVU655345 WLY655344:WLY655345 WCC655344:WCC655345 VSG655344:VSG655345 VIK655344:VIK655345 UYO655344:UYO655345 UOS655344:UOS655345 UEW655344:UEW655345 TVA655344:TVA655345 TLE655344:TLE655345 TBI655344:TBI655345 SRM655344:SRM655345 SHQ655344:SHQ655345 RXU655344:RXU655345 RNY655344:RNY655345 REC655344:REC655345 QUG655344:QUG655345 QKK655344:QKK655345 QAO655344:QAO655345 PQS655344:PQS655345 PGW655344:PGW655345 OXA655344:OXA655345 ONE655344:ONE655345 ODI655344:ODI655345 NTM655344:NTM655345 NJQ655344:NJQ655345 MZU655344:MZU655345 MPY655344:MPY655345 MGC655344:MGC655345 LWG655344:LWG655345 LMK655344:LMK655345 LCO655344:LCO655345 KSS655344:KSS655345 KIW655344:KIW655345 JZA655344:JZA655345 JPE655344:JPE655345 JFI655344:JFI655345 IVM655344:IVM655345 ILQ655344:ILQ655345 IBU655344:IBU655345 HRY655344:HRY655345 HIC655344:HIC655345 GYG655344:GYG655345 GOK655344:GOK655345 GEO655344:GEO655345 FUS655344:FUS655345 FKW655344:FKW655345 FBA655344:FBA655345 ERE655344:ERE655345 EHI655344:EHI655345 DXM655344:DXM655345 DNQ655344:DNQ655345 DDU655344:DDU655345 CTY655344:CTY655345 CKC655344:CKC655345 CAG655344:CAG655345 BQK655344:BQK655345 BGO655344:BGO655345 AWS655344:AWS655345 AMW655344:AMW655345 ADA655344:ADA655345 TE655344:TE655345 JI655344:JI655345 M655344:M655345 WVU589808:WVU589809 WLY589808:WLY589809 WCC589808:WCC589809 VSG589808:VSG589809 VIK589808:VIK589809 UYO589808:UYO589809 UOS589808:UOS589809 UEW589808:UEW589809 TVA589808:TVA589809 TLE589808:TLE589809 TBI589808:TBI589809 SRM589808:SRM589809 SHQ589808:SHQ589809 RXU589808:RXU589809 RNY589808:RNY589809 REC589808:REC589809 QUG589808:QUG589809 QKK589808:QKK589809 QAO589808:QAO589809 PQS589808:PQS589809 PGW589808:PGW589809 OXA589808:OXA589809 ONE589808:ONE589809 ODI589808:ODI589809 NTM589808:NTM589809 NJQ589808:NJQ589809 MZU589808:MZU589809 MPY589808:MPY589809 MGC589808:MGC589809 LWG589808:LWG589809 LMK589808:LMK589809 LCO589808:LCO589809 KSS589808:KSS589809 KIW589808:KIW589809 JZA589808:JZA589809 JPE589808:JPE589809 JFI589808:JFI589809 IVM589808:IVM589809 ILQ589808:ILQ589809 IBU589808:IBU589809 HRY589808:HRY589809 HIC589808:HIC589809 GYG589808:GYG589809 GOK589808:GOK589809 GEO589808:GEO589809 FUS589808:FUS589809 FKW589808:FKW589809 FBA589808:FBA589809 ERE589808:ERE589809 EHI589808:EHI589809 DXM589808:DXM589809 DNQ589808:DNQ589809 DDU589808:DDU589809 CTY589808:CTY589809 CKC589808:CKC589809 CAG589808:CAG589809 BQK589808:BQK589809 BGO589808:BGO589809 AWS589808:AWS589809 AMW589808:AMW589809 ADA589808:ADA589809 TE589808:TE589809 JI589808:JI589809 M589808:M589809 WVU524272:WVU524273 WLY524272:WLY524273 WCC524272:WCC524273 VSG524272:VSG524273 VIK524272:VIK524273 UYO524272:UYO524273 UOS524272:UOS524273 UEW524272:UEW524273 TVA524272:TVA524273 TLE524272:TLE524273 TBI524272:TBI524273 SRM524272:SRM524273 SHQ524272:SHQ524273 RXU524272:RXU524273 RNY524272:RNY524273 REC524272:REC524273 QUG524272:QUG524273 QKK524272:QKK524273 QAO524272:QAO524273 PQS524272:PQS524273 PGW524272:PGW524273 OXA524272:OXA524273 ONE524272:ONE524273 ODI524272:ODI524273 NTM524272:NTM524273 NJQ524272:NJQ524273 MZU524272:MZU524273 MPY524272:MPY524273 MGC524272:MGC524273 LWG524272:LWG524273 LMK524272:LMK524273 LCO524272:LCO524273 KSS524272:KSS524273 KIW524272:KIW524273 JZA524272:JZA524273 JPE524272:JPE524273 JFI524272:JFI524273 IVM524272:IVM524273 ILQ524272:ILQ524273 IBU524272:IBU524273 HRY524272:HRY524273 HIC524272:HIC524273 GYG524272:GYG524273 GOK524272:GOK524273 GEO524272:GEO524273 FUS524272:FUS524273 FKW524272:FKW524273 FBA524272:FBA524273 ERE524272:ERE524273 EHI524272:EHI524273 DXM524272:DXM524273 DNQ524272:DNQ524273 DDU524272:DDU524273 CTY524272:CTY524273 CKC524272:CKC524273 CAG524272:CAG524273 BQK524272:BQK524273 BGO524272:BGO524273 AWS524272:AWS524273 AMW524272:AMW524273 ADA524272:ADA524273 TE524272:TE524273 JI524272:JI524273 M524272:M524273 WVU458736:WVU458737 WLY458736:WLY458737 WCC458736:WCC458737 VSG458736:VSG458737 VIK458736:VIK458737 UYO458736:UYO458737 UOS458736:UOS458737 UEW458736:UEW458737 TVA458736:TVA458737 TLE458736:TLE458737 TBI458736:TBI458737 SRM458736:SRM458737 SHQ458736:SHQ458737 RXU458736:RXU458737 RNY458736:RNY458737 REC458736:REC458737 QUG458736:QUG458737 QKK458736:QKK458737 QAO458736:QAO458737 PQS458736:PQS458737 PGW458736:PGW458737 OXA458736:OXA458737 ONE458736:ONE458737 ODI458736:ODI458737 NTM458736:NTM458737 NJQ458736:NJQ458737 MZU458736:MZU458737 MPY458736:MPY458737 MGC458736:MGC458737 LWG458736:LWG458737 LMK458736:LMK458737 LCO458736:LCO458737 KSS458736:KSS458737 KIW458736:KIW458737 JZA458736:JZA458737 JPE458736:JPE458737 JFI458736:JFI458737 IVM458736:IVM458737 ILQ458736:ILQ458737 IBU458736:IBU458737 HRY458736:HRY458737 HIC458736:HIC458737 GYG458736:GYG458737 GOK458736:GOK458737 GEO458736:GEO458737 FUS458736:FUS458737 FKW458736:FKW458737 FBA458736:FBA458737 ERE458736:ERE458737 EHI458736:EHI458737 DXM458736:DXM458737 DNQ458736:DNQ458737 DDU458736:DDU458737 CTY458736:CTY458737 CKC458736:CKC458737 CAG458736:CAG458737 BQK458736:BQK458737 BGO458736:BGO458737 AWS458736:AWS458737 AMW458736:AMW458737 ADA458736:ADA458737 TE458736:TE458737 JI458736:JI458737 M458736:M458737 WVU393200:WVU393201 WLY393200:WLY393201 WCC393200:WCC393201 VSG393200:VSG393201 VIK393200:VIK393201 UYO393200:UYO393201 UOS393200:UOS393201 UEW393200:UEW393201 TVA393200:TVA393201 TLE393200:TLE393201 TBI393200:TBI393201 SRM393200:SRM393201 SHQ393200:SHQ393201 RXU393200:RXU393201 RNY393200:RNY393201 REC393200:REC393201 QUG393200:QUG393201 QKK393200:QKK393201 QAO393200:QAO393201 PQS393200:PQS393201 PGW393200:PGW393201 OXA393200:OXA393201 ONE393200:ONE393201 ODI393200:ODI393201 NTM393200:NTM393201 NJQ393200:NJQ393201 MZU393200:MZU393201 MPY393200:MPY393201 MGC393200:MGC393201 LWG393200:LWG393201 LMK393200:LMK393201 LCO393200:LCO393201 KSS393200:KSS393201 KIW393200:KIW393201 JZA393200:JZA393201 JPE393200:JPE393201 JFI393200:JFI393201 IVM393200:IVM393201 ILQ393200:ILQ393201 IBU393200:IBU393201 HRY393200:HRY393201 HIC393200:HIC393201 GYG393200:GYG393201 GOK393200:GOK393201 GEO393200:GEO393201 FUS393200:FUS393201 FKW393200:FKW393201 FBA393200:FBA393201 ERE393200:ERE393201 EHI393200:EHI393201 DXM393200:DXM393201 DNQ393200:DNQ393201 DDU393200:DDU393201 CTY393200:CTY393201 CKC393200:CKC393201 CAG393200:CAG393201 BQK393200:BQK393201 BGO393200:BGO393201 AWS393200:AWS393201 AMW393200:AMW393201 ADA393200:ADA393201 TE393200:TE393201 JI393200:JI393201 M393200:M393201 WVU327664:WVU327665 WLY327664:WLY327665 WCC327664:WCC327665 VSG327664:VSG327665 VIK327664:VIK327665 UYO327664:UYO327665 UOS327664:UOS327665 UEW327664:UEW327665 TVA327664:TVA327665 TLE327664:TLE327665 TBI327664:TBI327665 SRM327664:SRM327665 SHQ327664:SHQ327665 RXU327664:RXU327665 RNY327664:RNY327665 REC327664:REC327665 QUG327664:QUG327665 QKK327664:QKK327665 QAO327664:QAO327665 PQS327664:PQS327665 PGW327664:PGW327665 OXA327664:OXA327665 ONE327664:ONE327665 ODI327664:ODI327665 NTM327664:NTM327665 NJQ327664:NJQ327665 MZU327664:MZU327665 MPY327664:MPY327665 MGC327664:MGC327665 LWG327664:LWG327665 LMK327664:LMK327665 LCO327664:LCO327665 KSS327664:KSS327665 KIW327664:KIW327665 JZA327664:JZA327665 JPE327664:JPE327665 JFI327664:JFI327665 IVM327664:IVM327665 ILQ327664:ILQ327665 IBU327664:IBU327665 HRY327664:HRY327665 HIC327664:HIC327665 GYG327664:GYG327665 GOK327664:GOK327665 GEO327664:GEO327665 FUS327664:FUS327665 FKW327664:FKW327665 FBA327664:FBA327665 ERE327664:ERE327665 EHI327664:EHI327665 DXM327664:DXM327665 DNQ327664:DNQ327665 DDU327664:DDU327665 CTY327664:CTY327665 CKC327664:CKC327665 CAG327664:CAG327665 BQK327664:BQK327665 BGO327664:BGO327665 AWS327664:AWS327665 AMW327664:AMW327665 ADA327664:ADA327665 TE327664:TE327665 JI327664:JI327665 M327664:M327665 WVU262128:WVU262129 WLY262128:WLY262129 WCC262128:WCC262129 VSG262128:VSG262129 VIK262128:VIK262129 UYO262128:UYO262129 UOS262128:UOS262129 UEW262128:UEW262129 TVA262128:TVA262129 TLE262128:TLE262129 TBI262128:TBI262129 SRM262128:SRM262129 SHQ262128:SHQ262129 RXU262128:RXU262129 RNY262128:RNY262129 REC262128:REC262129 QUG262128:QUG262129 QKK262128:QKK262129 QAO262128:QAO262129 PQS262128:PQS262129 PGW262128:PGW262129 OXA262128:OXA262129 ONE262128:ONE262129 ODI262128:ODI262129 NTM262128:NTM262129 NJQ262128:NJQ262129 MZU262128:MZU262129 MPY262128:MPY262129 MGC262128:MGC262129 LWG262128:LWG262129 LMK262128:LMK262129 LCO262128:LCO262129 KSS262128:KSS262129 KIW262128:KIW262129 JZA262128:JZA262129 JPE262128:JPE262129 JFI262128:JFI262129 IVM262128:IVM262129 ILQ262128:ILQ262129 IBU262128:IBU262129 HRY262128:HRY262129 HIC262128:HIC262129 GYG262128:GYG262129 GOK262128:GOK262129 GEO262128:GEO262129 FUS262128:FUS262129 FKW262128:FKW262129 FBA262128:FBA262129 ERE262128:ERE262129 EHI262128:EHI262129 DXM262128:DXM262129 DNQ262128:DNQ262129 DDU262128:DDU262129 CTY262128:CTY262129 CKC262128:CKC262129 CAG262128:CAG262129 BQK262128:BQK262129 BGO262128:BGO262129 AWS262128:AWS262129 AMW262128:AMW262129 ADA262128:ADA262129 TE262128:TE262129 JI262128:JI262129 M262128:M262129 WVU196592:WVU196593 WLY196592:WLY196593 WCC196592:WCC196593 VSG196592:VSG196593 VIK196592:VIK196593 UYO196592:UYO196593 UOS196592:UOS196593 UEW196592:UEW196593 TVA196592:TVA196593 TLE196592:TLE196593 TBI196592:TBI196593 SRM196592:SRM196593 SHQ196592:SHQ196593 RXU196592:RXU196593 RNY196592:RNY196593 REC196592:REC196593 QUG196592:QUG196593 QKK196592:QKK196593 QAO196592:QAO196593 PQS196592:PQS196593 PGW196592:PGW196593 OXA196592:OXA196593 ONE196592:ONE196593 ODI196592:ODI196593 NTM196592:NTM196593 NJQ196592:NJQ196593 MZU196592:MZU196593 MPY196592:MPY196593 MGC196592:MGC196593 LWG196592:LWG196593 LMK196592:LMK196593 LCO196592:LCO196593 KSS196592:KSS196593 KIW196592:KIW196593 JZA196592:JZA196593 JPE196592:JPE196593 JFI196592:JFI196593 IVM196592:IVM196593 ILQ196592:ILQ196593 IBU196592:IBU196593 HRY196592:HRY196593 HIC196592:HIC196593 GYG196592:GYG196593 GOK196592:GOK196593 GEO196592:GEO196593 FUS196592:FUS196593 FKW196592:FKW196593 FBA196592:FBA196593 ERE196592:ERE196593 EHI196592:EHI196593 DXM196592:DXM196593 DNQ196592:DNQ196593 DDU196592:DDU196593 CTY196592:CTY196593 CKC196592:CKC196593 CAG196592:CAG196593 BQK196592:BQK196593 BGO196592:BGO196593 AWS196592:AWS196593 AMW196592:AMW196593 ADA196592:ADA196593 TE196592:TE196593 JI196592:JI196593 M196592:M196593 WVU131056:WVU131057 WLY131056:WLY131057 WCC131056:WCC131057 VSG131056:VSG131057 VIK131056:VIK131057 UYO131056:UYO131057 UOS131056:UOS131057 UEW131056:UEW131057 TVA131056:TVA131057 TLE131056:TLE131057 TBI131056:TBI131057 SRM131056:SRM131057 SHQ131056:SHQ131057 RXU131056:RXU131057 RNY131056:RNY131057 REC131056:REC131057 QUG131056:QUG131057 QKK131056:QKK131057 QAO131056:QAO131057 PQS131056:PQS131057 PGW131056:PGW131057 OXA131056:OXA131057 ONE131056:ONE131057 ODI131056:ODI131057 NTM131056:NTM131057 NJQ131056:NJQ131057 MZU131056:MZU131057 MPY131056:MPY131057 MGC131056:MGC131057 LWG131056:LWG131057 LMK131056:LMK131057 LCO131056:LCO131057 KSS131056:KSS131057 KIW131056:KIW131057 JZA131056:JZA131057 JPE131056:JPE131057 JFI131056:JFI131057 IVM131056:IVM131057 ILQ131056:ILQ131057 IBU131056:IBU131057 HRY131056:HRY131057 HIC131056:HIC131057 GYG131056:GYG131057 GOK131056:GOK131057 GEO131056:GEO131057 FUS131056:FUS131057 FKW131056:FKW131057 FBA131056:FBA131057 ERE131056:ERE131057 EHI131056:EHI131057 DXM131056:DXM131057 DNQ131056:DNQ131057 DDU131056:DDU131057 CTY131056:CTY131057 CKC131056:CKC131057 CAG131056:CAG131057 BQK131056:BQK131057 BGO131056:BGO131057 AWS131056:AWS131057 AMW131056:AMW131057 ADA131056:ADA131057 TE131056:TE131057 JI131056:JI131057 M131056:M131057 WVU65520:WVU65521 WLY65520:WLY65521 WCC65520:WCC65521 VSG65520:VSG65521 VIK65520:VIK65521 UYO65520:UYO65521 UOS65520:UOS65521 UEW65520:UEW65521 TVA65520:TVA65521 TLE65520:TLE65521 TBI65520:TBI65521 SRM65520:SRM65521 SHQ65520:SHQ65521 RXU65520:RXU65521 RNY65520:RNY65521 REC65520:REC65521 QUG65520:QUG65521 QKK65520:QKK65521 QAO65520:QAO65521 PQS65520:PQS65521 PGW65520:PGW65521 OXA65520:OXA65521 ONE65520:ONE65521 ODI65520:ODI65521 NTM65520:NTM65521 NJQ65520:NJQ65521 MZU65520:MZU65521 MPY65520:MPY65521 MGC65520:MGC65521 LWG65520:LWG65521 LMK65520:LMK65521 LCO65520:LCO65521 KSS65520:KSS65521 KIW65520:KIW65521 JZA65520:JZA65521 JPE65520:JPE65521 JFI65520:JFI65521 IVM65520:IVM65521 ILQ65520:ILQ65521 IBU65520:IBU65521 HRY65520:HRY65521 HIC65520:HIC65521 GYG65520:GYG65521 GOK65520:GOK65521 GEO65520:GEO65521 FUS65520:FUS65521 FKW65520:FKW65521 FBA65520:FBA65521 ERE65520:ERE65521 EHI65520:EHI65521 DXM65520:DXM65521 DNQ65520:DNQ65521 DDU65520:DDU65521 CTY65520:CTY65521 CKC65520:CKC65521 CAG65520:CAG65521 BQK65520:BQK65521 BGO65520:BGO65521 AWS65520:AWS65521 AMW65520:AMW65521 ADA65520:ADA65521 TE65520:TE65521 JI65520:JI65521 M65520:M65521 WVU983008:WVU983010 WLY983008:WLY983010 WCC983008:WCC983010 VSG983008:VSG983010 VIK983008:VIK983010 UYO983008:UYO983010 UOS983008:UOS983010 UEW983008:UEW983010 TVA983008:TVA983010 TLE983008:TLE983010 TBI983008:TBI983010 SRM983008:SRM983010 SHQ983008:SHQ983010 RXU983008:RXU983010 RNY983008:RNY983010 REC983008:REC983010 QUG983008:QUG983010 QKK983008:QKK983010 QAO983008:QAO983010 PQS983008:PQS983010 PGW983008:PGW983010 OXA983008:OXA983010 ONE983008:ONE983010 ODI983008:ODI983010 NTM983008:NTM983010 NJQ983008:NJQ983010 MZU983008:MZU983010 MPY983008:MPY983010 MGC983008:MGC983010 LWG983008:LWG983010 LMK983008:LMK983010 LCO983008:LCO983010 KSS983008:KSS983010 KIW983008:KIW983010 JZA983008:JZA983010 JPE983008:JPE983010 JFI983008:JFI983010 IVM983008:IVM983010 ILQ983008:ILQ983010 IBU983008:IBU983010 HRY983008:HRY983010 HIC983008:HIC983010 GYG983008:GYG983010 GOK983008:GOK983010 GEO983008:GEO983010 FUS983008:FUS983010 FKW983008:FKW983010 FBA983008:FBA983010 ERE983008:ERE983010 EHI983008:EHI983010 DXM983008:DXM983010 DNQ983008:DNQ983010 DDU983008:DDU983010 CTY983008:CTY983010 CKC983008:CKC983010 CAG983008:CAG983010 BQK983008:BQK983010 BGO983008:BGO983010 AWS983008:AWS983010 AMW983008:AMW983010 ADA983008:ADA983010 TE983008:TE983010 JI983008:JI983010 M983008:M983010 WVU917472:WVU917474 WLY917472:WLY917474 WCC917472:WCC917474 VSG917472:VSG917474 VIK917472:VIK917474 UYO917472:UYO917474 UOS917472:UOS917474 UEW917472:UEW917474 TVA917472:TVA917474 TLE917472:TLE917474 TBI917472:TBI917474 SRM917472:SRM917474 SHQ917472:SHQ917474 RXU917472:RXU917474 RNY917472:RNY917474 REC917472:REC917474 QUG917472:QUG917474 QKK917472:QKK917474 QAO917472:QAO917474 PQS917472:PQS917474 PGW917472:PGW917474 OXA917472:OXA917474 ONE917472:ONE917474 ODI917472:ODI917474 NTM917472:NTM917474 NJQ917472:NJQ917474 MZU917472:MZU917474 MPY917472:MPY917474 MGC917472:MGC917474 LWG917472:LWG917474 LMK917472:LMK917474 LCO917472:LCO917474 KSS917472:KSS917474 KIW917472:KIW917474 JZA917472:JZA917474 JPE917472:JPE917474 JFI917472:JFI917474 IVM917472:IVM917474 ILQ917472:ILQ917474 IBU917472:IBU917474 HRY917472:HRY917474 HIC917472:HIC917474 GYG917472:GYG917474 GOK917472:GOK917474 GEO917472:GEO917474 FUS917472:FUS917474 FKW917472:FKW917474 FBA917472:FBA917474 ERE917472:ERE917474 EHI917472:EHI917474 DXM917472:DXM917474 DNQ917472:DNQ917474 DDU917472:DDU917474 CTY917472:CTY917474 CKC917472:CKC917474 CAG917472:CAG917474 BQK917472:BQK917474 BGO917472:BGO917474 AWS917472:AWS917474 AMW917472:AMW917474 ADA917472:ADA917474 TE917472:TE917474 JI917472:JI917474 M917472:M917474 WVU851936:WVU851938 WLY851936:WLY851938 WCC851936:WCC851938 VSG851936:VSG851938 VIK851936:VIK851938 UYO851936:UYO851938 UOS851936:UOS851938 UEW851936:UEW851938 TVA851936:TVA851938 TLE851936:TLE851938 TBI851936:TBI851938 SRM851936:SRM851938 SHQ851936:SHQ851938 RXU851936:RXU851938 RNY851936:RNY851938 REC851936:REC851938 QUG851936:QUG851938 QKK851936:QKK851938 QAO851936:QAO851938 PQS851936:PQS851938 PGW851936:PGW851938 OXA851936:OXA851938 ONE851936:ONE851938 ODI851936:ODI851938 NTM851936:NTM851938 NJQ851936:NJQ851938 MZU851936:MZU851938 MPY851936:MPY851938 MGC851936:MGC851938 LWG851936:LWG851938 LMK851936:LMK851938 LCO851936:LCO851938 KSS851936:KSS851938 KIW851936:KIW851938 JZA851936:JZA851938 JPE851936:JPE851938 JFI851936:JFI851938 IVM851936:IVM851938 ILQ851936:ILQ851938 IBU851936:IBU851938 HRY851936:HRY851938 HIC851936:HIC851938 GYG851936:GYG851938 GOK851936:GOK851938 GEO851936:GEO851938 FUS851936:FUS851938 FKW851936:FKW851938 FBA851936:FBA851938 ERE851936:ERE851938 EHI851936:EHI851938 DXM851936:DXM851938 DNQ851936:DNQ851938 DDU851936:DDU851938 CTY851936:CTY851938 CKC851936:CKC851938 CAG851936:CAG851938 BQK851936:BQK851938 BGO851936:BGO851938 AWS851936:AWS851938 AMW851936:AMW851938 ADA851936:ADA851938 TE851936:TE851938 JI851936:JI851938 M851936:M851938 WVU786400:WVU786402 WLY786400:WLY786402 WCC786400:WCC786402 VSG786400:VSG786402 VIK786400:VIK786402 UYO786400:UYO786402 UOS786400:UOS786402 UEW786400:UEW786402 TVA786400:TVA786402 TLE786400:TLE786402 TBI786400:TBI786402 SRM786400:SRM786402 SHQ786400:SHQ786402 RXU786400:RXU786402 RNY786400:RNY786402 REC786400:REC786402 QUG786400:QUG786402 QKK786400:QKK786402 QAO786400:QAO786402 PQS786400:PQS786402 PGW786400:PGW786402 OXA786400:OXA786402 ONE786400:ONE786402 ODI786400:ODI786402 NTM786400:NTM786402 NJQ786400:NJQ786402 MZU786400:MZU786402 MPY786400:MPY786402 MGC786400:MGC786402 LWG786400:LWG786402 LMK786400:LMK786402 LCO786400:LCO786402 KSS786400:KSS786402 KIW786400:KIW786402 JZA786400:JZA786402 JPE786400:JPE786402 JFI786400:JFI786402 IVM786400:IVM786402 ILQ786400:ILQ786402 IBU786400:IBU786402 HRY786400:HRY786402 HIC786400:HIC786402 GYG786400:GYG786402 GOK786400:GOK786402 GEO786400:GEO786402 FUS786400:FUS786402 FKW786400:FKW786402 FBA786400:FBA786402 ERE786400:ERE786402 EHI786400:EHI786402 DXM786400:DXM786402 DNQ786400:DNQ786402 DDU786400:DDU786402 CTY786400:CTY786402 CKC786400:CKC786402 CAG786400:CAG786402 BQK786400:BQK786402 BGO786400:BGO786402 AWS786400:AWS786402 AMW786400:AMW786402 ADA786400:ADA786402 TE786400:TE786402 JI786400:JI786402 M786400:M786402 WVU720864:WVU720866 WLY720864:WLY720866 WCC720864:WCC720866 VSG720864:VSG720866 VIK720864:VIK720866 UYO720864:UYO720866 UOS720864:UOS720866 UEW720864:UEW720866 TVA720864:TVA720866 TLE720864:TLE720866 TBI720864:TBI720866 SRM720864:SRM720866 SHQ720864:SHQ720866 RXU720864:RXU720866 RNY720864:RNY720866 REC720864:REC720866 QUG720864:QUG720866 QKK720864:QKK720866 QAO720864:QAO720866 PQS720864:PQS720866 PGW720864:PGW720866 OXA720864:OXA720866 ONE720864:ONE720866 ODI720864:ODI720866 NTM720864:NTM720866 NJQ720864:NJQ720866 MZU720864:MZU720866 MPY720864:MPY720866 MGC720864:MGC720866 LWG720864:LWG720866 LMK720864:LMK720866 LCO720864:LCO720866 KSS720864:KSS720866 KIW720864:KIW720866 JZA720864:JZA720866 JPE720864:JPE720866 JFI720864:JFI720866 IVM720864:IVM720866 ILQ720864:ILQ720866 IBU720864:IBU720866 HRY720864:HRY720866 HIC720864:HIC720866 GYG720864:GYG720866 GOK720864:GOK720866 GEO720864:GEO720866 FUS720864:FUS720866 FKW720864:FKW720866 FBA720864:FBA720866 ERE720864:ERE720866 EHI720864:EHI720866 DXM720864:DXM720866 DNQ720864:DNQ720866 DDU720864:DDU720866 CTY720864:CTY720866 CKC720864:CKC720866 CAG720864:CAG720866 BQK720864:BQK720866 BGO720864:BGO720866 AWS720864:AWS720866 AMW720864:AMW720866 ADA720864:ADA720866 TE720864:TE720866 JI720864:JI720866 M720864:M720866 WVU655328:WVU655330 WLY655328:WLY655330 WCC655328:WCC655330 VSG655328:VSG655330 VIK655328:VIK655330 UYO655328:UYO655330 UOS655328:UOS655330 UEW655328:UEW655330 TVA655328:TVA655330 TLE655328:TLE655330 TBI655328:TBI655330 SRM655328:SRM655330 SHQ655328:SHQ655330 RXU655328:RXU655330 RNY655328:RNY655330 REC655328:REC655330 QUG655328:QUG655330 QKK655328:QKK655330 QAO655328:QAO655330 PQS655328:PQS655330 PGW655328:PGW655330 OXA655328:OXA655330 ONE655328:ONE655330 ODI655328:ODI655330 NTM655328:NTM655330 NJQ655328:NJQ655330 MZU655328:MZU655330 MPY655328:MPY655330 MGC655328:MGC655330 LWG655328:LWG655330 LMK655328:LMK655330 LCO655328:LCO655330 KSS655328:KSS655330 KIW655328:KIW655330 JZA655328:JZA655330 JPE655328:JPE655330 JFI655328:JFI655330 IVM655328:IVM655330 ILQ655328:ILQ655330 IBU655328:IBU655330 HRY655328:HRY655330 HIC655328:HIC655330 GYG655328:GYG655330 GOK655328:GOK655330 GEO655328:GEO655330 FUS655328:FUS655330 FKW655328:FKW655330 FBA655328:FBA655330 ERE655328:ERE655330 EHI655328:EHI655330 DXM655328:DXM655330 DNQ655328:DNQ655330 DDU655328:DDU655330 CTY655328:CTY655330 CKC655328:CKC655330 CAG655328:CAG655330 BQK655328:BQK655330 BGO655328:BGO655330 AWS655328:AWS655330 AMW655328:AMW655330 ADA655328:ADA655330 TE655328:TE655330 JI655328:JI655330 M655328:M655330 WVU589792:WVU589794 WLY589792:WLY589794 WCC589792:WCC589794 VSG589792:VSG589794 VIK589792:VIK589794 UYO589792:UYO589794 UOS589792:UOS589794 UEW589792:UEW589794 TVA589792:TVA589794 TLE589792:TLE589794 TBI589792:TBI589794 SRM589792:SRM589794 SHQ589792:SHQ589794 RXU589792:RXU589794 RNY589792:RNY589794 REC589792:REC589794 QUG589792:QUG589794 QKK589792:QKK589794 QAO589792:QAO589794 PQS589792:PQS589794 PGW589792:PGW589794 OXA589792:OXA589794 ONE589792:ONE589794 ODI589792:ODI589794 NTM589792:NTM589794 NJQ589792:NJQ589794 MZU589792:MZU589794 MPY589792:MPY589794 MGC589792:MGC589794 LWG589792:LWG589794 LMK589792:LMK589794 LCO589792:LCO589794 KSS589792:KSS589794 KIW589792:KIW589794 JZA589792:JZA589794 JPE589792:JPE589794 JFI589792:JFI589794 IVM589792:IVM589794 ILQ589792:ILQ589794 IBU589792:IBU589794 HRY589792:HRY589794 HIC589792:HIC589794 GYG589792:GYG589794 GOK589792:GOK589794 GEO589792:GEO589794 FUS589792:FUS589794 FKW589792:FKW589794 FBA589792:FBA589794 ERE589792:ERE589794 EHI589792:EHI589794 DXM589792:DXM589794 DNQ589792:DNQ589794 DDU589792:DDU589794 CTY589792:CTY589794 CKC589792:CKC589794 CAG589792:CAG589794 BQK589792:BQK589794 BGO589792:BGO589794 AWS589792:AWS589794 AMW589792:AMW589794 ADA589792:ADA589794 TE589792:TE589794 JI589792:JI589794 M589792:M589794 WVU524256:WVU524258 WLY524256:WLY524258 WCC524256:WCC524258 VSG524256:VSG524258 VIK524256:VIK524258 UYO524256:UYO524258 UOS524256:UOS524258 UEW524256:UEW524258 TVA524256:TVA524258 TLE524256:TLE524258 TBI524256:TBI524258 SRM524256:SRM524258 SHQ524256:SHQ524258 RXU524256:RXU524258 RNY524256:RNY524258 REC524256:REC524258 QUG524256:QUG524258 QKK524256:QKK524258 QAO524256:QAO524258 PQS524256:PQS524258 PGW524256:PGW524258 OXA524256:OXA524258 ONE524256:ONE524258 ODI524256:ODI524258 NTM524256:NTM524258 NJQ524256:NJQ524258 MZU524256:MZU524258 MPY524256:MPY524258 MGC524256:MGC524258 LWG524256:LWG524258 LMK524256:LMK524258 LCO524256:LCO524258 KSS524256:KSS524258 KIW524256:KIW524258 JZA524256:JZA524258 JPE524256:JPE524258 JFI524256:JFI524258 IVM524256:IVM524258 ILQ524256:ILQ524258 IBU524256:IBU524258 HRY524256:HRY524258 HIC524256:HIC524258 GYG524256:GYG524258 GOK524256:GOK524258 GEO524256:GEO524258 FUS524256:FUS524258 FKW524256:FKW524258 FBA524256:FBA524258 ERE524256:ERE524258 EHI524256:EHI524258 DXM524256:DXM524258 DNQ524256:DNQ524258 DDU524256:DDU524258 CTY524256:CTY524258 CKC524256:CKC524258 CAG524256:CAG524258 BQK524256:BQK524258 BGO524256:BGO524258 AWS524256:AWS524258 AMW524256:AMW524258 ADA524256:ADA524258 TE524256:TE524258 JI524256:JI524258 M524256:M524258 WVU458720:WVU458722 WLY458720:WLY458722 WCC458720:WCC458722 VSG458720:VSG458722 VIK458720:VIK458722 UYO458720:UYO458722 UOS458720:UOS458722 UEW458720:UEW458722 TVA458720:TVA458722 TLE458720:TLE458722 TBI458720:TBI458722 SRM458720:SRM458722 SHQ458720:SHQ458722 RXU458720:RXU458722 RNY458720:RNY458722 REC458720:REC458722 QUG458720:QUG458722 QKK458720:QKK458722 QAO458720:QAO458722 PQS458720:PQS458722 PGW458720:PGW458722 OXA458720:OXA458722 ONE458720:ONE458722 ODI458720:ODI458722 NTM458720:NTM458722 NJQ458720:NJQ458722 MZU458720:MZU458722 MPY458720:MPY458722 MGC458720:MGC458722 LWG458720:LWG458722 LMK458720:LMK458722 LCO458720:LCO458722 KSS458720:KSS458722 KIW458720:KIW458722 JZA458720:JZA458722 JPE458720:JPE458722 JFI458720:JFI458722 IVM458720:IVM458722 ILQ458720:ILQ458722 IBU458720:IBU458722 HRY458720:HRY458722 HIC458720:HIC458722 GYG458720:GYG458722 GOK458720:GOK458722 GEO458720:GEO458722 FUS458720:FUS458722 FKW458720:FKW458722 FBA458720:FBA458722 ERE458720:ERE458722 EHI458720:EHI458722 DXM458720:DXM458722 DNQ458720:DNQ458722 DDU458720:DDU458722 CTY458720:CTY458722 CKC458720:CKC458722 CAG458720:CAG458722 BQK458720:BQK458722 BGO458720:BGO458722 AWS458720:AWS458722 AMW458720:AMW458722 ADA458720:ADA458722 TE458720:TE458722 JI458720:JI458722 M458720:M458722 WVU393184:WVU393186 WLY393184:WLY393186 WCC393184:WCC393186 VSG393184:VSG393186 VIK393184:VIK393186 UYO393184:UYO393186 UOS393184:UOS393186 UEW393184:UEW393186 TVA393184:TVA393186 TLE393184:TLE393186 TBI393184:TBI393186 SRM393184:SRM393186 SHQ393184:SHQ393186 RXU393184:RXU393186 RNY393184:RNY393186 REC393184:REC393186 QUG393184:QUG393186 QKK393184:QKK393186 QAO393184:QAO393186 PQS393184:PQS393186 PGW393184:PGW393186 OXA393184:OXA393186 ONE393184:ONE393186 ODI393184:ODI393186 NTM393184:NTM393186 NJQ393184:NJQ393186 MZU393184:MZU393186 MPY393184:MPY393186 MGC393184:MGC393186 LWG393184:LWG393186 LMK393184:LMK393186 LCO393184:LCO393186 KSS393184:KSS393186 KIW393184:KIW393186 JZA393184:JZA393186 JPE393184:JPE393186 JFI393184:JFI393186 IVM393184:IVM393186 ILQ393184:ILQ393186 IBU393184:IBU393186 HRY393184:HRY393186 HIC393184:HIC393186 GYG393184:GYG393186 GOK393184:GOK393186 GEO393184:GEO393186 FUS393184:FUS393186 FKW393184:FKW393186 FBA393184:FBA393186 ERE393184:ERE393186 EHI393184:EHI393186 DXM393184:DXM393186 DNQ393184:DNQ393186 DDU393184:DDU393186 CTY393184:CTY393186 CKC393184:CKC393186 CAG393184:CAG393186 BQK393184:BQK393186 BGO393184:BGO393186 AWS393184:AWS393186 AMW393184:AMW393186 ADA393184:ADA393186 TE393184:TE393186 JI393184:JI393186 M393184:M393186 WVU327648:WVU327650 WLY327648:WLY327650 WCC327648:WCC327650 VSG327648:VSG327650 VIK327648:VIK327650 UYO327648:UYO327650 UOS327648:UOS327650 UEW327648:UEW327650 TVA327648:TVA327650 TLE327648:TLE327650 TBI327648:TBI327650 SRM327648:SRM327650 SHQ327648:SHQ327650 RXU327648:RXU327650 RNY327648:RNY327650 REC327648:REC327650 QUG327648:QUG327650 QKK327648:QKK327650 QAO327648:QAO327650 PQS327648:PQS327650 PGW327648:PGW327650 OXA327648:OXA327650 ONE327648:ONE327650 ODI327648:ODI327650 NTM327648:NTM327650 NJQ327648:NJQ327650 MZU327648:MZU327650 MPY327648:MPY327650 MGC327648:MGC327650 LWG327648:LWG327650 LMK327648:LMK327650 LCO327648:LCO327650 KSS327648:KSS327650 KIW327648:KIW327650 JZA327648:JZA327650 JPE327648:JPE327650 JFI327648:JFI327650 IVM327648:IVM327650 ILQ327648:ILQ327650 IBU327648:IBU327650 HRY327648:HRY327650 HIC327648:HIC327650 GYG327648:GYG327650 GOK327648:GOK327650 GEO327648:GEO327650 FUS327648:FUS327650 FKW327648:FKW327650 FBA327648:FBA327650 ERE327648:ERE327650 EHI327648:EHI327650 DXM327648:DXM327650 DNQ327648:DNQ327650 DDU327648:DDU327650 CTY327648:CTY327650 CKC327648:CKC327650 CAG327648:CAG327650 BQK327648:BQK327650 BGO327648:BGO327650 AWS327648:AWS327650 AMW327648:AMW327650 ADA327648:ADA327650 TE327648:TE327650 JI327648:JI327650 M327648:M327650 WVU262112:WVU262114 WLY262112:WLY262114 WCC262112:WCC262114 VSG262112:VSG262114 VIK262112:VIK262114 UYO262112:UYO262114 UOS262112:UOS262114 UEW262112:UEW262114 TVA262112:TVA262114 TLE262112:TLE262114 TBI262112:TBI262114 SRM262112:SRM262114 SHQ262112:SHQ262114 RXU262112:RXU262114 RNY262112:RNY262114 REC262112:REC262114 QUG262112:QUG262114 QKK262112:QKK262114 QAO262112:QAO262114 PQS262112:PQS262114 PGW262112:PGW262114 OXA262112:OXA262114 ONE262112:ONE262114 ODI262112:ODI262114 NTM262112:NTM262114 NJQ262112:NJQ262114 MZU262112:MZU262114 MPY262112:MPY262114 MGC262112:MGC262114 LWG262112:LWG262114 LMK262112:LMK262114 LCO262112:LCO262114 KSS262112:KSS262114 KIW262112:KIW262114 JZA262112:JZA262114 JPE262112:JPE262114 JFI262112:JFI262114 IVM262112:IVM262114 ILQ262112:ILQ262114 IBU262112:IBU262114 HRY262112:HRY262114 HIC262112:HIC262114 GYG262112:GYG262114 GOK262112:GOK262114 GEO262112:GEO262114 FUS262112:FUS262114 FKW262112:FKW262114 FBA262112:FBA262114 ERE262112:ERE262114 EHI262112:EHI262114 DXM262112:DXM262114 DNQ262112:DNQ262114 DDU262112:DDU262114 CTY262112:CTY262114 CKC262112:CKC262114 CAG262112:CAG262114 BQK262112:BQK262114 BGO262112:BGO262114 AWS262112:AWS262114 AMW262112:AMW262114 ADA262112:ADA262114 TE262112:TE262114 JI262112:JI262114 M262112:M262114 WVU196576:WVU196578 WLY196576:WLY196578 WCC196576:WCC196578 VSG196576:VSG196578 VIK196576:VIK196578 UYO196576:UYO196578 UOS196576:UOS196578 UEW196576:UEW196578 TVA196576:TVA196578 TLE196576:TLE196578 TBI196576:TBI196578 SRM196576:SRM196578 SHQ196576:SHQ196578 RXU196576:RXU196578 RNY196576:RNY196578 REC196576:REC196578 QUG196576:QUG196578 QKK196576:QKK196578 QAO196576:QAO196578 PQS196576:PQS196578 PGW196576:PGW196578 OXA196576:OXA196578 ONE196576:ONE196578 ODI196576:ODI196578 NTM196576:NTM196578 NJQ196576:NJQ196578 MZU196576:MZU196578 MPY196576:MPY196578 MGC196576:MGC196578 LWG196576:LWG196578 LMK196576:LMK196578 LCO196576:LCO196578 KSS196576:KSS196578 KIW196576:KIW196578 JZA196576:JZA196578 JPE196576:JPE196578 JFI196576:JFI196578 IVM196576:IVM196578 ILQ196576:ILQ196578 IBU196576:IBU196578 HRY196576:HRY196578 HIC196576:HIC196578 GYG196576:GYG196578 GOK196576:GOK196578 GEO196576:GEO196578 FUS196576:FUS196578 FKW196576:FKW196578 FBA196576:FBA196578 ERE196576:ERE196578 EHI196576:EHI196578 DXM196576:DXM196578 DNQ196576:DNQ196578 DDU196576:DDU196578 CTY196576:CTY196578 CKC196576:CKC196578 CAG196576:CAG196578 BQK196576:BQK196578 BGO196576:BGO196578 AWS196576:AWS196578 AMW196576:AMW196578 ADA196576:ADA196578 TE196576:TE196578 JI196576:JI196578 M196576:M196578 WVU131040:WVU131042 WLY131040:WLY131042 WCC131040:WCC131042 VSG131040:VSG131042 VIK131040:VIK131042 UYO131040:UYO131042 UOS131040:UOS131042 UEW131040:UEW131042 TVA131040:TVA131042 TLE131040:TLE131042 TBI131040:TBI131042 SRM131040:SRM131042 SHQ131040:SHQ131042 RXU131040:RXU131042 RNY131040:RNY131042 REC131040:REC131042 QUG131040:QUG131042 QKK131040:QKK131042 QAO131040:QAO131042 PQS131040:PQS131042 PGW131040:PGW131042 OXA131040:OXA131042 ONE131040:ONE131042 ODI131040:ODI131042 NTM131040:NTM131042 NJQ131040:NJQ131042 MZU131040:MZU131042 MPY131040:MPY131042 MGC131040:MGC131042 LWG131040:LWG131042 LMK131040:LMK131042 LCO131040:LCO131042 KSS131040:KSS131042 KIW131040:KIW131042 JZA131040:JZA131042 JPE131040:JPE131042 JFI131040:JFI131042 IVM131040:IVM131042 ILQ131040:ILQ131042 IBU131040:IBU131042 HRY131040:HRY131042 HIC131040:HIC131042 GYG131040:GYG131042 GOK131040:GOK131042 GEO131040:GEO131042 FUS131040:FUS131042 FKW131040:FKW131042 FBA131040:FBA131042 ERE131040:ERE131042 EHI131040:EHI131042 DXM131040:DXM131042 DNQ131040:DNQ131042 DDU131040:DDU131042 CTY131040:CTY131042 CKC131040:CKC131042 CAG131040:CAG131042 BQK131040:BQK131042 BGO131040:BGO131042 AWS131040:AWS131042 AMW131040:AMW131042 ADA131040:ADA131042 TE131040:TE131042 JI131040:JI131042 M131040:M131042 WVU65504:WVU65506 WLY65504:WLY65506 WCC65504:WCC65506 VSG65504:VSG65506 VIK65504:VIK65506 UYO65504:UYO65506 UOS65504:UOS65506 UEW65504:UEW65506 TVA65504:TVA65506 TLE65504:TLE65506 TBI65504:TBI65506 SRM65504:SRM65506 SHQ65504:SHQ65506 RXU65504:RXU65506 RNY65504:RNY65506 REC65504:REC65506 QUG65504:QUG65506 QKK65504:QKK65506 QAO65504:QAO65506 PQS65504:PQS65506 PGW65504:PGW65506 OXA65504:OXA65506 ONE65504:ONE65506 ODI65504:ODI65506 NTM65504:NTM65506 NJQ65504:NJQ65506 MZU65504:MZU65506 MPY65504:MPY65506 MGC65504:MGC65506 LWG65504:LWG65506 LMK65504:LMK65506 LCO65504:LCO65506 KSS65504:KSS65506 KIW65504:KIW65506 JZA65504:JZA65506 JPE65504:JPE65506 JFI65504:JFI65506 IVM65504:IVM65506 ILQ65504:ILQ65506 IBU65504:IBU65506 HRY65504:HRY65506 HIC65504:HIC65506 GYG65504:GYG65506 GOK65504:GOK65506 GEO65504:GEO65506 FUS65504:FUS65506 FKW65504:FKW65506 FBA65504:FBA65506 ERE65504:ERE65506 EHI65504:EHI65506 DXM65504:DXM65506 DNQ65504:DNQ65506 DDU65504:DDU65506 CTY65504:CTY65506 CKC65504:CKC65506 CAG65504:CAG65506 BQK65504:BQK65506 BGO65504:BGO65506 AWS65504:AWS65506 AMW65504:AMW65506 ADA65504:ADA65506 TE65504:TE65506 JI65504:JI65506 M65504:M65506 WVU983028:WVU983030 WLY983028:WLY983030 WCC983028:WCC983030 VSG983028:VSG983030 VIK983028:VIK983030 UYO983028:UYO983030 UOS983028:UOS983030 UEW983028:UEW983030 TVA983028:TVA983030 TLE983028:TLE983030 TBI983028:TBI983030 SRM983028:SRM983030 SHQ983028:SHQ983030 RXU983028:RXU983030 RNY983028:RNY983030 REC983028:REC983030 QUG983028:QUG983030 QKK983028:QKK983030 QAO983028:QAO983030 PQS983028:PQS983030 PGW983028:PGW983030 OXA983028:OXA983030 ONE983028:ONE983030 ODI983028:ODI983030 NTM983028:NTM983030 NJQ983028:NJQ983030 MZU983028:MZU983030 MPY983028:MPY983030 MGC983028:MGC983030 LWG983028:LWG983030 LMK983028:LMK983030 LCO983028:LCO983030 KSS983028:KSS983030 KIW983028:KIW983030 JZA983028:JZA983030 JPE983028:JPE983030 JFI983028:JFI983030 IVM983028:IVM983030 ILQ983028:ILQ983030 IBU983028:IBU983030 HRY983028:HRY983030 HIC983028:HIC983030 GYG983028:GYG983030 GOK983028:GOK983030 GEO983028:GEO983030 FUS983028:FUS983030 FKW983028:FKW983030 FBA983028:FBA983030 ERE983028:ERE983030 EHI983028:EHI983030 DXM983028:DXM983030 DNQ983028:DNQ983030 DDU983028:DDU983030 CTY983028:CTY983030 CKC983028:CKC983030 CAG983028:CAG983030 BQK983028:BQK983030 BGO983028:BGO983030 AWS983028:AWS983030 AMW983028:AMW983030 ADA983028:ADA983030 TE983028:TE983030 JI983028:JI983030 M983028:M983030 WVU917492:WVU917494 WLY917492:WLY917494 WCC917492:WCC917494 VSG917492:VSG917494 VIK917492:VIK917494 UYO917492:UYO917494 UOS917492:UOS917494 UEW917492:UEW917494 TVA917492:TVA917494 TLE917492:TLE917494 TBI917492:TBI917494 SRM917492:SRM917494 SHQ917492:SHQ917494 RXU917492:RXU917494 RNY917492:RNY917494 REC917492:REC917494 QUG917492:QUG917494 QKK917492:QKK917494 QAO917492:QAO917494 PQS917492:PQS917494 PGW917492:PGW917494 OXA917492:OXA917494 ONE917492:ONE917494 ODI917492:ODI917494 NTM917492:NTM917494 NJQ917492:NJQ917494 MZU917492:MZU917494 MPY917492:MPY917494 MGC917492:MGC917494 LWG917492:LWG917494 LMK917492:LMK917494 LCO917492:LCO917494 KSS917492:KSS917494 KIW917492:KIW917494 JZA917492:JZA917494 JPE917492:JPE917494 JFI917492:JFI917494 IVM917492:IVM917494 ILQ917492:ILQ917494 IBU917492:IBU917494 HRY917492:HRY917494 HIC917492:HIC917494 GYG917492:GYG917494 GOK917492:GOK917494 GEO917492:GEO917494 FUS917492:FUS917494 FKW917492:FKW917494 FBA917492:FBA917494 ERE917492:ERE917494 EHI917492:EHI917494 DXM917492:DXM917494 DNQ917492:DNQ917494 DDU917492:DDU917494 CTY917492:CTY917494 CKC917492:CKC917494 CAG917492:CAG917494 BQK917492:BQK917494 BGO917492:BGO917494 AWS917492:AWS917494 AMW917492:AMW917494 ADA917492:ADA917494 TE917492:TE917494 JI917492:JI917494 M917492:M917494 WVU851956:WVU851958 WLY851956:WLY851958 WCC851956:WCC851958 VSG851956:VSG851958 VIK851956:VIK851958 UYO851956:UYO851958 UOS851956:UOS851958 UEW851956:UEW851958 TVA851956:TVA851958 TLE851956:TLE851958 TBI851956:TBI851958 SRM851956:SRM851958 SHQ851956:SHQ851958 RXU851956:RXU851958 RNY851956:RNY851958 REC851956:REC851958 QUG851956:QUG851958 QKK851956:QKK851958 QAO851956:QAO851958 PQS851956:PQS851958 PGW851956:PGW851958 OXA851956:OXA851958 ONE851956:ONE851958 ODI851956:ODI851958 NTM851956:NTM851958 NJQ851956:NJQ851958 MZU851956:MZU851958 MPY851956:MPY851958 MGC851956:MGC851958 LWG851956:LWG851958 LMK851956:LMK851958 LCO851956:LCO851958 KSS851956:KSS851958 KIW851956:KIW851958 JZA851956:JZA851958 JPE851956:JPE851958 JFI851956:JFI851958 IVM851956:IVM851958 ILQ851956:ILQ851958 IBU851956:IBU851958 HRY851956:HRY851958 HIC851956:HIC851958 GYG851956:GYG851958 GOK851956:GOK851958 GEO851956:GEO851958 FUS851956:FUS851958 FKW851956:FKW851958 FBA851956:FBA851958 ERE851956:ERE851958 EHI851956:EHI851958 DXM851956:DXM851958 DNQ851956:DNQ851958 DDU851956:DDU851958 CTY851956:CTY851958 CKC851956:CKC851958 CAG851956:CAG851958 BQK851956:BQK851958 BGO851956:BGO851958 AWS851956:AWS851958 AMW851956:AMW851958 ADA851956:ADA851958 TE851956:TE851958 JI851956:JI851958 M851956:M851958 WVU786420:WVU786422 WLY786420:WLY786422 WCC786420:WCC786422 VSG786420:VSG786422 VIK786420:VIK786422 UYO786420:UYO786422 UOS786420:UOS786422 UEW786420:UEW786422 TVA786420:TVA786422 TLE786420:TLE786422 TBI786420:TBI786422 SRM786420:SRM786422 SHQ786420:SHQ786422 RXU786420:RXU786422 RNY786420:RNY786422 REC786420:REC786422 QUG786420:QUG786422 QKK786420:QKK786422 QAO786420:QAO786422 PQS786420:PQS786422 PGW786420:PGW786422 OXA786420:OXA786422 ONE786420:ONE786422 ODI786420:ODI786422 NTM786420:NTM786422 NJQ786420:NJQ786422 MZU786420:MZU786422 MPY786420:MPY786422 MGC786420:MGC786422 LWG786420:LWG786422 LMK786420:LMK786422 LCO786420:LCO786422 KSS786420:KSS786422 KIW786420:KIW786422 JZA786420:JZA786422 JPE786420:JPE786422 JFI786420:JFI786422 IVM786420:IVM786422 ILQ786420:ILQ786422 IBU786420:IBU786422 HRY786420:HRY786422 HIC786420:HIC786422 GYG786420:GYG786422 GOK786420:GOK786422 GEO786420:GEO786422 FUS786420:FUS786422 FKW786420:FKW786422 FBA786420:FBA786422 ERE786420:ERE786422 EHI786420:EHI786422 DXM786420:DXM786422 DNQ786420:DNQ786422 DDU786420:DDU786422 CTY786420:CTY786422 CKC786420:CKC786422 CAG786420:CAG786422 BQK786420:BQK786422 BGO786420:BGO786422 AWS786420:AWS786422 AMW786420:AMW786422 ADA786420:ADA786422 TE786420:TE786422 JI786420:JI786422 M786420:M786422 WVU720884:WVU720886 WLY720884:WLY720886 WCC720884:WCC720886 VSG720884:VSG720886 VIK720884:VIK720886 UYO720884:UYO720886 UOS720884:UOS720886 UEW720884:UEW720886 TVA720884:TVA720886 TLE720884:TLE720886 TBI720884:TBI720886 SRM720884:SRM720886 SHQ720884:SHQ720886 RXU720884:RXU720886 RNY720884:RNY720886 REC720884:REC720886 QUG720884:QUG720886 QKK720884:QKK720886 QAO720884:QAO720886 PQS720884:PQS720886 PGW720884:PGW720886 OXA720884:OXA720886 ONE720884:ONE720886 ODI720884:ODI720886 NTM720884:NTM720886 NJQ720884:NJQ720886 MZU720884:MZU720886 MPY720884:MPY720886 MGC720884:MGC720886 LWG720884:LWG720886 LMK720884:LMK720886 LCO720884:LCO720886 KSS720884:KSS720886 KIW720884:KIW720886 JZA720884:JZA720886 JPE720884:JPE720886 JFI720884:JFI720886 IVM720884:IVM720886 ILQ720884:ILQ720886 IBU720884:IBU720886 HRY720884:HRY720886 HIC720884:HIC720886 GYG720884:GYG720886 GOK720884:GOK720886 GEO720884:GEO720886 FUS720884:FUS720886 FKW720884:FKW720886 FBA720884:FBA720886 ERE720884:ERE720886 EHI720884:EHI720886 DXM720884:DXM720886 DNQ720884:DNQ720886 DDU720884:DDU720886 CTY720884:CTY720886 CKC720884:CKC720886 CAG720884:CAG720886 BQK720884:BQK720886 BGO720884:BGO720886 AWS720884:AWS720886 AMW720884:AMW720886 ADA720884:ADA720886 TE720884:TE720886 JI720884:JI720886 M720884:M720886 WVU655348:WVU655350 WLY655348:WLY655350 WCC655348:WCC655350 VSG655348:VSG655350 VIK655348:VIK655350 UYO655348:UYO655350 UOS655348:UOS655350 UEW655348:UEW655350 TVA655348:TVA655350 TLE655348:TLE655350 TBI655348:TBI655350 SRM655348:SRM655350 SHQ655348:SHQ655350 RXU655348:RXU655350 RNY655348:RNY655350 REC655348:REC655350 QUG655348:QUG655350 QKK655348:QKK655350 QAO655348:QAO655350 PQS655348:PQS655350 PGW655348:PGW655350 OXA655348:OXA655350 ONE655348:ONE655350 ODI655348:ODI655350 NTM655348:NTM655350 NJQ655348:NJQ655350 MZU655348:MZU655350 MPY655348:MPY655350 MGC655348:MGC655350 LWG655348:LWG655350 LMK655348:LMK655350 LCO655348:LCO655350 KSS655348:KSS655350 KIW655348:KIW655350 JZA655348:JZA655350 JPE655348:JPE655350 JFI655348:JFI655350 IVM655348:IVM655350 ILQ655348:ILQ655350 IBU655348:IBU655350 HRY655348:HRY655350 HIC655348:HIC655350 GYG655348:GYG655350 GOK655348:GOK655350 GEO655348:GEO655350 FUS655348:FUS655350 FKW655348:FKW655350 FBA655348:FBA655350 ERE655348:ERE655350 EHI655348:EHI655350 DXM655348:DXM655350 DNQ655348:DNQ655350 DDU655348:DDU655350 CTY655348:CTY655350 CKC655348:CKC655350 CAG655348:CAG655350 BQK655348:BQK655350 BGO655348:BGO655350 AWS655348:AWS655350 AMW655348:AMW655350 ADA655348:ADA655350 TE655348:TE655350 JI655348:JI655350 M655348:M655350 WVU589812:WVU589814 WLY589812:WLY589814 WCC589812:WCC589814 VSG589812:VSG589814 VIK589812:VIK589814 UYO589812:UYO589814 UOS589812:UOS589814 UEW589812:UEW589814 TVA589812:TVA589814 TLE589812:TLE589814 TBI589812:TBI589814 SRM589812:SRM589814 SHQ589812:SHQ589814 RXU589812:RXU589814 RNY589812:RNY589814 REC589812:REC589814 QUG589812:QUG589814 QKK589812:QKK589814 QAO589812:QAO589814 PQS589812:PQS589814 PGW589812:PGW589814 OXA589812:OXA589814 ONE589812:ONE589814 ODI589812:ODI589814 NTM589812:NTM589814 NJQ589812:NJQ589814 MZU589812:MZU589814 MPY589812:MPY589814 MGC589812:MGC589814 LWG589812:LWG589814 LMK589812:LMK589814 LCO589812:LCO589814 KSS589812:KSS589814 KIW589812:KIW589814 JZA589812:JZA589814 JPE589812:JPE589814 JFI589812:JFI589814 IVM589812:IVM589814 ILQ589812:ILQ589814 IBU589812:IBU589814 HRY589812:HRY589814 HIC589812:HIC589814 GYG589812:GYG589814 GOK589812:GOK589814 GEO589812:GEO589814 FUS589812:FUS589814 FKW589812:FKW589814 FBA589812:FBA589814 ERE589812:ERE589814 EHI589812:EHI589814 DXM589812:DXM589814 DNQ589812:DNQ589814 DDU589812:DDU589814 CTY589812:CTY589814 CKC589812:CKC589814 CAG589812:CAG589814 BQK589812:BQK589814 BGO589812:BGO589814 AWS589812:AWS589814 AMW589812:AMW589814 ADA589812:ADA589814 TE589812:TE589814 JI589812:JI589814 M589812:M589814 WVU524276:WVU524278 WLY524276:WLY524278 WCC524276:WCC524278 VSG524276:VSG524278 VIK524276:VIK524278 UYO524276:UYO524278 UOS524276:UOS524278 UEW524276:UEW524278 TVA524276:TVA524278 TLE524276:TLE524278 TBI524276:TBI524278 SRM524276:SRM524278 SHQ524276:SHQ524278 RXU524276:RXU524278 RNY524276:RNY524278 REC524276:REC524278 QUG524276:QUG524278 QKK524276:QKK524278 QAO524276:QAO524278 PQS524276:PQS524278 PGW524276:PGW524278 OXA524276:OXA524278 ONE524276:ONE524278 ODI524276:ODI524278 NTM524276:NTM524278 NJQ524276:NJQ524278 MZU524276:MZU524278 MPY524276:MPY524278 MGC524276:MGC524278 LWG524276:LWG524278 LMK524276:LMK524278 LCO524276:LCO524278 KSS524276:KSS524278 KIW524276:KIW524278 JZA524276:JZA524278 JPE524276:JPE524278 JFI524276:JFI524278 IVM524276:IVM524278 ILQ524276:ILQ524278 IBU524276:IBU524278 HRY524276:HRY524278 HIC524276:HIC524278 GYG524276:GYG524278 GOK524276:GOK524278 GEO524276:GEO524278 FUS524276:FUS524278 FKW524276:FKW524278 FBA524276:FBA524278 ERE524276:ERE524278 EHI524276:EHI524278 DXM524276:DXM524278 DNQ524276:DNQ524278 DDU524276:DDU524278 CTY524276:CTY524278 CKC524276:CKC524278 CAG524276:CAG524278 BQK524276:BQK524278 BGO524276:BGO524278 AWS524276:AWS524278 AMW524276:AMW524278 ADA524276:ADA524278 TE524276:TE524278 JI524276:JI524278 M524276:M524278 WVU458740:WVU458742 WLY458740:WLY458742 WCC458740:WCC458742 VSG458740:VSG458742 VIK458740:VIK458742 UYO458740:UYO458742 UOS458740:UOS458742 UEW458740:UEW458742 TVA458740:TVA458742 TLE458740:TLE458742 TBI458740:TBI458742 SRM458740:SRM458742 SHQ458740:SHQ458742 RXU458740:RXU458742 RNY458740:RNY458742 REC458740:REC458742 QUG458740:QUG458742 QKK458740:QKK458742 QAO458740:QAO458742 PQS458740:PQS458742 PGW458740:PGW458742 OXA458740:OXA458742 ONE458740:ONE458742 ODI458740:ODI458742 NTM458740:NTM458742 NJQ458740:NJQ458742 MZU458740:MZU458742 MPY458740:MPY458742 MGC458740:MGC458742 LWG458740:LWG458742 LMK458740:LMK458742 LCO458740:LCO458742 KSS458740:KSS458742 KIW458740:KIW458742 JZA458740:JZA458742 JPE458740:JPE458742 JFI458740:JFI458742 IVM458740:IVM458742 ILQ458740:ILQ458742 IBU458740:IBU458742 HRY458740:HRY458742 HIC458740:HIC458742 GYG458740:GYG458742 GOK458740:GOK458742 GEO458740:GEO458742 FUS458740:FUS458742 FKW458740:FKW458742 FBA458740:FBA458742 ERE458740:ERE458742 EHI458740:EHI458742 DXM458740:DXM458742 DNQ458740:DNQ458742 DDU458740:DDU458742 CTY458740:CTY458742 CKC458740:CKC458742 CAG458740:CAG458742 BQK458740:BQK458742 BGO458740:BGO458742 AWS458740:AWS458742 AMW458740:AMW458742 ADA458740:ADA458742 TE458740:TE458742 JI458740:JI458742 M458740:M458742 WVU393204:WVU393206 WLY393204:WLY393206 WCC393204:WCC393206 VSG393204:VSG393206 VIK393204:VIK393206 UYO393204:UYO393206 UOS393204:UOS393206 UEW393204:UEW393206 TVA393204:TVA393206 TLE393204:TLE393206 TBI393204:TBI393206 SRM393204:SRM393206 SHQ393204:SHQ393206 RXU393204:RXU393206 RNY393204:RNY393206 REC393204:REC393206 QUG393204:QUG393206 QKK393204:QKK393206 QAO393204:QAO393206 PQS393204:PQS393206 PGW393204:PGW393206 OXA393204:OXA393206 ONE393204:ONE393206 ODI393204:ODI393206 NTM393204:NTM393206 NJQ393204:NJQ393206 MZU393204:MZU393206 MPY393204:MPY393206 MGC393204:MGC393206 LWG393204:LWG393206 LMK393204:LMK393206 LCO393204:LCO393206 KSS393204:KSS393206 KIW393204:KIW393206 JZA393204:JZA393206 JPE393204:JPE393206 JFI393204:JFI393206 IVM393204:IVM393206 ILQ393204:ILQ393206 IBU393204:IBU393206 HRY393204:HRY393206 HIC393204:HIC393206 GYG393204:GYG393206 GOK393204:GOK393206 GEO393204:GEO393206 FUS393204:FUS393206 FKW393204:FKW393206 FBA393204:FBA393206 ERE393204:ERE393206 EHI393204:EHI393206 DXM393204:DXM393206 DNQ393204:DNQ393206 DDU393204:DDU393206 CTY393204:CTY393206 CKC393204:CKC393206 CAG393204:CAG393206 BQK393204:BQK393206 BGO393204:BGO393206 AWS393204:AWS393206 AMW393204:AMW393206 ADA393204:ADA393206 TE393204:TE393206 JI393204:JI393206 M393204:M393206 WVU327668:WVU327670 WLY327668:WLY327670 WCC327668:WCC327670 VSG327668:VSG327670 VIK327668:VIK327670 UYO327668:UYO327670 UOS327668:UOS327670 UEW327668:UEW327670 TVA327668:TVA327670 TLE327668:TLE327670 TBI327668:TBI327670 SRM327668:SRM327670 SHQ327668:SHQ327670 RXU327668:RXU327670 RNY327668:RNY327670 REC327668:REC327670 QUG327668:QUG327670 QKK327668:QKK327670 QAO327668:QAO327670 PQS327668:PQS327670 PGW327668:PGW327670 OXA327668:OXA327670 ONE327668:ONE327670 ODI327668:ODI327670 NTM327668:NTM327670 NJQ327668:NJQ327670 MZU327668:MZU327670 MPY327668:MPY327670 MGC327668:MGC327670 LWG327668:LWG327670 LMK327668:LMK327670 LCO327668:LCO327670 KSS327668:KSS327670 KIW327668:KIW327670 JZA327668:JZA327670 JPE327668:JPE327670 JFI327668:JFI327670 IVM327668:IVM327670 ILQ327668:ILQ327670 IBU327668:IBU327670 HRY327668:HRY327670 HIC327668:HIC327670 GYG327668:GYG327670 GOK327668:GOK327670 GEO327668:GEO327670 FUS327668:FUS327670 FKW327668:FKW327670 FBA327668:FBA327670 ERE327668:ERE327670 EHI327668:EHI327670 DXM327668:DXM327670 DNQ327668:DNQ327670 DDU327668:DDU327670 CTY327668:CTY327670 CKC327668:CKC327670 CAG327668:CAG327670 BQK327668:BQK327670 BGO327668:BGO327670 AWS327668:AWS327670 AMW327668:AMW327670 ADA327668:ADA327670 TE327668:TE327670 JI327668:JI327670 M327668:M327670 WVU262132:WVU262134 WLY262132:WLY262134 WCC262132:WCC262134 VSG262132:VSG262134 VIK262132:VIK262134 UYO262132:UYO262134 UOS262132:UOS262134 UEW262132:UEW262134 TVA262132:TVA262134 TLE262132:TLE262134 TBI262132:TBI262134 SRM262132:SRM262134 SHQ262132:SHQ262134 RXU262132:RXU262134 RNY262132:RNY262134 REC262132:REC262134 QUG262132:QUG262134 QKK262132:QKK262134 QAO262132:QAO262134 PQS262132:PQS262134 PGW262132:PGW262134 OXA262132:OXA262134 ONE262132:ONE262134 ODI262132:ODI262134 NTM262132:NTM262134 NJQ262132:NJQ262134 MZU262132:MZU262134 MPY262132:MPY262134 MGC262132:MGC262134 LWG262132:LWG262134 LMK262132:LMK262134 LCO262132:LCO262134 KSS262132:KSS262134 KIW262132:KIW262134 JZA262132:JZA262134 JPE262132:JPE262134 JFI262132:JFI262134 IVM262132:IVM262134 ILQ262132:ILQ262134 IBU262132:IBU262134 HRY262132:HRY262134 HIC262132:HIC262134 GYG262132:GYG262134 GOK262132:GOK262134 GEO262132:GEO262134 FUS262132:FUS262134 FKW262132:FKW262134 FBA262132:FBA262134 ERE262132:ERE262134 EHI262132:EHI262134 DXM262132:DXM262134 DNQ262132:DNQ262134 DDU262132:DDU262134 CTY262132:CTY262134 CKC262132:CKC262134 CAG262132:CAG262134 BQK262132:BQK262134 BGO262132:BGO262134 AWS262132:AWS262134 AMW262132:AMW262134 ADA262132:ADA262134 TE262132:TE262134 JI262132:JI262134 M262132:M262134 WVU196596:WVU196598 WLY196596:WLY196598 WCC196596:WCC196598 VSG196596:VSG196598 VIK196596:VIK196598 UYO196596:UYO196598 UOS196596:UOS196598 UEW196596:UEW196598 TVA196596:TVA196598 TLE196596:TLE196598 TBI196596:TBI196598 SRM196596:SRM196598 SHQ196596:SHQ196598 RXU196596:RXU196598 RNY196596:RNY196598 REC196596:REC196598 QUG196596:QUG196598 QKK196596:QKK196598 QAO196596:QAO196598 PQS196596:PQS196598 PGW196596:PGW196598 OXA196596:OXA196598 ONE196596:ONE196598 ODI196596:ODI196598 NTM196596:NTM196598 NJQ196596:NJQ196598 MZU196596:MZU196598 MPY196596:MPY196598 MGC196596:MGC196598 LWG196596:LWG196598 LMK196596:LMK196598 LCO196596:LCO196598 KSS196596:KSS196598 KIW196596:KIW196598 JZA196596:JZA196598 JPE196596:JPE196598 JFI196596:JFI196598 IVM196596:IVM196598 ILQ196596:ILQ196598 IBU196596:IBU196598 HRY196596:HRY196598 HIC196596:HIC196598 GYG196596:GYG196598 GOK196596:GOK196598 GEO196596:GEO196598 FUS196596:FUS196598 FKW196596:FKW196598 FBA196596:FBA196598 ERE196596:ERE196598 EHI196596:EHI196598 DXM196596:DXM196598 DNQ196596:DNQ196598 DDU196596:DDU196598 CTY196596:CTY196598 CKC196596:CKC196598 CAG196596:CAG196598 BQK196596:BQK196598 BGO196596:BGO196598 AWS196596:AWS196598 AMW196596:AMW196598 ADA196596:ADA196598 TE196596:TE196598 JI196596:JI196598 M196596:M196598 WVU131060:WVU131062 WLY131060:WLY131062 WCC131060:WCC131062 VSG131060:VSG131062 VIK131060:VIK131062 UYO131060:UYO131062 UOS131060:UOS131062 UEW131060:UEW131062 TVA131060:TVA131062 TLE131060:TLE131062 TBI131060:TBI131062 SRM131060:SRM131062 SHQ131060:SHQ131062 RXU131060:RXU131062 RNY131060:RNY131062 REC131060:REC131062 QUG131060:QUG131062 QKK131060:QKK131062 QAO131060:QAO131062 PQS131060:PQS131062 PGW131060:PGW131062 OXA131060:OXA131062 ONE131060:ONE131062 ODI131060:ODI131062 NTM131060:NTM131062 NJQ131060:NJQ131062 MZU131060:MZU131062 MPY131060:MPY131062 MGC131060:MGC131062 LWG131060:LWG131062 LMK131060:LMK131062 LCO131060:LCO131062 KSS131060:KSS131062 KIW131060:KIW131062 JZA131060:JZA131062 JPE131060:JPE131062 JFI131060:JFI131062 IVM131060:IVM131062 ILQ131060:ILQ131062 IBU131060:IBU131062 HRY131060:HRY131062 HIC131060:HIC131062 GYG131060:GYG131062 GOK131060:GOK131062 GEO131060:GEO131062 FUS131060:FUS131062 FKW131060:FKW131062 FBA131060:FBA131062 ERE131060:ERE131062 EHI131060:EHI131062 DXM131060:DXM131062 DNQ131060:DNQ131062 DDU131060:DDU131062 CTY131060:CTY131062 CKC131060:CKC131062 CAG131060:CAG131062 BQK131060:BQK131062 BGO131060:BGO131062 AWS131060:AWS131062 AMW131060:AMW131062 ADA131060:ADA131062 TE131060:TE131062 JI131060:JI131062 M131060:M131062 WVU65524:WVU65526 WLY65524:WLY65526 WCC65524:WCC65526 VSG65524:VSG65526 VIK65524:VIK65526 UYO65524:UYO65526 UOS65524:UOS65526 UEW65524:UEW65526 TVA65524:TVA65526 TLE65524:TLE65526 TBI65524:TBI65526 SRM65524:SRM65526 SHQ65524:SHQ65526 RXU65524:RXU65526 RNY65524:RNY65526 REC65524:REC65526 QUG65524:QUG65526 QKK65524:QKK65526 QAO65524:QAO65526 PQS65524:PQS65526 PGW65524:PGW65526 OXA65524:OXA65526 ONE65524:ONE65526 ODI65524:ODI65526 NTM65524:NTM65526 NJQ65524:NJQ65526 MZU65524:MZU65526 MPY65524:MPY65526 MGC65524:MGC65526 LWG65524:LWG65526 LMK65524:LMK65526 LCO65524:LCO65526 KSS65524:KSS65526 KIW65524:KIW65526 JZA65524:JZA65526 JPE65524:JPE65526 JFI65524:JFI65526 IVM65524:IVM65526 ILQ65524:ILQ65526 IBU65524:IBU65526 HRY65524:HRY65526 HIC65524:HIC65526 GYG65524:GYG65526 GOK65524:GOK65526 GEO65524:GEO65526 FUS65524:FUS65526 FKW65524:FKW65526 FBA65524:FBA65526 ERE65524:ERE65526 EHI65524:EHI65526 DXM65524:DXM65526 DNQ65524:DNQ65526 DDU65524:DDU65526 CTY65524:CTY65526 CKC65524:CKC65526 CAG65524:CAG65526 BQK65524:BQK65526 BGO65524:BGO65526 AWS65524:AWS65526 AMW65524:AMW65526 ADA65524:ADA65526 TE65524:TE65526 JI65524:JI65526">
      <formula1>$AZ$229:$AZ$280</formula1>
    </dataValidation>
    <dataValidation type="list" allowBlank="1" showInputMessage="1" showErrorMessage="1" sqref="M65530:M65531 WVU983007 WLY983007 WCC983007 VSG983007 VIK983007 UYO983007 UOS983007 UEW983007 TVA983007 TLE983007 TBI983007 SRM983007 SHQ983007 RXU983007 RNY983007 REC983007 QUG983007 QKK983007 QAO983007 PQS983007 PGW983007 OXA983007 ONE983007 ODI983007 NTM983007 NJQ983007 MZU983007 MPY983007 MGC983007 LWG983007 LMK983007 LCO983007 KSS983007 KIW983007 JZA983007 JPE983007 JFI983007 IVM983007 ILQ983007 IBU983007 HRY983007 HIC983007 GYG983007 GOK983007 GEO983007 FUS983007 FKW983007 FBA983007 ERE983007 EHI983007 DXM983007 DNQ983007 DDU983007 CTY983007 CKC983007 CAG983007 BQK983007 BGO983007 AWS983007 AMW983007 ADA983007 TE983007 JI983007 M983007 WVU917471 WLY917471 WCC917471 VSG917471 VIK917471 UYO917471 UOS917471 UEW917471 TVA917471 TLE917471 TBI917471 SRM917471 SHQ917471 RXU917471 RNY917471 REC917471 QUG917471 QKK917471 QAO917471 PQS917471 PGW917471 OXA917471 ONE917471 ODI917471 NTM917471 NJQ917471 MZU917471 MPY917471 MGC917471 LWG917471 LMK917471 LCO917471 KSS917471 KIW917471 JZA917471 JPE917471 JFI917471 IVM917471 ILQ917471 IBU917471 HRY917471 HIC917471 GYG917471 GOK917471 GEO917471 FUS917471 FKW917471 FBA917471 ERE917471 EHI917471 DXM917471 DNQ917471 DDU917471 CTY917471 CKC917471 CAG917471 BQK917471 BGO917471 AWS917471 AMW917471 ADA917471 TE917471 JI917471 M917471 WVU851935 WLY851935 WCC851935 VSG851935 VIK851935 UYO851935 UOS851935 UEW851935 TVA851935 TLE851935 TBI851935 SRM851935 SHQ851935 RXU851935 RNY851935 REC851935 QUG851935 QKK851935 QAO851935 PQS851935 PGW851935 OXA851935 ONE851935 ODI851935 NTM851935 NJQ851935 MZU851935 MPY851935 MGC851935 LWG851935 LMK851935 LCO851935 KSS851935 KIW851935 JZA851935 JPE851935 JFI851935 IVM851935 ILQ851935 IBU851935 HRY851935 HIC851935 GYG851935 GOK851935 GEO851935 FUS851935 FKW851935 FBA851935 ERE851935 EHI851935 DXM851935 DNQ851935 DDU851935 CTY851935 CKC851935 CAG851935 BQK851935 BGO851935 AWS851935 AMW851935 ADA851935 TE851935 JI851935 M851935 WVU786399 WLY786399 WCC786399 VSG786399 VIK786399 UYO786399 UOS786399 UEW786399 TVA786399 TLE786399 TBI786399 SRM786399 SHQ786399 RXU786399 RNY786399 REC786399 QUG786399 QKK786399 QAO786399 PQS786399 PGW786399 OXA786399 ONE786399 ODI786399 NTM786399 NJQ786399 MZU786399 MPY786399 MGC786399 LWG786399 LMK786399 LCO786399 KSS786399 KIW786399 JZA786399 JPE786399 JFI786399 IVM786399 ILQ786399 IBU786399 HRY786399 HIC786399 GYG786399 GOK786399 GEO786399 FUS786399 FKW786399 FBA786399 ERE786399 EHI786399 DXM786399 DNQ786399 DDU786399 CTY786399 CKC786399 CAG786399 BQK786399 BGO786399 AWS786399 AMW786399 ADA786399 TE786399 JI786399 M786399 WVU720863 WLY720863 WCC720863 VSG720863 VIK720863 UYO720863 UOS720863 UEW720863 TVA720863 TLE720863 TBI720863 SRM720863 SHQ720863 RXU720863 RNY720863 REC720863 QUG720863 QKK720863 QAO720863 PQS720863 PGW720863 OXA720863 ONE720863 ODI720863 NTM720863 NJQ720863 MZU720863 MPY720863 MGC720863 LWG720863 LMK720863 LCO720863 KSS720863 KIW720863 JZA720863 JPE720863 JFI720863 IVM720863 ILQ720863 IBU720863 HRY720863 HIC720863 GYG720863 GOK720863 GEO720863 FUS720863 FKW720863 FBA720863 ERE720863 EHI720863 DXM720863 DNQ720863 DDU720863 CTY720863 CKC720863 CAG720863 BQK720863 BGO720863 AWS720863 AMW720863 ADA720863 TE720863 JI720863 M720863 WVU655327 WLY655327 WCC655327 VSG655327 VIK655327 UYO655327 UOS655327 UEW655327 TVA655327 TLE655327 TBI655327 SRM655327 SHQ655327 RXU655327 RNY655327 REC655327 QUG655327 QKK655327 QAO655327 PQS655327 PGW655327 OXA655327 ONE655327 ODI655327 NTM655327 NJQ655327 MZU655327 MPY655327 MGC655327 LWG655327 LMK655327 LCO655327 KSS655327 KIW655327 JZA655327 JPE655327 JFI655327 IVM655327 ILQ655327 IBU655327 HRY655327 HIC655327 GYG655327 GOK655327 GEO655327 FUS655327 FKW655327 FBA655327 ERE655327 EHI655327 DXM655327 DNQ655327 DDU655327 CTY655327 CKC655327 CAG655327 BQK655327 BGO655327 AWS655327 AMW655327 ADA655327 TE655327 JI655327 M655327 WVU589791 WLY589791 WCC589791 VSG589791 VIK589791 UYO589791 UOS589791 UEW589791 TVA589791 TLE589791 TBI589791 SRM589791 SHQ589791 RXU589791 RNY589791 REC589791 QUG589791 QKK589791 QAO589791 PQS589791 PGW589791 OXA589791 ONE589791 ODI589791 NTM589791 NJQ589791 MZU589791 MPY589791 MGC589791 LWG589791 LMK589791 LCO589791 KSS589791 KIW589791 JZA589791 JPE589791 JFI589791 IVM589791 ILQ589791 IBU589791 HRY589791 HIC589791 GYG589791 GOK589791 GEO589791 FUS589791 FKW589791 FBA589791 ERE589791 EHI589791 DXM589791 DNQ589791 DDU589791 CTY589791 CKC589791 CAG589791 BQK589791 BGO589791 AWS589791 AMW589791 ADA589791 TE589791 JI589791 M589791 WVU524255 WLY524255 WCC524255 VSG524255 VIK524255 UYO524255 UOS524255 UEW524255 TVA524255 TLE524255 TBI524255 SRM524255 SHQ524255 RXU524255 RNY524255 REC524255 QUG524255 QKK524255 QAO524255 PQS524255 PGW524255 OXA524255 ONE524255 ODI524255 NTM524255 NJQ524255 MZU524255 MPY524255 MGC524255 LWG524255 LMK524255 LCO524255 KSS524255 KIW524255 JZA524255 JPE524255 JFI524255 IVM524255 ILQ524255 IBU524255 HRY524255 HIC524255 GYG524255 GOK524255 GEO524255 FUS524255 FKW524255 FBA524255 ERE524255 EHI524255 DXM524255 DNQ524255 DDU524255 CTY524255 CKC524255 CAG524255 BQK524255 BGO524255 AWS524255 AMW524255 ADA524255 TE524255 JI524255 M524255 WVU458719 WLY458719 WCC458719 VSG458719 VIK458719 UYO458719 UOS458719 UEW458719 TVA458719 TLE458719 TBI458719 SRM458719 SHQ458719 RXU458719 RNY458719 REC458719 QUG458719 QKK458719 QAO458719 PQS458719 PGW458719 OXA458719 ONE458719 ODI458719 NTM458719 NJQ458719 MZU458719 MPY458719 MGC458719 LWG458719 LMK458719 LCO458719 KSS458719 KIW458719 JZA458719 JPE458719 JFI458719 IVM458719 ILQ458719 IBU458719 HRY458719 HIC458719 GYG458719 GOK458719 GEO458719 FUS458719 FKW458719 FBA458719 ERE458719 EHI458719 DXM458719 DNQ458719 DDU458719 CTY458719 CKC458719 CAG458719 BQK458719 BGO458719 AWS458719 AMW458719 ADA458719 TE458719 JI458719 M458719 WVU393183 WLY393183 WCC393183 VSG393183 VIK393183 UYO393183 UOS393183 UEW393183 TVA393183 TLE393183 TBI393183 SRM393183 SHQ393183 RXU393183 RNY393183 REC393183 QUG393183 QKK393183 QAO393183 PQS393183 PGW393183 OXA393183 ONE393183 ODI393183 NTM393183 NJQ393183 MZU393183 MPY393183 MGC393183 LWG393183 LMK393183 LCO393183 KSS393183 KIW393183 JZA393183 JPE393183 JFI393183 IVM393183 ILQ393183 IBU393183 HRY393183 HIC393183 GYG393183 GOK393183 GEO393183 FUS393183 FKW393183 FBA393183 ERE393183 EHI393183 DXM393183 DNQ393183 DDU393183 CTY393183 CKC393183 CAG393183 BQK393183 BGO393183 AWS393183 AMW393183 ADA393183 TE393183 JI393183 M393183 WVU327647 WLY327647 WCC327647 VSG327647 VIK327647 UYO327647 UOS327647 UEW327647 TVA327647 TLE327647 TBI327647 SRM327647 SHQ327647 RXU327647 RNY327647 REC327647 QUG327647 QKK327647 QAO327647 PQS327647 PGW327647 OXA327647 ONE327647 ODI327647 NTM327647 NJQ327647 MZU327647 MPY327647 MGC327647 LWG327647 LMK327647 LCO327647 KSS327647 KIW327647 JZA327647 JPE327647 JFI327647 IVM327647 ILQ327647 IBU327647 HRY327647 HIC327647 GYG327647 GOK327647 GEO327647 FUS327647 FKW327647 FBA327647 ERE327647 EHI327647 DXM327647 DNQ327647 DDU327647 CTY327647 CKC327647 CAG327647 BQK327647 BGO327647 AWS327647 AMW327647 ADA327647 TE327647 JI327647 M327647 WVU262111 WLY262111 WCC262111 VSG262111 VIK262111 UYO262111 UOS262111 UEW262111 TVA262111 TLE262111 TBI262111 SRM262111 SHQ262111 RXU262111 RNY262111 REC262111 QUG262111 QKK262111 QAO262111 PQS262111 PGW262111 OXA262111 ONE262111 ODI262111 NTM262111 NJQ262111 MZU262111 MPY262111 MGC262111 LWG262111 LMK262111 LCO262111 KSS262111 KIW262111 JZA262111 JPE262111 JFI262111 IVM262111 ILQ262111 IBU262111 HRY262111 HIC262111 GYG262111 GOK262111 GEO262111 FUS262111 FKW262111 FBA262111 ERE262111 EHI262111 DXM262111 DNQ262111 DDU262111 CTY262111 CKC262111 CAG262111 BQK262111 BGO262111 AWS262111 AMW262111 ADA262111 TE262111 JI262111 M262111 WVU196575 WLY196575 WCC196575 VSG196575 VIK196575 UYO196575 UOS196575 UEW196575 TVA196575 TLE196575 TBI196575 SRM196575 SHQ196575 RXU196575 RNY196575 REC196575 QUG196575 QKK196575 QAO196575 PQS196575 PGW196575 OXA196575 ONE196575 ODI196575 NTM196575 NJQ196575 MZU196575 MPY196575 MGC196575 LWG196575 LMK196575 LCO196575 KSS196575 KIW196575 JZA196575 JPE196575 JFI196575 IVM196575 ILQ196575 IBU196575 HRY196575 HIC196575 GYG196575 GOK196575 GEO196575 FUS196575 FKW196575 FBA196575 ERE196575 EHI196575 DXM196575 DNQ196575 DDU196575 CTY196575 CKC196575 CAG196575 BQK196575 BGO196575 AWS196575 AMW196575 ADA196575 TE196575 JI196575 M196575 WVU131039 WLY131039 WCC131039 VSG131039 VIK131039 UYO131039 UOS131039 UEW131039 TVA131039 TLE131039 TBI131039 SRM131039 SHQ131039 RXU131039 RNY131039 REC131039 QUG131039 QKK131039 QAO131039 PQS131039 PGW131039 OXA131039 ONE131039 ODI131039 NTM131039 NJQ131039 MZU131039 MPY131039 MGC131039 LWG131039 LMK131039 LCO131039 KSS131039 KIW131039 JZA131039 JPE131039 JFI131039 IVM131039 ILQ131039 IBU131039 HRY131039 HIC131039 GYG131039 GOK131039 GEO131039 FUS131039 FKW131039 FBA131039 ERE131039 EHI131039 DXM131039 DNQ131039 DDU131039 CTY131039 CKC131039 CAG131039 BQK131039 BGO131039 AWS131039 AMW131039 ADA131039 TE131039 JI131039 M131039 WVU65503 WLY65503 WCC65503 VSG65503 VIK65503 UYO65503 UOS65503 UEW65503 TVA65503 TLE65503 TBI65503 SRM65503 SHQ65503 RXU65503 RNY65503 REC65503 QUG65503 QKK65503 QAO65503 PQS65503 PGW65503 OXA65503 ONE65503 ODI65503 NTM65503 NJQ65503 MZU65503 MPY65503 MGC65503 LWG65503 LMK65503 LCO65503 KSS65503 KIW65503 JZA65503 JPE65503 JFI65503 IVM65503 ILQ65503 IBU65503 HRY65503 HIC65503 GYG65503 GOK65503 GEO65503 FUS65503 FKW65503 FBA65503 ERE65503 EHI65503 DXM65503 DNQ65503 DDU65503 CTY65503 CKC65503 CAG65503 BQK65503 BGO65503 AWS65503 AMW65503 ADA65503 TE65503 JI65503 M65503 WVU983034:WVU983035 WLY983034:WLY983035 WCC983034:WCC983035 VSG983034:VSG983035 VIK983034:VIK983035 UYO983034:UYO983035 UOS983034:UOS983035 UEW983034:UEW983035 TVA983034:TVA983035 TLE983034:TLE983035 TBI983034:TBI983035 SRM983034:SRM983035 SHQ983034:SHQ983035 RXU983034:RXU983035 RNY983034:RNY983035 REC983034:REC983035 QUG983034:QUG983035 QKK983034:QKK983035 QAO983034:QAO983035 PQS983034:PQS983035 PGW983034:PGW983035 OXA983034:OXA983035 ONE983034:ONE983035 ODI983034:ODI983035 NTM983034:NTM983035 NJQ983034:NJQ983035 MZU983034:MZU983035 MPY983034:MPY983035 MGC983034:MGC983035 LWG983034:LWG983035 LMK983034:LMK983035 LCO983034:LCO983035 KSS983034:KSS983035 KIW983034:KIW983035 JZA983034:JZA983035 JPE983034:JPE983035 JFI983034:JFI983035 IVM983034:IVM983035 ILQ983034:ILQ983035 IBU983034:IBU983035 HRY983034:HRY983035 HIC983034:HIC983035 GYG983034:GYG983035 GOK983034:GOK983035 GEO983034:GEO983035 FUS983034:FUS983035 FKW983034:FKW983035 FBA983034:FBA983035 ERE983034:ERE983035 EHI983034:EHI983035 DXM983034:DXM983035 DNQ983034:DNQ983035 DDU983034:DDU983035 CTY983034:CTY983035 CKC983034:CKC983035 CAG983034:CAG983035 BQK983034:BQK983035 BGO983034:BGO983035 AWS983034:AWS983035 AMW983034:AMW983035 ADA983034:ADA983035 TE983034:TE983035 JI983034:JI983035 M983034:M983035 WVU917498:WVU917499 WLY917498:WLY917499 WCC917498:WCC917499 VSG917498:VSG917499 VIK917498:VIK917499 UYO917498:UYO917499 UOS917498:UOS917499 UEW917498:UEW917499 TVA917498:TVA917499 TLE917498:TLE917499 TBI917498:TBI917499 SRM917498:SRM917499 SHQ917498:SHQ917499 RXU917498:RXU917499 RNY917498:RNY917499 REC917498:REC917499 QUG917498:QUG917499 QKK917498:QKK917499 QAO917498:QAO917499 PQS917498:PQS917499 PGW917498:PGW917499 OXA917498:OXA917499 ONE917498:ONE917499 ODI917498:ODI917499 NTM917498:NTM917499 NJQ917498:NJQ917499 MZU917498:MZU917499 MPY917498:MPY917499 MGC917498:MGC917499 LWG917498:LWG917499 LMK917498:LMK917499 LCO917498:LCO917499 KSS917498:KSS917499 KIW917498:KIW917499 JZA917498:JZA917499 JPE917498:JPE917499 JFI917498:JFI917499 IVM917498:IVM917499 ILQ917498:ILQ917499 IBU917498:IBU917499 HRY917498:HRY917499 HIC917498:HIC917499 GYG917498:GYG917499 GOK917498:GOK917499 GEO917498:GEO917499 FUS917498:FUS917499 FKW917498:FKW917499 FBA917498:FBA917499 ERE917498:ERE917499 EHI917498:EHI917499 DXM917498:DXM917499 DNQ917498:DNQ917499 DDU917498:DDU917499 CTY917498:CTY917499 CKC917498:CKC917499 CAG917498:CAG917499 BQK917498:BQK917499 BGO917498:BGO917499 AWS917498:AWS917499 AMW917498:AMW917499 ADA917498:ADA917499 TE917498:TE917499 JI917498:JI917499 M917498:M917499 WVU851962:WVU851963 WLY851962:WLY851963 WCC851962:WCC851963 VSG851962:VSG851963 VIK851962:VIK851963 UYO851962:UYO851963 UOS851962:UOS851963 UEW851962:UEW851963 TVA851962:TVA851963 TLE851962:TLE851963 TBI851962:TBI851963 SRM851962:SRM851963 SHQ851962:SHQ851963 RXU851962:RXU851963 RNY851962:RNY851963 REC851962:REC851963 QUG851962:QUG851963 QKK851962:QKK851963 QAO851962:QAO851963 PQS851962:PQS851963 PGW851962:PGW851963 OXA851962:OXA851963 ONE851962:ONE851963 ODI851962:ODI851963 NTM851962:NTM851963 NJQ851962:NJQ851963 MZU851962:MZU851963 MPY851962:MPY851963 MGC851962:MGC851963 LWG851962:LWG851963 LMK851962:LMK851963 LCO851962:LCO851963 KSS851962:KSS851963 KIW851962:KIW851963 JZA851962:JZA851963 JPE851962:JPE851963 JFI851962:JFI851963 IVM851962:IVM851963 ILQ851962:ILQ851963 IBU851962:IBU851963 HRY851962:HRY851963 HIC851962:HIC851963 GYG851962:GYG851963 GOK851962:GOK851963 GEO851962:GEO851963 FUS851962:FUS851963 FKW851962:FKW851963 FBA851962:FBA851963 ERE851962:ERE851963 EHI851962:EHI851963 DXM851962:DXM851963 DNQ851962:DNQ851963 DDU851962:DDU851963 CTY851962:CTY851963 CKC851962:CKC851963 CAG851962:CAG851963 BQK851962:BQK851963 BGO851962:BGO851963 AWS851962:AWS851963 AMW851962:AMW851963 ADA851962:ADA851963 TE851962:TE851963 JI851962:JI851963 M851962:M851963 WVU786426:WVU786427 WLY786426:WLY786427 WCC786426:WCC786427 VSG786426:VSG786427 VIK786426:VIK786427 UYO786426:UYO786427 UOS786426:UOS786427 UEW786426:UEW786427 TVA786426:TVA786427 TLE786426:TLE786427 TBI786426:TBI786427 SRM786426:SRM786427 SHQ786426:SHQ786427 RXU786426:RXU786427 RNY786426:RNY786427 REC786426:REC786427 QUG786426:QUG786427 QKK786426:QKK786427 QAO786426:QAO786427 PQS786426:PQS786427 PGW786426:PGW786427 OXA786426:OXA786427 ONE786426:ONE786427 ODI786426:ODI786427 NTM786426:NTM786427 NJQ786426:NJQ786427 MZU786426:MZU786427 MPY786426:MPY786427 MGC786426:MGC786427 LWG786426:LWG786427 LMK786426:LMK786427 LCO786426:LCO786427 KSS786426:KSS786427 KIW786426:KIW786427 JZA786426:JZA786427 JPE786426:JPE786427 JFI786426:JFI786427 IVM786426:IVM786427 ILQ786426:ILQ786427 IBU786426:IBU786427 HRY786426:HRY786427 HIC786426:HIC786427 GYG786426:GYG786427 GOK786426:GOK786427 GEO786426:GEO786427 FUS786426:FUS786427 FKW786426:FKW786427 FBA786426:FBA786427 ERE786426:ERE786427 EHI786426:EHI786427 DXM786426:DXM786427 DNQ786426:DNQ786427 DDU786426:DDU786427 CTY786426:CTY786427 CKC786426:CKC786427 CAG786426:CAG786427 BQK786426:BQK786427 BGO786426:BGO786427 AWS786426:AWS786427 AMW786426:AMW786427 ADA786426:ADA786427 TE786426:TE786427 JI786426:JI786427 M786426:M786427 WVU720890:WVU720891 WLY720890:WLY720891 WCC720890:WCC720891 VSG720890:VSG720891 VIK720890:VIK720891 UYO720890:UYO720891 UOS720890:UOS720891 UEW720890:UEW720891 TVA720890:TVA720891 TLE720890:TLE720891 TBI720890:TBI720891 SRM720890:SRM720891 SHQ720890:SHQ720891 RXU720890:RXU720891 RNY720890:RNY720891 REC720890:REC720891 QUG720890:QUG720891 QKK720890:QKK720891 QAO720890:QAO720891 PQS720890:PQS720891 PGW720890:PGW720891 OXA720890:OXA720891 ONE720890:ONE720891 ODI720890:ODI720891 NTM720890:NTM720891 NJQ720890:NJQ720891 MZU720890:MZU720891 MPY720890:MPY720891 MGC720890:MGC720891 LWG720890:LWG720891 LMK720890:LMK720891 LCO720890:LCO720891 KSS720890:KSS720891 KIW720890:KIW720891 JZA720890:JZA720891 JPE720890:JPE720891 JFI720890:JFI720891 IVM720890:IVM720891 ILQ720890:ILQ720891 IBU720890:IBU720891 HRY720890:HRY720891 HIC720890:HIC720891 GYG720890:GYG720891 GOK720890:GOK720891 GEO720890:GEO720891 FUS720890:FUS720891 FKW720890:FKW720891 FBA720890:FBA720891 ERE720890:ERE720891 EHI720890:EHI720891 DXM720890:DXM720891 DNQ720890:DNQ720891 DDU720890:DDU720891 CTY720890:CTY720891 CKC720890:CKC720891 CAG720890:CAG720891 BQK720890:BQK720891 BGO720890:BGO720891 AWS720890:AWS720891 AMW720890:AMW720891 ADA720890:ADA720891 TE720890:TE720891 JI720890:JI720891 M720890:M720891 WVU655354:WVU655355 WLY655354:WLY655355 WCC655354:WCC655355 VSG655354:VSG655355 VIK655354:VIK655355 UYO655354:UYO655355 UOS655354:UOS655355 UEW655354:UEW655355 TVA655354:TVA655355 TLE655354:TLE655355 TBI655354:TBI655355 SRM655354:SRM655355 SHQ655354:SHQ655355 RXU655354:RXU655355 RNY655354:RNY655355 REC655354:REC655355 QUG655354:QUG655355 QKK655354:QKK655355 QAO655354:QAO655355 PQS655354:PQS655355 PGW655354:PGW655355 OXA655354:OXA655355 ONE655354:ONE655355 ODI655354:ODI655355 NTM655354:NTM655355 NJQ655354:NJQ655355 MZU655354:MZU655355 MPY655354:MPY655355 MGC655354:MGC655355 LWG655354:LWG655355 LMK655354:LMK655355 LCO655354:LCO655355 KSS655354:KSS655355 KIW655354:KIW655355 JZA655354:JZA655355 JPE655354:JPE655355 JFI655354:JFI655355 IVM655354:IVM655355 ILQ655354:ILQ655355 IBU655354:IBU655355 HRY655354:HRY655355 HIC655354:HIC655355 GYG655354:GYG655355 GOK655354:GOK655355 GEO655354:GEO655355 FUS655354:FUS655355 FKW655354:FKW655355 FBA655354:FBA655355 ERE655354:ERE655355 EHI655354:EHI655355 DXM655354:DXM655355 DNQ655354:DNQ655355 DDU655354:DDU655355 CTY655354:CTY655355 CKC655354:CKC655355 CAG655354:CAG655355 BQK655354:BQK655355 BGO655354:BGO655355 AWS655354:AWS655355 AMW655354:AMW655355 ADA655354:ADA655355 TE655354:TE655355 JI655354:JI655355 M655354:M655355 WVU589818:WVU589819 WLY589818:WLY589819 WCC589818:WCC589819 VSG589818:VSG589819 VIK589818:VIK589819 UYO589818:UYO589819 UOS589818:UOS589819 UEW589818:UEW589819 TVA589818:TVA589819 TLE589818:TLE589819 TBI589818:TBI589819 SRM589818:SRM589819 SHQ589818:SHQ589819 RXU589818:RXU589819 RNY589818:RNY589819 REC589818:REC589819 QUG589818:QUG589819 QKK589818:QKK589819 QAO589818:QAO589819 PQS589818:PQS589819 PGW589818:PGW589819 OXA589818:OXA589819 ONE589818:ONE589819 ODI589818:ODI589819 NTM589818:NTM589819 NJQ589818:NJQ589819 MZU589818:MZU589819 MPY589818:MPY589819 MGC589818:MGC589819 LWG589818:LWG589819 LMK589818:LMK589819 LCO589818:LCO589819 KSS589818:KSS589819 KIW589818:KIW589819 JZA589818:JZA589819 JPE589818:JPE589819 JFI589818:JFI589819 IVM589818:IVM589819 ILQ589818:ILQ589819 IBU589818:IBU589819 HRY589818:HRY589819 HIC589818:HIC589819 GYG589818:GYG589819 GOK589818:GOK589819 GEO589818:GEO589819 FUS589818:FUS589819 FKW589818:FKW589819 FBA589818:FBA589819 ERE589818:ERE589819 EHI589818:EHI589819 DXM589818:DXM589819 DNQ589818:DNQ589819 DDU589818:DDU589819 CTY589818:CTY589819 CKC589818:CKC589819 CAG589818:CAG589819 BQK589818:BQK589819 BGO589818:BGO589819 AWS589818:AWS589819 AMW589818:AMW589819 ADA589818:ADA589819 TE589818:TE589819 JI589818:JI589819 M589818:M589819 WVU524282:WVU524283 WLY524282:WLY524283 WCC524282:WCC524283 VSG524282:VSG524283 VIK524282:VIK524283 UYO524282:UYO524283 UOS524282:UOS524283 UEW524282:UEW524283 TVA524282:TVA524283 TLE524282:TLE524283 TBI524282:TBI524283 SRM524282:SRM524283 SHQ524282:SHQ524283 RXU524282:RXU524283 RNY524282:RNY524283 REC524282:REC524283 QUG524282:QUG524283 QKK524282:QKK524283 QAO524282:QAO524283 PQS524282:PQS524283 PGW524282:PGW524283 OXA524282:OXA524283 ONE524282:ONE524283 ODI524282:ODI524283 NTM524282:NTM524283 NJQ524282:NJQ524283 MZU524282:MZU524283 MPY524282:MPY524283 MGC524282:MGC524283 LWG524282:LWG524283 LMK524282:LMK524283 LCO524282:LCO524283 KSS524282:KSS524283 KIW524282:KIW524283 JZA524282:JZA524283 JPE524282:JPE524283 JFI524282:JFI524283 IVM524282:IVM524283 ILQ524282:ILQ524283 IBU524282:IBU524283 HRY524282:HRY524283 HIC524282:HIC524283 GYG524282:GYG524283 GOK524282:GOK524283 GEO524282:GEO524283 FUS524282:FUS524283 FKW524282:FKW524283 FBA524282:FBA524283 ERE524282:ERE524283 EHI524282:EHI524283 DXM524282:DXM524283 DNQ524282:DNQ524283 DDU524282:DDU524283 CTY524282:CTY524283 CKC524282:CKC524283 CAG524282:CAG524283 BQK524282:BQK524283 BGO524282:BGO524283 AWS524282:AWS524283 AMW524282:AMW524283 ADA524282:ADA524283 TE524282:TE524283 JI524282:JI524283 M524282:M524283 WVU458746:WVU458747 WLY458746:WLY458747 WCC458746:WCC458747 VSG458746:VSG458747 VIK458746:VIK458747 UYO458746:UYO458747 UOS458746:UOS458747 UEW458746:UEW458747 TVA458746:TVA458747 TLE458746:TLE458747 TBI458746:TBI458747 SRM458746:SRM458747 SHQ458746:SHQ458747 RXU458746:RXU458747 RNY458746:RNY458747 REC458746:REC458747 QUG458746:QUG458747 QKK458746:QKK458747 QAO458746:QAO458747 PQS458746:PQS458747 PGW458746:PGW458747 OXA458746:OXA458747 ONE458746:ONE458747 ODI458746:ODI458747 NTM458746:NTM458747 NJQ458746:NJQ458747 MZU458746:MZU458747 MPY458746:MPY458747 MGC458746:MGC458747 LWG458746:LWG458747 LMK458746:LMK458747 LCO458746:LCO458747 KSS458746:KSS458747 KIW458746:KIW458747 JZA458746:JZA458747 JPE458746:JPE458747 JFI458746:JFI458747 IVM458746:IVM458747 ILQ458746:ILQ458747 IBU458746:IBU458747 HRY458746:HRY458747 HIC458746:HIC458747 GYG458746:GYG458747 GOK458746:GOK458747 GEO458746:GEO458747 FUS458746:FUS458747 FKW458746:FKW458747 FBA458746:FBA458747 ERE458746:ERE458747 EHI458746:EHI458747 DXM458746:DXM458747 DNQ458746:DNQ458747 DDU458746:DDU458747 CTY458746:CTY458747 CKC458746:CKC458747 CAG458746:CAG458747 BQK458746:BQK458747 BGO458746:BGO458747 AWS458746:AWS458747 AMW458746:AMW458747 ADA458746:ADA458747 TE458746:TE458747 JI458746:JI458747 M458746:M458747 WVU393210:WVU393211 WLY393210:WLY393211 WCC393210:WCC393211 VSG393210:VSG393211 VIK393210:VIK393211 UYO393210:UYO393211 UOS393210:UOS393211 UEW393210:UEW393211 TVA393210:TVA393211 TLE393210:TLE393211 TBI393210:TBI393211 SRM393210:SRM393211 SHQ393210:SHQ393211 RXU393210:RXU393211 RNY393210:RNY393211 REC393210:REC393211 QUG393210:QUG393211 QKK393210:QKK393211 QAO393210:QAO393211 PQS393210:PQS393211 PGW393210:PGW393211 OXA393210:OXA393211 ONE393210:ONE393211 ODI393210:ODI393211 NTM393210:NTM393211 NJQ393210:NJQ393211 MZU393210:MZU393211 MPY393210:MPY393211 MGC393210:MGC393211 LWG393210:LWG393211 LMK393210:LMK393211 LCO393210:LCO393211 KSS393210:KSS393211 KIW393210:KIW393211 JZA393210:JZA393211 JPE393210:JPE393211 JFI393210:JFI393211 IVM393210:IVM393211 ILQ393210:ILQ393211 IBU393210:IBU393211 HRY393210:HRY393211 HIC393210:HIC393211 GYG393210:GYG393211 GOK393210:GOK393211 GEO393210:GEO393211 FUS393210:FUS393211 FKW393210:FKW393211 FBA393210:FBA393211 ERE393210:ERE393211 EHI393210:EHI393211 DXM393210:DXM393211 DNQ393210:DNQ393211 DDU393210:DDU393211 CTY393210:CTY393211 CKC393210:CKC393211 CAG393210:CAG393211 BQK393210:BQK393211 BGO393210:BGO393211 AWS393210:AWS393211 AMW393210:AMW393211 ADA393210:ADA393211 TE393210:TE393211 JI393210:JI393211 M393210:M393211 WVU327674:WVU327675 WLY327674:WLY327675 WCC327674:WCC327675 VSG327674:VSG327675 VIK327674:VIK327675 UYO327674:UYO327675 UOS327674:UOS327675 UEW327674:UEW327675 TVA327674:TVA327675 TLE327674:TLE327675 TBI327674:TBI327675 SRM327674:SRM327675 SHQ327674:SHQ327675 RXU327674:RXU327675 RNY327674:RNY327675 REC327674:REC327675 QUG327674:QUG327675 QKK327674:QKK327675 QAO327674:QAO327675 PQS327674:PQS327675 PGW327674:PGW327675 OXA327674:OXA327675 ONE327674:ONE327675 ODI327674:ODI327675 NTM327674:NTM327675 NJQ327674:NJQ327675 MZU327674:MZU327675 MPY327674:MPY327675 MGC327674:MGC327675 LWG327674:LWG327675 LMK327674:LMK327675 LCO327674:LCO327675 KSS327674:KSS327675 KIW327674:KIW327675 JZA327674:JZA327675 JPE327674:JPE327675 JFI327674:JFI327675 IVM327674:IVM327675 ILQ327674:ILQ327675 IBU327674:IBU327675 HRY327674:HRY327675 HIC327674:HIC327675 GYG327674:GYG327675 GOK327674:GOK327675 GEO327674:GEO327675 FUS327674:FUS327675 FKW327674:FKW327675 FBA327674:FBA327675 ERE327674:ERE327675 EHI327674:EHI327675 DXM327674:DXM327675 DNQ327674:DNQ327675 DDU327674:DDU327675 CTY327674:CTY327675 CKC327674:CKC327675 CAG327674:CAG327675 BQK327674:BQK327675 BGO327674:BGO327675 AWS327674:AWS327675 AMW327674:AMW327675 ADA327674:ADA327675 TE327674:TE327675 JI327674:JI327675 M327674:M327675 WVU262138:WVU262139 WLY262138:WLY262139 WCC262138:WCC262139 VSG262138:VSG262139 VIK262138:VIK262139 UYO262138:UYO262139 UOS262138:UOS262139 UEW262138:UEW262139 TVA262138:TVA262139 TLE262138:TLE262139 TBI262138:TBI262139 SRM262138:SRM262139 SHQ262138:SHQ262139 RXU262138:RXU262139 RNY262138:RNY262139 REC262138:REC262139 QUG262138:QUG262139 QKK262138:QKK262139 QAO262138:QAO262139 PQS262138:PQS262139 PGW262138:PGW262139 OXA262138:OXA262139 ONE262138:ONE262139 ODI262138:ODI262139 NTM262138:NTM262139 NJQ262138:NJQ262139 MZU262138:MZU262139 MPY262138:MPY262139 MGC262138:MGC262139 LWG262138:LWG262139 LMK262138:LMK262139 LCO262138:LCO262139 KSS262138:KSS262139 KIW262138:KIW262139 JZA262138:JZA262139 JPE262138:JPE262139 JFI262138:JFI262139 IVM262138:IVM262139 ILQ262138:ILQ262139 IBU262138:IBU262139 HRY262138:HRY262139 HIC262138:HIC262139 GYG262138:GYG262139 GOK262138:GOK262139 GEO262138:GEO262139 FUS262138:FUS262139 FKW262138:FKW262139 FBA262138:FBA262139 ERE262138:ERE262139 EHI262138:EHI262139 DXM262138:DXM262139 DNQ262138:DNQ262139 DDU262138:DDU262139 CTY262138:CTY262139 CKC262138:CKC262139 CAG262138:CAG262139 BQK262138:BQK262139 BGO262138:BGO262139 AWS262138:AWS262139 AMW262138:AMW262139 ADA262138:ADA262139 TE262138:TE262139 JI262138:JI262139 M262138:M262139 WVU196602:WVU196603 WLY196602:WLY196603 WCC196602:WCC196603 VSG196602:VSG196603 VIK196602:VIK196603 UYO196602:UYO196603 UOS196602:UOS196603 UEW196602:UEW196603 TVA196602:TVA196603 TLE196602:TLE196603 TBI196602:TBI196603 SRM196602:SRM196603 SHQ196602:SHQ196603 RXU196602:RXU196603 RNY196602:RNY196603 REC196602:REC196603 QUG196602:QUG196603 QKK196602:QKK196603 QAO196602:QAO196603 PQS196602:PQS196603 PGW196602:PGW196603 OXA196602:OXA196603 ONE196602:ONE196603 ODI196602:ODI196603 NTM196602:NTM196603 NJQ196602:NJQ196603 MZU196602:MZU196603 MPY196602:MPY196603 MGC196602:MGC196603 LWG196602:LWG196603 LMK196602:LMK196603 LCO196602:LCO196603 KSS196602:KSS196603 KIW196602:KIW196603 JZA196602:JZA196603 JPE196602:JPE196603 JFI196602:JFI196603 IVM196602:IVM196603 ILQ196602:ILQ196603 IBU196602:IBU196603 HRY196602:HRY196603 HIC196602:HIC196603 GYG196602:GYG196603 GOK196602:GOK196603 GEO196602:GEO196603 FUS196602:FUS196603 FKW196602:FKW196603 FBA196602:FBA196603 ERE196602:ERE196603 EHI196602:EHI196603 DXM196602:DXM196603 DNQ196602:DNQ196603 DDU196602:DDU196603 CTY196602:CTY196603 CKC196602:CKC196603 CAG196602:CAG196603 BQK196602:BQK196603 BGO196602:BGO196603 AWS196602:AWS196603 AMW196602:AMW196603 ADA196602:ADA196603 TE196602:TE196603 JI196602:JI196603 M196602:M196603 WVU131066:WVU131067 WLY131066:WLY131067 WCC131066:WCC131067 VSG131066:VSG131067 VIK131066:VIK131067 UYO131066:UYO131067 UOS131066:UOS131067 UEW131066:UEW131067 TVA131066:TVA131067 TLE131066:TLE131067 TBI131066:TBI131067 SRM131066:SRM131067 SHQ131066:SHQ131067 RXU131066:RXU131067 RNY131066:RNY131067 REC131066:REC131067 QUG131066:QUG131067 QKK131066:QKK131067 QAO131066:QAO131067 PQS131066:PQS131067 PGW131066:PGW131067 OXA131066:OXA131067 ONE131066:ONE131067 ODI131066:ODI131067 NTM131066:NTM131067 NJQ131066:NJQ131067 MZU131066:MZU131067 MPY131066:MPY131067 MGC131066:MGC131067 LWG131066:LWG131067 LMK131066:LMK131067 LCO131066:LCO131067 KSS131066:KSS131067 KIW131066:KIW131067 JZA131066:JZA131067 JPE131066:JPE131067 JFI131066:JFI131067 IVM131066:IVM131067 ILQ131066:ILQ131067 IBU131066:IBU131067 HRY131066:HRY131067 HIC131066:HIC131067 GYG131066:GYG131067 GOK131066:GOK131067 GEO131066:GEO131067 FUS131066:FUS131067 FKW131066:FKW131067 FBA131066:FBA131067 ERE131066:ERE131067 EHI131066:EHI131067 DXM131066:DXM131067 DNQ131066:DNQ131067 DDU131066:DDU131067 CTY131066:CTY131067 CKC131066:CKC131067 CAG131066:CAG131067 BQK131066:BQK131067 BGO131066:BGO131067 AWS131066:AWS131067 AMW131066:AMW131067 ADA131066:ADA131067 TE131066:TE131067 JI131066:JI131067 M131066:M131067 WVU65530:WVU65531 WLY65530:WLY65531 WCC65530:WCC65531 VSG65530:VSG65531 VIK65530:VIK65531 UYO65530:UYO65531 UOS65530:UOS65531 UEW65530:UEW65531 TVA65530:TVA65531 TLE65530:TLE65531 TBI65530:TBI65531 SRM65530:SRM65531 SHQ65530:SHQ65531 RXU65530:RXU65531 RNY65530:RNY65531 REC65530:REC65531 QUG65530:QUG65531 QKK65530:QKK65531 QAO65530:QAO65531 PQS65530:PQS65531 PGW65530:PGW65531 OXA65530:OXA65531 ONE65530:ONE65531 ODI65530:ODI65531 NTM65530:NTM65531 NJQ65530:NJQ65531 MZU65530:MZU65531 MPY65530:MPY65531 MGC65530:MGC65531 LWG65530:LWG65531 LMK65530:LMK65531 LCO65530:LCO65531 KSS65530:KSS65531 KIW65530:KIW65531 JZA65530:JZA65531 JPE65530:JPE65531 JFI65530:JFI65531 IVM65530:IVM65531 ILQ65530:ILQ65531 IBU65530:IBU65531 HRY65530:HRY65531 HIC65530:HIC65531 GYG65530:GYG65531 GOK65530:GOK65531 GEO65530:GEO65531 FUS65530:FUS65531 FKW65530:FKW65531 FBA65530:FBA65531 ERE65530:ERE65531 EHI65530:EHI65531 DXM65530:DXM65531 DNQ65530:DNQ65531 DDU65530:DDU65531 CTY65530:CTY65531 CKC65530:CKC65531 CAG65530:CAG65531 BQK65530:BQK65531 BGO65530:BGO65531 AWS65530:AWS65531 AMW65530:AMW65531 ADA65530:ADA65531 TE65530:TE65531 JI65530:JI65531">
      <formula1>$AZ$234:$AZ$285</formula1>
    </dataValidation>
    <dataValidation type="list" allowBlank="1" showInputMessage="1" showErrorMessage="1" sqref="M65532 WVU983036 WLY983036 WCC983036 VSG983036 VIK983036 UYO983036 UOS983036 UEW983036 TVA983036 TLE983036 TBI983036 SRM983036 SHQ983036 RXU983036 RNY983036 REC983036 QUG983036 QKK983036 QAO983036 PQS983036 PGW983036 OXA983036 ONE983036 ODI983036 NTM983036 NJQ983036 MZU983036 MPY983036 MGC983036 LWG983036 LMK983036 LCO983036 KSS983036 KIW983036 JZA983036 JPE983036 JFI983036 IVM983036 ILQ983036 IBU983036 HRY983036 HIC983036 GYG983036 GOK983036 GEO983036 FUS983036 FKW983036 FBA983036 ERE983036 EHI983036 DXM983036 DNQ983036 DDU983036 CTY983036 CKC983036 CAG983036 BQK983036 BGO983036 AWS983036 AMW983036 ADA983036 TE983036 JI983036 M983036 WVU917500 WLY917500 WCC917500 VSG917500 VIK917500 UYO917500 UOS917500 UEW917500 TVA917500 TLE917500 TBI917500 SRM917500 SHQ917500 RXU917500 RNY917500 REC917500 QUG917500 QKK917500 QAO917500 PQS917500 PGW917500 OXA917500 ONE917500 ODI917500 NTM917500 NJQ917500 MZU917500 MPY917500 MGC917500 LWG917500 LMK917500 LCO917500 KSS917500 KIW917500 JZA917500 JPE917500 JFI917500 IVM917500 ILQ917500 IBU917500 HRY917500 HIC917500 GYG917500 GOK917500 GEO917500 FUS917500 FKW917500 FBA917500 ERE917500 EHI917500 DXM917500 DNQ917500 DDU917500 CTY917500 CKC917500 CAG917500 BQK917500 BGO917500 AWS917500 AMW917500 ADA917500 TE917500 JI917500 M917500 WVU851964 WLY851964 WCC851964 VSG851964 VIK851964 UYO851964 UOS851964 UEW851964 TVA851964 TLE851964 TBI851964 SRM851964 SHQ851964 RXU851964 RNY851964 REC851964 QUG851964 QKK851964 QAO851964 PQS851964 PGW851964 OXA851964 ONE851964 ODI851964 NTM851964 NJQ851964 MZU851964 MPY851964 MGC851964 LWG851964 LMK851964 LCO851964 KSS851964 KIW851964 JZA851964 JPE851964 JFI851964 IVM851964 ILQ851964 IBU851964 HRY851964 HIC851964 GYG851964 GOK851964 GEO851964 FUS851964 FKW851964 FBA851964 ERE851964 EHI851964 DXM851964 DNQ851964 DDU851964 CTY851964 CKC851964 CAG851964 BQK851964 BGO851964 AWS851964 AMW851964 ADA851964 TE851964 JI851964 M851964 WVU786428 WLY786428 WCC786428 VSG786428 VIK786428 UYO786428 UOS786428 UEW786428 TVA786428 TLE786428 TBI786428 SRM786428 SHQ786428 RXU786428 RNY786428 REC786428 QUG786428 QKK786428 QAO786428 PQS786428 PGW786428 OXA786428 ONE786428 ODI786428 NTM786428 NJQ786428 MZU786428 MPY786428 MGC786428 LWG786428 LMK786428 LCO786428 KSS786428 KIW786428 JZA786428 JPE786428 JFI786428 IVM786428 ILQ786428 IBU786428 HRY786428 HIC786428 GYG786428 GOK786428 GEO786428 FUS786428 FKW786428 FBA786428 ERE786428 EHI786428 DXM786428 DNQ786428 DDU786428 CTY786428 CKC786428 CAG786428 BQK786428 BGO786428 AWS786428 AMW786428 ADA786428 TE786428 JI786428 M786428 WVU720892 WLY720892 WCC720892 VSG720892 VIK720892 UYO720892 UOS720892 UEW720892 TVA720892 TLE720892 TBI720892 SRM720892 SHQ720892 RXU720892 RNY720892 REC720892 QUG720892 QKK720892 QAO720892 PQS720892 PGW720892 OXA720892 ONE720892 ODI720892 NTM720892 NJQ720892 MZU720892 MPY720892 MGC720892 LWG720892 LMK720892 LCO720892 KSS720892 KIW720892 JZA720892 JPE720892 JFI720892 IVM720892 ILQ720892 IBU720892 HRY720892 HIC720892 GYG720892 GOK720892 GEO720892 FUS720892 FKW720892 FBA720892 ERE720892 EHI720892 DXM720892 DNQ720892 DDU720892 CTY720892 CKC720892 CAG720892 BQK720892 BGO720892 AWS720892 AMW720892 ADA720892 TE720892 JI720892 M720892 WVU655356 WLY655356 WCC655356 VSG655356 VIK655356 UYO655356 UOS655356 UEW655356 TVA655356 TLE655356 TBI655356 SRM655356 SHQ655356 RXU655356 RNY655356 REC655356 QUG655356 QKK655356 QAO655356 PQS655356 PGW655356 OXA655356 ONE655356 ODI655356 NTM655356 NJQ655356 MZU655356 MPY655356 MGC655356 LWG655356 LMK655356 LCO655356 KSS655356 KIW655356 JZA655356 JPE655356 JFI655356 IVM655356 ILQ655356 IBU655356 HRY655356 HIC655356 GYG655356 GOK655356 GEO655356 FUS655356 FKW655356 FBA655356 ERE655356 EHI655356 DXM655356 DNQ655356 DDU655356 CTY655356 CKC655356 CAG655356 BQK655356 BGO655356 AWS655356 AMW655356 ADA655356 TE655356 JI655356 M655356 WVU589820 WLY589820 WCC589820 VSG589820 VIK589820 UYO589820 UOS589820 UEW589820 TVA589820 TLE589820 TBI589820 SRM589820 SHQ589820 RXU589820 RNY589820 REC589820 QUG589820 QKK589820 QAO589820 PQS589820 PGW589820 OXA589820 ONE589820 ODI589820 NTM589820 NJQ589820 MZU589820 MPY589820 MGC589820 LWG589820 LMK589820 LCO589820 KSS589820 KIW589820 JZA589820 JPE589820 JFI589820 IVM589820 ILQ589820 IBU589820 HRY589820 HIC589820 GYG589820 GOK589820 GEO589820 FUS589820 FKW589820 FBA589820 ERE589820 EHI589820 DXM589820 DNQ589820 DDU589820 CTY589820 CKC589820 CAG589820 BQK589820 BGO589820 AWS589820 AMW589820 ADA589820 TE589820 JI589820 M589820 WVU524284 WLY524284 WCC524284 VSG524284 VIK524284 UYO524284 UOS524284 UEW524284 TVA524284 TLE524284 TBI524284 SRM524284 SHQ524284 RXU524284 RNY524284 REC524284 QUG524284 QKK524284 QAO524284 PQS524284 PGW524284 OXA524284 ONE524284 ODI524284 NTM524284 NJQ524284 MZU524284 MPY524284 MGC524284 LWG524284 LMK524284 LCO524284 KSS524284 KIW524284 JZA524284 JPE524284 JFI524284 IVM524284 ILQ524284 IBU524284 HRY524284 HIC524284 GYG524284 GOK524284 GEO524284 FUS524284 FKW524284 FBA524284 ERE524284 EHI524284 DXM524284 DNQ524284 DDU524284 CTY524284 CKC524284 CAG524284 BQK524284 BGO524284 AWS524284 AMW524284 ADA524284 TE524284 JI524284 M524284 WVU458748 WLY458748 WCC458748 VSG458748 VIK458748 UYO458748 UOS458748 UEW458748 TVA458748 TLE458748 TBI458748 SRM458748 SHQ458748 RXU458748 RNY458748 REC458748 QUG458748 QKK458748 QAO458748 PQS458748 PGW458748 OXA458748 ONE458748 ODI458748 NTM458748 NJQ458748 MZU458748 MPY458748 MGC458748 LWG458748 LMK458748 LCO458748 KSS458748 KIW458748 JZA458748 JPE458748 JFI458748 IVM458748 ILQ458748 IBU458748 HRY458748 HIC458748 GYG458748 GOK458748 GEO458748 FUS458748 FKW458748 FBA458748 ERE458748 EHI458748 DXM458748 DNQ458748 DDU458748 CTY458748 CKC458748 CAG458748 BQK458748 BGO458748 AWS458748 AMW458748 ADA458748 TE458748 JI458748 M458748 WVU393212 WLY393212 WCC393212 VSG393212 VIK393212 UYO393212 UOS393212 UEW393212 TVA393212 TLE393212 TBI393212 SRM393212 SHQ393212 RXU393212 RNY393212 REC393212 QUG393212 QKK393212 QAO393212 PQS393212 PGW393212 OXA393212 ONE393212 ODI393212 NTM393212 NJQ393212 MZU393212 MPY393212 MGC393212 LWG393212 LMK393212 LCO393212 KSS393212 KIW393212 JZA393212 JPE393212 JFI393212 IVM393212 ILQ393212 IBU393212 HRY393212 HIC393212 GYG393212 GOK393212 GEO393212 FUS393212 FKW393212 FBA393212 ERE393212 EHI393212 DXM393212 DNQ393212 DDU393212 CTY393212 CKC393212 CAG393212 BQK393212 BGO393212 AWS393212 AMW393212 ADA393212 TE393212 JI393212 M393212 WVU327676 WLY327676 WCC327676 VSG327676 VIK327676 UYO327676 UOS327676 UEW327676 TVA327676 TLE327676 TBI327676 SRM327676 SHQ327676 RXU327676 RNY327676 REC327676 QUG327676 QKK327676 QAO327676 PQS327676 PGW327676 OXA327676 ONE327676 ODI327676 NTM327676 NJQ327676 MZU327676 MPY327676 MGC327676 LWG327676 LMK327676 LCO327676 KSS327676 KIW327676 JZA327676 JPE327676 JFI327676 IVM327676 ILQ327676 IBU327676 HRY327676 HIC327676 GYG327676 GOK327676 GEO327676 FUS327676 FKW327676 FBA327676 ERE327676 EHI327676 DXM327676 DNQ327676 DDU327676 CTY327676 CKC327676 CAG327676 BQK327676 BGO327676 AWS327676 AMW327676 ADA327676 TE327676 JI327676 M327676 WVU262140 WLY262140 WCC262140 VSG262140 VIK262140 UYO262140 UOS262140 UEW262140 TVA262140 TLE262140 TBI262140 SRM262140 SHQ262140 RXU262140 RNY262140 REC262140 QUG262140 QKK262140 QAO262140 PQS262140 PGW262140 OXA262140 ONE262140 ODI262140 NTM262140 NJQ262140 MZU262140 MPY262140 MGC262140 LWG262140 LMK262140 LCO262140 KSS262140 KIW262140 JZA262140 JPE262140 JFI262140 IVM262140 ILQ262140 IBU262140 HRY262140 HIC262140 GYG262140 GOK262140 GEO262140 FUS262140 FKW262140 FBA262140 ERE262140 EHI262140 DXM262140 DNQ262140 DDU262140 CTY262140 CKC262140 CAG262140 BQK262140 BGO262140 AWS262140 AMW262140 ADA262140 TE262140 JI262140 M262140 WVU196604 WLY196604 WCC196604 VSG196604 VIK196604 UYO196604 UOS196604 UEW196604 TVA196604 TLE196604 TBI196604 SRM196604 SHQ196604 RXU196604 RNY196604 REC196604 QUG196604 QKK196604 QAO196604 PQS196604 PGW196604 OXA196604 ONE196604 ODI196604 NTM196604 NJQ196604 MZU196604 MPY196604 MGC196604 LWG196604 LMK196604 LCO196604 KSS196604 KIW196604 JZA196604 JPE196604 JFI196604 IVM196604 ILQ196604 IBU196604 HRY196604 HIC196604 GYG196604 GOK196604 GEO196604 FUS196604 FKW196604 FBA196604 ERE196604 EHI196604 DXM196604 DNQ196604 DDU196604 CTY196604 CKC196604 CAG196604 BQK196604 BGO196604 AWS196604 AMW196604 ADA196604 TE196604 JI196604 M196604 WVU131068 WLY131068 WCC131068 VSG131068 VIK131068 UYO131068 UOS131068 UEW131068 TVA131068 TLE131068 TBI131068 SRM131068 SHQ131068 RXU131068 RNY131068 REC131068 QUG131068 QKK131068 QAO131068 PQS131068 PGW131068 OXA131068 ONE131068 ODI131068 NTM131068 NJQ131068 MZU131068 MPY131068 MGC131068 LWG131068 LMK131068 LCO131068 KSS131068 KIW131068 JZA131068 JPE131068 JFI131068 IVM131068 ILQ131068 IBU131068 HRY131068 HIC131068 GYG131068 GOK131068 GEO131068 FUS131068 FKW131068 FBA131068 ERE131068 EHI131068 DXM131068 DNQ131068 DDU131068 CTY131068 CKC131068 CAG131068 BQK131068 BGO131068 AWS131068 AMW131068 ADA131068 TE131068 JI131068 M131068 WVU65532 WLY65532 WCC65532 VSG65532 VIK65532 UYO65532 UOS65532 UEW65532 TVA65532 TLE65532 TBI65532 SRM65532 SHQ65532 RXU65532 RNY65532 REC65532 QUG65532 QKK65532 QAO65532 PQS65532 PGW65532 OXA65532 ONE65532 ODI65532 NTM65532 NJQ65532 MZU65532 MPY65532 MGC65532 LWG65532 LMK65532 LCO65532 KSS65532 KIW65532 JZA65532 JPE65532 JFI65532 IVM65532 ILQ65532 IBU65532 HRY65532 HIC65532 GYG65532 GOK65532 GEO65532 FUS65532 FKW65532 FBA65532 ERE65532 EHI65532 DXM65532 DNQ65532 DDU65532 CTY65532 CKC65532 CAG65532 BQK65532 BGO65532 AWS65532 AMW65532 ADA65532 TE65532 JI65532">
      <formula1>$AZ$227:$AZ$278</formula1>
    </dataValidation>
    <dataValidation type="list" allowBlank="1" showInputMessage="1" showErrorMessage="1" sqref="M65533 WVU983033 WLY983033 WCC983033 VSG983033 VIK983033 UYO983033 UOS983033 UEW983033 TVA983033 TLE983033 TBI983033 SRM983033 SHQ983033 RXU983033 RNY983033 REC983033 QUG983033 QKK983033 QAO983033 PQS983033 PGW983033 OXA983033 ONE983033 ODI983033 NTM983033 NJQ983033 MZU983033 MPY983033 MGC983033 LWG983033 LMK983033 LCO983033 KSS983033 KIW983033 JZA983033 JPE983033 JFI983033 IVM983033 ILQ983033 IBU983033 HRY983033 HIC983033 GYG983033 GOK983033 GEO983033 FUS983033 FKW983033 FBA983033 ERE983033 EHI983033 DXM983033 DNQ983033 DDU983033 CTY983033 CKC983033 CAG983033 BQK983033 BGO983033 AWS983033 AMW983033 ADA983033 TE983033 JI983033 M983033 WVU917497 WLY917497 WCC917497 VSG917497 VIK917497 UYO917497 UOS917497 UEW917497 TVA917497 TLE917497 TBI917497 SRM917497 SHQ917497 RXU917497 RNY917497 REC917497 QUG917497 QKK917497 QAO917497 PQS917497 PGW917497 OXA917497 ONE917497 ODI917497 NTM917497 NJQ917497 MZU917497 MPY917497 MGC917497 LWG917497 LMK917497 LCO917497 KSS917497 KIW917497 JZA917497 JPE917497 JFI917497 IVM917497 ILQ917497 IBU917497 HRY917497 HIC917497 GYG917497 GOK917497 GEO917497 FUS917497 FKW917497 FBA917497 ERE917497 EHI917497 DXM917497 DNQ917497 DDU917497 CTY917497 CKC917497 CAG917497 BQK917497 BGO917497 AWS917497 AMW917497 ADA917497 TE917497 JI917497 M917497 WVU851961 WLY851961 WCC851961 VSG851961 VIK851961 UYO851961 UOS851961 UEW851961 TVA851961 TLE851961 TBI851961 SRM851961 SHQ851961 RXU851961 RNY851961 REC851961 QUG851961 QKK851961 QAO851961 PQS851961 PGW851961 OXA851961 ONE851961 ODI851961 NTM851961 NJQ851961 MZU851961 MPY851961 MGC851961 LWG851961 LMK851961 LCO851961 KSS851961 KIW851961 JZA851961 JPE851961 JFI851961 IVM851961 ILQ851961 IBU851961 HRY851961 HIC851961 GYG851961 GOK851961 GEO851961 FUS851961 FKW851961 FBA851961 ERE851961 EHI851961 DXM851961 DNQ851961 DDU851961 CTY851961 CKC851961 CAG851961 BQK851961 BGO851961 AWS851961 AMW851961 ADA851961 TE851961 JI851961 M851961 WVU786425 WLY786425 WCC786425 VSG786425 VIK786425 UYO786425 UOS786425 UEW786425 TVA786425 TLE786425 TBI786425 SRM786425 SHQ786425 RXU786425 RNY786425 REC786425 QUG786425 QKK786425 QAO786425 PQS786425 PGW786425 OXA786425 ONE786425 ODI786425 NTM786425 NJQ786425 MZU786425 MPY786425 MGC786425 LWG786425 LMK786425 LCO786425 KSS786425 KIW786425 JZA786425 JPE786425 JFI786425 IVM786425 ILQ786425 IBU786425 HRY786425 HIC786425 GYG786425 GOK786425 GEO786425 FUS786425 FKW786425 FBA786425 ERE786425 EHI786425 DXM786425 DNQ786425 DDU786425 CTY786425 CKC786425 CAG786425 BQK786425 BGO786425 AWS786425 AMW786425 ADA786425 TE786425 JI786425 M786425 WVU720889 WLY720889 WCC720889 VSG720889 VIK720889 UYO720889 UOS720889 UEW720889 TVA720889 TLE720889 TBI720889 SRM720889 SHQ720889 RXU720889 RNY720889 REC720889 QUG720889 QKK720889 QAO720889 PQS720889 PGW720889 OXA720889 ONE720889 ODI720889 NTM720889 NJQ720889 MZU720889 MPY720889 MGC720889 LWG720889 LMK720889 LCO720889 KSS720889 KIW720889 JZA720889 JPE720889 JFI720889 IVM720889 ILQ720889 IBU720889 HRY720889 HIC720889 GYG720889 GOK720889 GEO720889 FUS720889 FKW720889 FBA720889 ERE720889 EHI720889 DXM720889 DNQ720889 DDU720889 CTY720889 CKC720889 CAG720889 BQK720889 BGO720889 AWS720889 AMW720889 ADA720889 TE720889 JI720889 M720889 WVU655353 WLY655353 WCC655353 VSG655353 VIK655353 UYO655353 UOS655353 UEW655353 TVA655353 TLE655353 TBI655353 SRM655353 SHQ655353 RXU655353 RNY655353 REC655353 QUG655353 QKK655353 QAO655353 PQS655353 PGW655353 OXA655353 ONE655353 ODI655353 NTM655353 NJQ655353 MZU655353 MPY655353 MGC655353 LWG655353 LMK655353 LCO655353 KSS655353 KIW655353 JZA655353 JPE655353 JFI655353 IVM655353 ILQ655353 IBU655353 HRY655353 HIC655353 GYG655353 GOK655353 GEO655353 FUS655353 FKW655353 FBA655353 ERE655353 EHI655353 DXM655353 DNQ655353 DDU655353 CTY655353 CKC655353 CAG655353 BQK655353 BGO655353 AWS655353 AMW655353 ADA655353 TE655353 JI655353 M655353 WVU589817 WLY589817 WCC589817 VSG589817 VIK589817 UYO589817 UOS589817 UEW589817 TVA589817 TLE589817 TBI589817 SRM589817 SHQ589817 RXU589817 RNY589817 REC589817 QUG589817 QKK589817 QAO589817 PQS589817 PGW589817 OXA589817 ONE589817 ODI589817 NTM589817 NJQ589817 MZU589817 MPY589817 MGC589817 LWG589817 LMK589817 LCO589817 KSS589817 KIW589817 JZA589817 JPE589817 JFI589817 IVM589817 ILQ589817 IBU589817 HRY589817 HIC589817 GYG589817 GOK589817 GEO589817 FUS589817 FKW589817 FBA589817 ERE589817 EHI589817 DXM589817 DNQ589817 DDU589817 CTY589817 CKC589817 CAG589817 BQK589817 BGO589817 AWS589817 AMW589817 ADA589817 TE589817 JI589817 M589817 WVU524281 WLY524281 WCC524281 VSG524281 VIK524281 UYO524281 UOS524281 UEW524281 TVA524281 TLE524281 TBI524281 SRM524281 SHQ524281 RXU524281 RNY524281 REC524281 QUG524281 QKK524281 QAO524281 PQS524281 PGW524281 OXA524281 ONE524281 ODI524281 NTM524281 NJQ524281 MZU524281 MPY524281 MGC524281 LWG524281 LMK524281 LCO524281 KSS524281 KIW524281 JZA524281 JPE524281 JFI524281 IVM524281 ILQ524281 IBU524281 HRY524281 HIC524281 GYG524281 GOK524281 GEO524281 FUS524281 FKW524281 FBA524281 ERE524281 EHI524281 DXM524281 DNQ524281 DDU524281 CTY524281 CKC524281 CAG524281 BQK524281 BGO524281 AWS524281 AMW524281 ADA524281 TE524281 JI524281 M524281 WVU458745 WLY458745 WCC458745 VSG458745 VIK458745 UYO458745 UOS458745 UEW458745 TVA458745 TLE458745 TBI458745 SRM458745 SHQ458745 RXU458745 RNY458745 REC458745 QUG458745 QKK458745 QAO458745 PQS458745 PGW458745 OXA458745 ONE458745 ODI458745 NTM458745 NJQ458745 MZU458745 MPY458745 MGC458745 LWG458745 LMK458745 LCO458745 KSS458745 KIW458745 JZA458745 JPE458745 JFI458745 IVM458745 ILQ458745 IBU458745 HRY458745 HIC458745 GYG458745 GOK458745 GEO458745 FUS458745 FKW458745 FBA458745 ERE458745 EHI458745 DXM458745 DNQ458745 DDU458745 CTY458745 CKC458745 CAG458745 BQK458745 BGO458745 AWS458745 AMW458745 ADA458745 TE458745 JI458745 M458745 WVU393209 WLY393209 WCC393209 VSG393209 VIK393209 UYO393209 UOS393209 UEW393209 TVA393209 TLE393209 TBI393209 SRM393209 SHQ393209 RXU393209 RNY393209 REC393209 QUG393209 QKK393209 QAO393209 PQS393209 PGW393209 OXA393209 ONE393209 ODI393209 NTM393209 NJQ393209 MZU393209 MPY393209 MGC393209 LWG393209 LMK393209 LCO393209 KSS393209 KIW393209 JZA393209 JPE393209 JFI393209 IVM393209 ILQ393209 IBU393209 HRY393209 HIC393209 GYG393209 GOK393209 GEO393209 FUS393209 FKW393209 FBA393209 ERE393209 EHI393209 DXM393209 DNQ393209 DDU393209 CTY393209 CKC393209 CAG393209 BQK393209 BGO393209 AWS393209 AMW393209 ADA393209 TE393209 JI393209 M393209 WVU327673 WLY327673 WCC327673 VSG327673 VIK327673 UYO327673 UOS327673 UEW327673 TVA327673 TLE327673 TBI327673 SRM327673 SHQ327673 RXU327673 RNY327673 REC327673 QUG327673 QKK327673 QAO327673 PQS327673 PGW327673 OXA327673 ONE327673 ODI327673 NTM327673 NJQ327673 MZU327673 MPY327673 MGC327673 LWG327673 LMK327673 LCO327673 KSS327673 KIW327673 JZA327673 JPE327673 JFI327673 IVM327673 ILQ327673 IBU327673 HRY327673 HIC327673 GYG327673 GOK327673 GEO327673 FUS327673 FKW327673 FBA327673 ERE327673 EHI327673 DXM327673 DNQ327673 DDU327673 CTY327673 CKC327673 CAG327673 BQK327673 BGO327673 AWS327673 AMW327673 ADA327673 TE327673 JI327673 M327673 WVU262137 WLY262137 WCC262137 VSG262137 VIK262137 UYO262137 UOS262137 UEW262137 TVA262137 TLE262137 TBI262137 SRM262137 SHQ262137 RXU262137 RNY262137 REC262137 QUG262137 QKK262137 QAO262137 PQS262137 PGW262137 OXA262137 ONE262137 ODI262137 NTM262137 NJQ262137 MZU262137 MPY262137 MGC262137 LWG262137 LMK262137 LCO262137 KSS262137 KIW262137 JZA262137 JPE262137 JFI262137 IVM262137 ILQ262137 IBU262137 HRY262137 HIC262137 GYG262137 GOK262137 GEO262137 FUS262137 FKW262137 FBA262137 ERE262137 EHI262137 DXM262137 DNQ262137 DDU262137 CTY262137 CKC262137 CAG262137 BQK262137 BGO262137 AWS262137 AMW262137 ADA262137 TE262137 JI262137 M262137 WVU196601 WLY196601 WCC196601 VSG196601 VIK196601 UYO196601 UOS196601 UEW196601 TVA196601 TLE196601 TBI196601 SRM196601 SHQ196601 RXU196601 RNY196601 REC196601 QUG196601 QKK196601 QAO196601 PQS196601 PGW196601 OXA196601 ONE196601 ODI196601 NTM196601 NJQ196601 MZU196601 MPY196601 MGC196601 LWG196601 LMK196601 LCO196601 KSS196601 KIW196601 JZA196601 JPE196601 JFI196601 IVM196601 ILQ196601 IBU196601 HRY196601 HIC196601 GYG196601 GOK196601 GEO196601 FUS196601 FKW196601 FBA196601 ERE196601 EHI196601 DXM196601 DNQ196601 DDU196601 CTY196601 CKC196601 CAG196601 BQK196601 BGO196601 AWS196601 AMW196601 ADA196601 TE196601 JI196601 M196601 WVU131065 WLY131065 WCC131065 VSG131065 VIK131065 UYO131065 UOS131065 UEW131065 TVA131065 TLE131065 TBI131065 SRM131065 SHQ131065 RXU131065 RNY131065 REC131065 QUG131065 QKK131065 QAO131065 PQS131065 PGW131065 OXA131065 ONE131065 ODI131065 NTM131065 NJQ131065 MZU131065 MPY131065 MGC131065 LWG131065 LMK131065 LCO131065 KSS131065 KIW131065 JZA131065 JPE131065 JFI131065 IVM131065 ILQ131065 IBU131065 HRY131065 HIC131065 GYG131065 GOK131065 GEO131065 FUS131065 FKW131065 FBA131065 ERE131065 EHI131065 DXM131065 DNQ131065 DDU131065 CTY131065 CKC131065 CAG131065 BQK131065 BGO131065 AWS131065 AMW131065 ADA131065 TE131065 JI131065 M131065 WVU65529 WLY65529 WCC65529 VSG65529 VIK65529 UYO65529 UOS65529 UEW65529 TVA65529 TLE65529 TBI65529 SRM65529 SHQ65529 RXU65529 RNY65529 REC65529 QUG65529 QKK65529 QAO65529 PQS65529 PGW65529 OXA65529 ONE65529 ODI65529 NTM65529 NJQ65529 MZU65529 MPY65529 MGC65529 LWG65529 LMK65529 LCO65529 KSS65529 KIW65529 JZA65529 JPE65529 JFI65529 IVM65529 ILQ65529 IBU65529 HRY65529 HIC65529 GYG65529 GOK65529 GEO65529 FUS65529 FKW65529 FBA65529 ERE65529 EHI65529 DXM65529 DNQ65529 DDU65529 CTY65529 CKC65529 CAG65529 BQK65529 BGO65529 AWS65529 AMW65529 ADA65529 TE65529 JI65529 M65529 WVU983037 WLY983037 WCC983037 VSG983037 VIK983037 UYO983037 UOS983037 UEW983037 TVA983037 TLE983037 TBI983037 SRM983037 SHQ983037 RXU983037 RNY983037 REC983037 QUG983037 QKK983037 QAO983037 PQS983037 PGW983037 OXA983037 ONE983037 ODI983037 NTM983037 NJQ983037 MZU983037 MPY983037 MGC983037 LWG983037 LMK983037 LCO983037 KSS983037 KIW983037 JZA983037 JPE983037 JFI983037 IVM983037 ILQ983037 IBU983037 HRY983037 HIC983037 GYG983037 GOK983037 GEO983037 FUS983037 FKW983037 FBA983037 ERE983037 EHI983037 DXM983037 DNQ983037 DDU983037 CTY983037 CKC983037 CAG983037 BQK983037 BGO983037 AWS983037 AMW983037 ADA983037 TE983037 JI983037 M983037 WVU917501 WLY917501 WCC917501 VSG917501 VIK917501 UYO917501 UOS917501 UEW917501 TVA917501 TLE917501 TBI917501 SRM917501 SHQ917501 RXU917501 RNY917501 REC917501 QUG917501 QKK917501 QAO917501 PQS917501 PGW917501 OXA917501 ONE917501 ODI917501 NTM917501 NJQ917501 MZU917501 MPY917501 MGC917501 LWG917501 LMK917501 LCO917501 KSS917501 KIW917501 JZA917501 JPE917501 JFI917501 IVM917501 ILQ917501 IBU917501 HRY917501 HIC917501 GYG917501 GOK917501 GEO917501 FUS917501 FKW917501 FBA917501 ERE917501 EHI917501 DXM917501 DNQ917501 DDU917501 CTY917501 CKC917501 CAG917501 BQK917501 BGO917501 AWS917501 AMW917501 ADA917501 TE917501 JI917501 M917501 WVU851965 WLY851965 WCC851965 VSG851965 VIK851965 UYO851965 UOS851965 UEW851965 TVA851965 TLE851965 TBI851965 SRM851965 SHQ851965 RXU851965 RNY851965 REC851965 QUG851965 QKK851965 QAO851965 PQS851965 PGW851965 OXA851965 ONE851965 ODI851965 NTM851965 NJQ851965 MZU851965 MPY851965 MGC851965 LWG851965 LMK851965 LCO851965 KSS851965 KIW851965 JZA851965 JPE851965 JFI851965 IVM851965 ILQ851965 IBU851965 HRY851965 HIC851965 GYG851965 GOK851965 GEO851965 FUS851965 FKW851965 FBA851965 ERE851965 EHI851965 DXM851965 DNQ851965 DDU851965 CTY851965 CKC851965 CAG851965 BQK851965 BGO851965 AWS851965 AMW851965 ADA851965 TE851965 JI851965 M851965 WVU786429 WLY786429 WCC786429 VSG786429 VIK786429 UYO786429 UOS786429 UEW786429 TVA786429 TLE786429 TBI786429 SRM786429 SHQ786429 RXU786429 RNY786429 REC786429 QUG786429 QKK786429 QAO786429 PQS786429 PGW786429 OXA786429 ONE786429 ODI786429 NTM786429 NJQ786429 MZU786429 MPY786429 MGC786429 LWG786429 LMK786429 LCO786429 KSS786429 KIW786429 JZA786429 JPE786429 JFI786429 IVM786429 ILQ786429 IBU786429 HRY786429 HIC786429 GYG786429 GOK786429 GEO786429 FUS786429 FKW786429 FBA786429 ERE786429 EHI786429 DXM786429 DNQ786429 DDU786429 CTY786429 CKC786429 CAG786429 BQK786429 BGO786429 AWS786429 AMW786429 ADA786429 TE786429 JI786429 M786429 WVU720893 WLY720893 WCC720893 VSG720893 VIK720893 UYO720893 UOS720893 UEW720893 TVA720893 TLE720893 TBI720893 SRM720893 SHQ720893 RXU720893 RNY720893 REC720893 QUG720893 QKK720893 QAO720893 PQS720893 PGW720893 OXA720893 ONE720893 ODI720893 NTM720893 NJQ720893 MZU720893 MPY720893 MGC720893 LWG720893 LMK720893 LCO720893 KSS720893 KIW720893 JZA720893 JPE720893 JFI720893 IVM720893 ILQ720893 IBU720893 HRY720893 HIC720893 GYG720893 GOK720893 GEO720893 FUS720893 FKW720893 FBA720893 ERE720893 EHI720893 DXM720893 DNQ720893 DDU720893 CTY720893 CKC720893 CAG720893 BQK720893 BGO720893 AWS720893 AMW720893 ADA720893 TE720893 JI720893 M720893 WVU655357 WLY655357 WCC655357 VSG655357 VIK655357 UYO655357 UOS655357 UEW655357 TVA655357 TLE655357 TBI655357 SRM655357 SHQ655357 RXU655357 RNY655357 REC655357 QUG655357 QKK655357 QAO655357 PQS655357 PGW655357 OXA655357 ONE655357 ODI655357 NTM655357 NJQ655357 MZU655357 MPY655357 MGC655357 LWG655357 LMK655357 LCO655357 KSS655357 KIW655357 JZA655357 JPE655357 JFI655357 IVM655357 ILQ655357 IBU655357 HRY655357 HIC655357 GYG655357 GOK655357 GEO655357 FUS655357 FKW655357 FBA655357 ERE655357 EHI655357 DXM655357 DNQ655357 DDU655357 CTY655357 CKC655357 CAG655357 BQK655357 BGO655357 AWS655357 AMW655357 ADA655357 TE655357 JI655357 M655357 WVU589821 WLY589821 WCC589821 VSG589821 VIK589821 UYO589821 UOS589821 UEW589821 TVA589821 TLE589821 TBI589821 SRM589821 SHQ589821 RXU589821 RNY589821 REC589821 QUG589821 QKK589821 QAO589821 PQS589821 PGW589821 OXA589821 ONE589821 ODI589821 NTM589821 NJQ589821 MZU589821 MPY589821 MGC589821 LWG589821 LMK589821 LCO589821 KSS589821 KIW589821 JZA589821 JPE589821 JFI589821 IVM589821 ILQ589821 IBU589821 HRY589821 HIC589821 GYG589821 GOK589821 GEO589821 FUS589821 FKW589821 FBA589821 ERE589821 EHI589821 DXM589821 DNQ589821 DDU589821 CTY589821 CKC589821 CAG589821 BQK589821 BGO589821 AWS589821 AMW589821 ADA589821 TE589821 JI589821 M589821 WVU524285 WLY524285 WCC524285 VSG524285 VIK524285 UYO524285 UOS524285 UEW524285 TVA524285 TLE524285 TBI524285 SRM524285 SHQ524285 RXU524285 RNY524285 REC524285 QUG524285 QKK524285 QAO524285 PQS524285 PGW524285 OXA524285 ONE524285 ODI524285 NTM524285 NJQ524285 MZU524285 MPY524285 MGC524285 LWG524285 LMK524285 LCO524285 KSS524285 KIW524285 JZA524285 JPE524285 JFI524285 IVM524285 ILQ524285 IBU524285 HRY524285 HIC524285 GYG524285 GOK524285 GEO524285 FUS524285 FKW524285 FBA524285 ERE524285 EHI524285 DXM524285 DNQ524285 DDU524285 CTY524285 CKC524285 CAG524285 BQK524285 BGO524285 AWS524285 AMW524285 ADA524285 TE524285 JI524285 M524285 WVU458749 WLY458749 WCC458749 VSG458749 VIK458749 UYO458749 UOS458749 UEW458749 TVA458749 TLE458749 TBI458749 SRM458749 SHQ458749 RXU458749 RNY458749 REC458749 QUG458749 QKK458749 QAO458749 PQS458749 PGW458749 OXA458749 ONE458749 ODI458749 NTM458749 NJQ458749 MZU458749 MPY458749 MGC458749 LWG458749 LMK458749 LCO458749 KSS458749 KIW458749 JZA458749 JPE458749 JFI458749 IVM458749 ILQ458749 IBU458749 HRY458749 HIC458749 GYG458749 GOK458749 GEO458749 FUS458749 FKW458749 FBA458749 ERE458749 EHI458749 DXM458749 DNQ458749 DDU458749 CTY458749 CKC458749 CAG458749 BQK458749 BGO458749 AWS458749 AMW458749 ADA458749 TE458749 JI458749 M458749 WVU393213 WLY393213 WCC393213 VSG393213 VIK393213 UYO393213 UOS393213 UEW393213 TVA393213 TLE393213 TBI393213 SRM393213 SHQ393213 RXU393213 RNY393213 REC393213 QUG393213 QKK393213 QAO393213 PQS393213 PGW393213 OXA393213 ONE393213 ODI393213 NTM393213 NJQ393213 MZU393213 MPY393213 MGC393213 LWG393213 LMK393213 LCO393213 KSS393213 KIW393213 JZA393213 JPE393213 JFI393213 IVM393213 ILQ393213 IBU393213 HRY393213 HIC393213 GYG393213 GOK393213 GEO393213 FUS393213 FKW393213 FBA393213 ERE393213 EHI393213 DXM393213 DNQ393213 DDU393213 CTY393213 CKC393213 CAG393213 BQK393213 BGO393213 AWS393213 AMW393213 ADA393213 TE393213 JI393213 M393213 WVU327677 WLY327677 WCC327677 VSG327677 VIK327677 UYO327677 UOS327677 UEW327677 TVA327677 TLE327677 TBI327677 SRM327677 SHQ327677 RXU327677 RNY327677 REC327677 QUG327677 QKK327677 QAO327677 PQS327677 PGW327677 OXA327677 ONE327677 ODI327677 NTM327677 NJQ327677 MZU327677 MPY327677 MGC327677 LWG327677 LMK327677 LCO327677 KSS327677 KIW327677 JZA327677 JPE327677 JFI327677 IVM327677 ILQ327677 IBU327677 HRY327677 HIC327677 GYG327677 GOK327677 GEO327677 FUS327677 FKW327677 FBA327677 ERE327677 EHI327677 DXM327677 DNQ327677 DDU327677 CTY327677 CKC327677 CAG327677 BQK327677 BGO327677 AWS327677 AMW327677 ADA327677 TE327677 JI327677 M327677 WVU262141 WLY262141 WCC262141 VSG262141 VIK262141 UYO262141 UOS262141 UEW262141 TVA262141 TLE262141 TBI262141 SRM262141 SHQ262141 RXU262141 RNY262141 REC262141 QUG262141 QKK262141 QAO262141 PQS262141 PGW262141 OXA262141 ONE262141 ODI262141 NTM262141 NJQ262141 MZU262141 MPY262141 MGC262141 LWG262141 LMK262141 LCO262141 KSS262141 KIW262141 JZA262141 JPE262141 JFI262141 IVM262141 ILQ262141 IBU262141 HRY262141 HIC262141 GYG262141 GOK262141 GEO262141 FUS262141 FKW262141 FBA262141 ERE262141 EHI262141 DXM262141 DNQ262141 DDU262141 CTY262141 CKC262141 CAG262141 BQK262141 BGO262141 AWS262141 AMW262141 ADA262141 TE262141 JI262141 M262141 WVU196605 WLY196605 WCC196605 VSG196605 VIK196605 UYO196605 UOS196605 UEW196605 TVA196605 TLE196605 TBI196605 SRM196605 SHQ196605 RXU196605 RNY196605 REC196605 QUG196605 QKK196605 QAO196605 PQS196605 PGW196605 OXA196605 ONE196605 ODI196605 NTM196605 NJQ196605 MZU196605 MPY196605 MGC196605 LWG196605 LMK196605 LCO196605 KSS196605 KIW196605 JZA196605 JPE196605 JFI196605 IVM196605 ILQ196605 IBU196605 HRY196605 HIC196605 GYG196605 GOK196605 GEO196605 FUS196605 FKW196605 FBA196605 ERE196605 EHI196605 DXM196605 DNQ196605 DDU196605 CTY196605 CKC196605 CAG196605 BQK196605 BGO196605 AWS196605 AMW196605 ADA196605 TE196605 JI196605 M196605 WVU131069 WLY131069 WCC131069 VSG131069 VIK131069 UYO131069 UOS131069 UEW131069 TVA131069 TLE131069 TBI131069 SRM131069 SHQ131069 RXU131069 RNY131069 REC131069 QUG131069 QKK131069 QAO131069 PQS131069 PGW131069 OXA131069 ONE131069 ODI131069 NTM131069 NJQ131069 MZU131069 MPY131069 MGC131069 LWG131069 LMK131069 LCO131069 KSS131069 KIW131069 JZA131069 JPE131069 JFI131069 IVM131069 ILQ131069 IBU131069 HRY131069 HIC131069 GYG131069 GOK131069 GEO131069 FUS131069 FKW131069 FBA131069 ERE131069 EHI131069 DXM131069 DNQ131069 DDU131069 CTY131069 CKC131069 CAG131069 BQK131069 BGO131069 AWS131069 AMW131069 ADA131069 TE131069 JI131069 M131069 WVU65533 WLY65533 WCC65533 VSG65533 VIK65533 UYO65533 UOS65533 UEW65533 TVA65533 TLE65533 TBI65533 SRM65533 SHQ65533 RXU65533 RNY65533 REC65533 QUG65533 QKK65533 QAO65533 PQS65533 PGW65533 OXA65533 ONE65533 ODI65533 NTM65533 NJQ65533 MZU65533 MPY65533 MGC65533 LWG65533 LMK65533 LCO65533 KSS65533 KIW65533 JZA65533 JPE65533 JFI65533 IVM65533 ILQ65533 IBU65533 HRY65533 HIC65533 GYG65533 GOK65533 GEO65533 FUS65533 FKW65533 FBA65533 ERE65533 EHI65533 DXM65533 DNQ65533 DDU65533 CTY65533 CKC65533 CAG65533 BQK65533 BGO65533 AWS65533 AMW65533 ADA65533 TE65533 JI65533">
      <formula1>$AZ$231:$AZ$300</formula1>
    </dataValidation>
    <dataValidation type="list" allowBlank="1" showInputMessage="1" showErrorMessage="1" sqref="M65534:M65561 WVU983006 WLY983006 WCC983006 VSG983006 VIK983006 UYO983006 UOS983006 UEW983006 TVA983006 TLE983006 TBI983006 SRM983006 SHQ983006 RXU983006 RNY983006 REC983006 QUG983006 QKK983006 QAO983006 PQS983006 PGW983006 OXA983006 ONE983006 ODI983006 NTM983006 NJQ983006 MZU983006 MPY983006 MGC983006 LWG983006 LMK983006 LCO983006 KSS983006 KIW983006 JZA983006 JPE983006 JFI983006 IVM983006 ILQ983006 IBU983006 HRY983006 HIC983006 GYG983006 GOK983006 GEO983006 FUS983006 FKW983006 FBA983006 ERE983006 EHI983006 DXM983006 DNQ983006 DDU983006 CTY983006 CKC983006 CAG983006 BQK983006 BGO983006 AWS983006 AMW983006 ADA983006 TE983006 JI983006 M983006 WVU917470 WLY917470 WCC917470 VSG917470 VIK917470 UYO917470 UOS917470 UEW917470 TVA917470 TLE917470 TBI917470 SRM917470 SHQ917470 RXU917470 RNY917470 REC917470 QUG917470 QKK917470 QAO917470 PQS917470 PGW917470 OXA917470 ONE917470 ODI917470 NTM917470 NJQ917470 MZU917470 MPY917470 MGC917470 LWG917470 LMK917470 LCO917470 KSS917470 KIW917470 JZA917470 JPE917470 JFI917470 IVM917470 ILQ917470 IBU917470 HRY917470 HIC917470 GYG917470 GOK917470 GEO917470 FUS917470 FKW917470 FBA917470 ERE917470 EHI917470 DXM917470 DNQ917470 DDU917470 CTY917470 CKC917470 CAG917470 BQK917470 BGO917470 AWS917470 AMW917470 ADA917470 TE917470 JI917470 M917470 WVU851934 WLY851934 WCC851934 VSG851934 VIK851934 UYO851934 UOS851934 UEW851934 TVA851934 TLE851934 TBI851934 SRM851934 SHQ851934 RXU851934 RNY851934 REC851934 QUG851934 QKK851934 QAO851934 PQS851934 PGW851934 OXA851934 ONE851934 ODI851934 NTM851934 NJQ851934 MZU851934 MPY851934 MGC851934 LWG851934 LMK851934 LCO851934 KSS851934 KIW851934 JZA851934 JPE851934 JFI851934 IVM851934 ILQ851934 IBU851934 HRY851934 HIC851934 GYG851934 GOK851934 GEO851934 FUS851934 FKW851934 FBA851934 ERE851934 EHI851934 DXM851934 DNQ851934 DDU851934 CTY851934 CKC851934 CAG851934 BQK851934 BGO851934 AWS851934 AMW851934 ADA851934 TE851934 JI851934 M851934 WVU786398 WLY786398 WCC786398 VSG786398 VIK786398 UYO786398 UOS786398 UEW786398 TVA786398 TLE786398 TBI786398 SRM786398 SHQ786398 RXU786398 RNY786398 REC786398 QUG786398 QKK786398 QAO786398 PQS786398 PGW786398 OXA786398 ONE786398 ODI786398 NTM786398 NJQ786398 MZU786398 MPY786398 MGC786398 LWG786398 LMK786398 LCO786398 KSS786398 KIW786398 JZA786398 JPE786398 JFI786398 IVM786398 ILQ786398 IBU786398 HRY786398 HIC786398 GYG786398 GOK786398 GEO786398 FUS786398 FKW786398 FBA786398 ERE786398 EHI786398 DXM786398 DNQ786398 DDU786398 CTY786398 CKC786398 CAG786398 BQK786398 BGO786398 AWS786398 AMW786398 ADA786398 TE786398 JI786398 M786398 WVU720862 WLY720862 WCC720862 VSG720862 VIK720862 UYO720862 UOS720862 UEW720862 TVA720862 TLE720862 TBI720862 SRM720862 SHQ720862 RXU720862 RNY720862 REC720862 QUG720862 QKK720862 QAO720862 PQS720862 PGW720862 OXA720862 ONE720862 ODI720862 NTM720862 NJQ720862 MZU720862 MPY720862 MGC720862 LWG720862 LMK720862 LCO720862 KSS720862 KIW720862 JZA720862 JPE720862 JFI720862 IVM720862 ILQ720862 IBU720862 HRY720862 HIC720862 GYG720862 GOK720862 GEO720862 FUS720862 FKW720862 FBA720862 ERE720862 EHI720862 DXM720862 DNQ720862 DDU720862 CTY720862 CKC720862 CAG720862 BQK720862 BGO720862 AWS720862 AMW720862 ADA720862 TE720862 JI720862 M720862 WVU655326 WLY655326 WCC655326 VSG655326 VIK655326 UYO655326 UOS655326 UEW655326 TVA655326 TLE655326 TBI655326 SRM655326 SHQ655326 RXU655326 RNY655326 REC655326 QUG655326 QKK655326 QAO655326 PQS655326 PGW655326 OXA655326 ONE655326 ODI655326 NTM655326 NJQ655326 MZU655326 MPY655326 MGC655326 LWG655326 LMK655326 LCO655326 KSS655326 KIW655326 JZA655326 JPE655326 JFI655326 IVM655326 ILQ655326 IBU655326 HRY655326 HIC655326 GYG655326 GOK655326 GEO655326 FUS655326 FKW655326 FBA655326 ERE655326 EHI655326 DXM655326 DNQ655326 DDU655326 CTY655326 CKC655326 CAG655326 BQK655326 BGO655326 AWS655326 AMW655326 ADA655326 TE655326 JI655326 M655326 WVU589790 WLY589790 WCC589790 VSG589790 VIK589790 UYO589790 UOS589790 UEW589790 TVA589790 TLE589790 TBI589790 SRM589790 SHQ589790 RXU589790 RNY589790 REC589790 QUG589790 QKK589790 QAO589790 PQS589790 PGW589790 OXA589790 ONE589790 ODI589790 NTM589790 NJQ589790 MZU589790 MPY589790 MGC589790 LWG589790 LMK589790 LCO589790 KSS589790 KIW589790 JZA589790 JPE589790 JFI589790 IVM589790 ILQ589790 IBU589790 HRY589790 HIC589790 GYG589790 GOK589790 GEO589790 FUS589790 FKW589790 FBA589790 ERE589790 EHI589790 DXM589790 DNQ589790 DDU589790 CTY589790 CKC589790 CAG589790 BQK589790 BGO589790 AWS589790 AMW589790 ADA589790 TE589790 JI589790 M589790 WVU524254 WLY524254 WCC524254 VSG524254 VIK524254 UYO524254 UOS524254 UEW524254 TVA524254 TLE524254 TBI524254 SRM524254 SHQ524254 RXU524254 RNY524254 REC524254 QUG524254 QKK524254 QAO524254 PQS524254 PGW524254 OXA524254 ONE524254 ODI524254 NTM524254 NJQ524254 MZU524254 MPY524254 MGC524254 LWG524254 LMK524254 LCO524254 KSS524254 KIW524254 JZA524254 JPE524254 JFI524254 IVM524254 ILQ524254 IBU524254 HRY524254 HIC524254 GYG524254 GOK524254 GEO524254 FUS524254 FKW524254 FBA524254 ERE524254 EHI524254 DXM524254 DNQ524254 DDU524254 CTY524254 CKC524254 CAG524254 BQK524254 BGO524254 AWS524254 AMW524254 ADA524254 TE524254 JI524254 M524254 WVU458718 WLY458718 WCC458718 VSG458718 VIK458718 UYO458718 UOS458718 UEW458718 TVA458718 TLE458718 TBI458718 SRM458718 SHQ458718 RXU458718 RNY458718 REC458718 QUG458718 QKK458718 QAO458718 PQS458718 PGW458718 OXA458718 ONE458718 ODI458718 NTM458718 NJQ458718 MZU458718 MPY458718 MGC458718 LWG458718 LMK458718 LCO458718 KSS458718 KIW458718 JZA458718 JPE458718 JFI458718 IVM458718 ILQ458718 IBU458718 HRY458718 HIC458718 GYG458718 GOK458718 GEO458718 FUS458718 FKW458718 FBA458718 ERE458718 EHI458718 DXM458718 DNQ458718 DDU458718 CTY458718 CKC458718 CAG458718 BQK458718 BGO458718 AWS458718 AMW458718 ADA458718 TE458718 JI458718 M458718 WVU393182 WLY393182 WCC393182 VSG393182 VIK393182 UYO393182 UOS393182 UEW393182 TVA393182 TLE393182 TBI393182 SRM393182 SHQ393182 RXU393182 RNY393182 REC393182 QUG393182 QKK393182 QAO393182 PQS393182 PGW393182 OXA393182 ONE393182 ODI393182 NTM393182 NJQ393182 MZU393182 MPY393182 MGC393182 LWG393182 LMK393182 LCO393182 KSS393182 KIW393182 JZA393182 JPE393182 JFI393182 IVM393182 ILQ393182 IBU393182 HRY393182 HIC393182 GYG393182 GOK393182 GEO393182 FUS393182 FKW393182 FBA393182 ERE393182 EHI393182 DXM393182 DNQ393182 DDU393182 CTY393182 CKC393182 CAG393182 BQK393182 BGO393182 AWS393182 AMW393182 ADA393182 TE393182 JI393182 M393182 WVU327646 WLY327646 WCC327646 VSG327646 VIK327646 UYO327646 UOS327646 UEW327646 TVA327646 TLE327646 TBI327646 SRM327646 SHQ327646 RXU327646 RNY327646 REC327646 QUG327646 QKK327646 QAO327646 PQS327646 PGW327646 OXA327646 ONE327646 ODI327646 NTM327646 NJQ327646 MZU327646 MPY327646 MGC327646 LWG327646 LMK327646 LCO327646 KSS327646 KIW327646 JZA327646 JPE327646 JFI327646 IVM327646 ILQ327646 IBU327646 HRY327646 HIC327646 GYG327646 GOK327646 GEO327646 FUS327646 FKW327646 FBA327646 ERE327646 EHI327646 DXM327646 DNQ327646 DDU327646 CTY327646 CKC327646 CAG327646 BQK327646 BGO327646 AWS327646 AMW327646 ADA327646 TE327646 JI327646 M327646 WVU262110 WLY262110 WCC262110 VSG262110 VIK262110 UYO262110 UOS262110 UEW262110 TVA262110 TLE262110 TBI262110 SRM262110 SHQ262110 RXU262110 RNY262110 REC262110 QUG262110 QKK262110 QAO262110 PQS262110 PGW262110 OXA262110 ONE262110 ODI262110 NTM262110 NJQ262110 MZU262110 MPY262110 MGC262110 LWG262110 LMK262110 LCO262110 KSS262110 KIW262110 JZA262110 JPE262110 JFI262110 IVM262110 ILQ262110 IBU262110 HRY262110 HIC262110 GYG262110 GOK262110 GEO262110 FUS262110 FKW262110 FBA262110 ERE262110 EHI262110 DXM262110 DNQ262110 DDU262110 CTY262110 CKC262110 CAG262110 BQK262110 BGO262110 AWS262110 AMW262110 ADA262110 TE262110 JI262110 M262110 WVU196574 WLY196574 WCC196574 VSG196574 VIK196574 UYO196574 UOS196574 UEW196574 TVA196574 TLE196574 TBI196574 SRM196574 SHQ196574 RXU196574 RNY196574 REC196574 QUG196574 QKK196574 QAO196574 PQS196574 PGW196574 OXA196574 ONE196574 ODI196574 NTM196574 NJQ196574 MZU196574 MPY196574 MGC196574 LWG196574 LMK196574 LCO196574 KSS196574 KIW196574 JZA196574 JPE196574 JFI196574 IVM196574 ILQ196574 IBU196574 HRY196574 HIC196574 GYG196574 GOK196574 GEO196574 FUS196574 FKW196574 FBA196574 ERE196574 EHI196574 DXM196574 DNQ196574 DDU196574 CTY196574 CKC196574 CAG196574 BQK196574 BGO196574 AWS196574 AMW196574 ADA196574 TE196574 JI196574 M196574 WVU131038 WLY131038 WCC131038 VSG131038 VIK131038 UYO131038 UOS131038 UEW131038 TVA131038 TLE131038 TBI131038 SRM131038 SHQ131038 RXU131038 RNY131038 REC131038 QUG131038 QKK131038 QAO131038 PQS131038 PGW131038 OXA131038 ONE131038 ODI131038 NTM131038 NJQ131038 MZU131038 MPY131038 MGC131038 LWG131038 LMK131038 LCO131038 KSS131038 KIW131038 JZA131038 JPE131038 JFI131038 IVM131038 ILQ131038 IBU131038 HRY131038 HIC131038 GYG131038 GOK131038 GEO131038 FUS131038 FKW131038 FBA131038 ERE131038 EHI131038 DXM131038 DNQ131038 DDU131038 CTY131038 CKC131038 CAG131038 BQK131038 BGO131038 AWS131038 AMW131038 ADA131038 TE131038 JI131038 M131038 WVU65502 WLY65502 WCC65502 VSG65502 VIK65502 UYO65502 UOS65502 UEW65502 TVA65502 TLE65502 TBI65502 SRM65502 SHQ65502 RXU65502 RNY65502 REC65502 QUG65502 QKK65502 QAO65502 PQS65502 PGW65502 OXA65502 ONE65502 ODI65502 NTM65502 NJQ65502 MZU65502 MPY65502 MGC65502 LWG65502 LMK65502 LCO65502 KSS65502 KIW65502 JZA65502 JPE65502 JFI65502 IVM65502 ILQ65502 IBU65502 HRY65502 HIC65502 GYG65502 GOK65502 GEO65502 FUS65502 FKW65502 FBA65502 ERE65502 EHI65502 DXM65502 DNQ65502 DDU65502 CTY65502 CKC65502 CAG65502 BQK65502 BGO65502 AWS65502 AMW65502 ADA65502 TE65502 JI65502 M65502 WVU983011:WVU983012 WLY983011:WLY983012 WCC983011:WCC983012 VSG983011:VSG983012 VIK983011:VIK983012 UYO983011:UYO983012 UOS983011:UOS983012 UEW983011:UEW983012 TVA983011:TVA983012 TLE983011:TLE983012 TBI983011:TBI983012 SRM983011:SRM983012 SHQ983011:SHQ983012 RXU983011:RXU983012 RNY983011:RNY983012 REC983011:REC983012 QUG983011:QUG983012 QKK983011:QKK983012 QAO983011:QAO983012 PQS983011:PQS983012 PGW983011:PGW983012 OXA983011:OXA983012 ONE983011:ONE983012 ODI983011:ODI983012 NTM983011:NTM983012 NJQ983011:NJQ983012 MZU983011:MZU983012 MPY983011:MPY983012 MGC983011:MGC983012 LWG983011:LWG983012 LMK983011:LMK983012 LCO983011:LCO983012 KSS983011:KSS983012 KIW983011:KIW983012 JZA983011:JZA983012 JPE983011:JPE983012 JFI983011:JFI983012 IVM983011:IVM983012 ILQ983011:ILQ983012 IBU983011:IBU983012 HRY983011:HRY983012 HIC983011:HIC983012 GYG983011:GYG983012 GOK983011:GOK983012 GEO983011:GEO983012 FUS983011:FUS983012 FKW983011:FKW983012 FBA983011:FBA983012 ERE983011:ERE983012 EHI983011:EHI983012 DXM983011:DXM983012 DNQ983011:DNQ983012 DDU983011:DDU983012 CTY983011:CTY983012 CKC983011:CKC983012 CAG983011:CAG983012 BQK983011:BQK983012 BGO983011:BGO983012 AWS983011:AWS983012 AMW983011:AMW983012 ADA983011:ADA983012 TE983011:TE983012 JI983011:JI983012 M983011:M983012 WVU917475:WVU917476 WLY917475:WLY917476 WCC917475:WCC917476 VSG917475:VSG917476 VIK917475:VIK917476 UYO917475:UYO917476 UOS917475:UOS917476 UEW917475:UEW917476 TVA917475:TVA917476 TLE917475:TLE917476 TBI917475:TBI917476 SRM917475:SRM917476 SHQ917475:SHQ917476 RXU917475:RXU917476 RNY917475:RNY917476 REC917475:REC917476 QUG917475:QUG917476 QKK917475:QKK917476 QAO917475:QAO917476 PQS917475:PQS917476 PGW917475:PGW917476 OXA917475:OXA917476 ONE917475:ONE917476 ODI917475:ODI917476 NTM917475:NTM917476 NJQ917475:NJQ917476 MZU917475:MZU917476 MPY917475:MPY917476 MGC917475:MGC917476 LWG917475:LWG917476 LMK917475:LMK917476 LCO917475:LCO917476 KSS917475:KSS917476 KIW917475:KIW917476 JZA917475:JZA917476 JPE917475:JPE917476 JFI917475:JFI917476 IVM917475:IVM917476 ILQ917475:ILQ917476 IBU917475:IBU917476 HRY917475:HRY917476 HIC917475:HIC917476 GYG917475:GYG917476 GOK917475:GOK917476 GEO917475:GEO917476 FUS917475:FUS917476 FKW917475:FKW917476 FBA917475:FBA917476 ERE917475:ERE917476 EHI917475:EHI917476 DXM917475:DXM917476 DNQ917475:DNQ917476 DDU917475:DDU917476 CTY917475:CTY917476 CKC917475:CKC917476 CAG917475:CAG917476 BQK917475:BQK917476 BGO917475:BGO917476 AWS917475:AWS917476 AMW917475:AMW917476 ADA917475:ADA917476 TE917475:TE917476 JI917475:JI917476 M917475:M917476 WVU851939:WVU851940 WLY851939:WLY851940 WCC851939:WCC851940 VSG851939:VSG851940 VIK851939:VIK851940 UYO851939:UYO851940 UOS851939:UOS851940 UEW851939:UEW851940 TVA851939:TVA851940 TLE851939:TLE851940 TBI851939:TBI851940 SRM851939:SRM851940 SHQ851939:SHQ851940 RXU851939:RXU851940 RNY851939:RNY851940 REC851939:REC851940 QUG851939:QUG851940 QKK851939:QKK851940 QAO851939:QAO851940 PQS851939:PQS851940 PGW851939:PGW851940 OXA851939:OXA851940 ONE851939:ONE851940 ODI851939:ODI851940 NTM851939:NTM851940 NJQ851939:NJQ851940 MZU851939:MZU851940 MPY851939:MPY851940 MGC851939:MGC851940 LWG851939:LWG851940 LMK851939:LMK851940 LCO851939:LCO851940 KSS851939:KSS851940 KIW851939:KIW851940 JZA851939:JZA851940 JPE851939:JPE851940 JFI851939:JFI851940 IVM851939:IVM851940 ILQ851939:ILQ851940 IBU851939:IBU851940 HRY851939:HRY851940 HIC851939:HIC851940 GYG851939:GYG851940 GOK851939:GOK851940 GEO851939:GEO851940 FUS851939:FUS851940 FKW851939:FKW851940 FBA851939:FBA851940 ERE851939:ERE851940 EHI851939:EHI851940 DXM851939:DXM851940 DNQ851939:DNQ851940 DDU851939:DDU851940 CTY851939:CTY851940 CKC851939:CKC851940 CAG851939:CAG851940 BQK851939:BQK851940 BGO851939:BGO851940 AWS851939:AWS851940 AMW851939:AMW851940 ADA851939:ADA851940 TE851939:TE851940 JI851939:JI851940 M851939:M851940 WVU786403:WVU786404 WLY786403:WLY786404 WCC786403:WCC786404 VSG786403:VSG786404 VIK786403:VIK786404 UYO786403:UYO786404 UOS786403:UOS786404 UEW786403:UEW786404 TVA786403:TVA786404 TLE786403:TLE786404 TBI786403:TBI786404 SRM786403:SRM786404 SHQ786403:SHQ786404 RXU786403:RXU786404 RNY786403:RNY786404 REC786403:REC786404 QUG786403:QUG786404 QKK786403:QKK786404 QAO786403:QAO786404 PQS786403:PQS786404 PGW786403:PGW786404 OXA786403:OXA786404 ONE786403:ONE786404 ODI786403:ODI786404 NTM786403:NTM786404 NJQ786403:NJQ786404 MZU786403:MZU786404 MPY786403:MPY786404 MGC786403:MGC786404 LWG786403:LWG786404 LMK786403:LMK786404 LCO786403:LCO786404 KSS786403:KSS786404 KIW786403:KIW786404 JZA786403:JZA786404 JPE786403:JPE786404 JFI786403:JFI786404 IVM786403:IVM786404 ILQ786403:ILQ786404 IBU786403:IBU786404 HRY786403:HRY786404 HIC786403:HIC786404 GYG786403:GYG786404 GOK786403:GOK786404 GEO786403:GEO786404 FUS786403:FUS786404 FKW786403:FKW786404 FBA786403:FBA786404 ERE786403:ERE786404 EHI786403:EHI786404 DXM786403:DXM786404 DNQ786403:DNQ786404 DDU786403:DDU786404 CTY786403:CTY786404 CKC786403:CKC786404 CAG786403:CAG786404 BQK786403:BQK786404 BGO786403:BGO786404 AWS786403:AWS786404 AMW786403:AMW786404 ADA786403:ADA786404 TE786403:TE786404 JI786403:JI786404 M786403:M786404 WVU720867:WVU720868 WLY720867:WLY720868 WCC720867:WCC720868 VSG720867:VSG720868 VIK720867:VIK720868 UYO720867:UYO720868 UOS720867:UOS720868 UEW720867:UEW720868 TVA720867:TVA720868 TLE720867:TLE720868 TBI720867:TBI720868 SRM720867:SRM720868 SHQ720867:SHQ720868 RXU720867:RXU720868 RNY720867:RNY720868 REC720867:REC720868 QUG720867:QUG720868 QKK720867:QKK720868 QAO720867:QAO720868 PQS720867:PQS720868 PGW720867:PGW720868 OXA720867:OXA720868 ONE720867:ONE720868 ODI720867:ODI720868 NTM720867:NTM720868 NJQ720867:NJQ720868 MZU720867:MZU720868 MPY720867:MPY720868 MGC720867:MGC720868 LWG720867:LWG720868 LMK720867:LMK720868 LCO720867:LCO720868 KSS720867:KSS720868 KIW720867:KIW720868 JZA720867:JZA720868 JPE720867:JPE720868 JFI720867:JFI720868 IVM720867:IVM720868 ILQ720867:ILQ720868 IBU720867:IBU720868 HRY720867:HRY720868 HIC720867:HIC720868 GYG720867:GYG720868 GOK720867:GOK720868 GEO720867:GEO720868 FUS720867:FUS720868 FKW720867:FKW720868 FBA720867:FBA720868 ERE720867:ERE720868 EHI720867:EHI720868 DXM720867:DXM720868 DNQ720867:DNQ720868 DDU720867:DDU720868 CTY720867:CTY720868 CKC720867:CKC720868 CAG720867:CAG720868 BQK720867:BQK720868 BGO720867:BGO720868 AWS720867:AWS720868 AMW720867:AMW720868 ADA720867:ADA720868 TE720867:TE720868 JI720867:JI720868 M720867:M720868 WVU655331:WVU655332 WLY655331:WLY655332 WCC655331:WCC655332 VSG655331:VSG655332 VIK655331:VIK655332 UYO655331:UYO655332 UOS655331:UOS655332 UEW655331:UEW655332 TVA655331:TVA655332 TLE655331:TLE655332 TBI655331:TBI655332 SRM655331:SRM655332 SHQ655331:SHQ655332 RXU655331:RXU655332 RNY655331:RNY655332 REC655331:REC655332 QUG655331:QUG655332 QKK655331:QKK655332 QAO655331:QAO655332 PQS655331:PQS655332 PGW655331:PGW655332 OXA655331:OXA655332 ONE655331:ONE655332 ODI655331:ODI655332 NTM655331:NTM655332 NJQ655331:NJQ655332 MZU655331:MZU655332 MPY655331:MPY655332 MGC655331:MGC655332 LWG655331:LWG655332 LMK655331:LMK655332 LCO655331:LCO655332 KSS655331:KSS655332 KIW655331:KIW655332 JZA655331:JZA655332 JPE655331:JPE655332 JFI655331:JFI655332 IVM655331:IVM655332 ILQ655331:ILQ655332 IBU655331:IBU655332 HRY655331:HRY655332 HIC655331:HIC655332 GYG655331:GYG655332 GOK655331:GOK655332 GEO655331:GEO655332 FUS655331:FUS655332 FKW655331:FKW655332 FBA655331:FBA655332 ERE655331:ERE655332 EHI655331:EHI655332 DXM655331:DXM655332 DNQ655331:DNQ655332 DDU655331:DDU655332 CTY655331:CTY655332 CKC655331:CKC655332 CAG655331:CAG655332 BQK655331:BQK655332 BGO655331:BGO655332 AWS655331:AWS655332 AMW655331:AMW655332 ADA655331:ADA655332 TE655331:TE655332 JI655331:JI655332 M655331:M655332 WVU589795:WVU589796 WLY589795:WLY589796 WCC589795:WCC589796 VSG589795:VSG589796 VIK589795:VIK589796 UYO589795:UYO589796 UOS589795:UOS589796 UEW589795:UEW589796 TVA589795:TVA589796 TLE589795:TLE589796 TBI589795:TBI589796 SRM589795:SRM589796 SHQ589795:SHQ589796 RXU589795:RXU589796 RNY589795:RNY589796 REC589795:REC589796 QUG589795:QUG589796 QKK589795:QKK589796 QAO589795:QAO589796 PQS589795:PQS589796 PGW589795:PGW589796 OXA589795:OXA589796 ONE589795:ONE589796 ODI589795:ODI589796 NTM589795:NTM589796 NJQ589795:NJQ589796 MZU589795:MZU589796 MPY589795:MPY589796 MGC589795:MGC589796 LWG589795:LWG589796 LMK589795:LMK589796 LCO589795:LCO589796 KSS589795:KSS589796 KIW589795:KIW589796 JZA589795:JZA589796 JPE589795:JPE589796 JFI589795:JFI589796 IVM589795:IVM589796 ILQ589795:ILQ589796 IBU589795:IBU589796 HRY589795:HRY589796 HIC589795:HIC589796 GYG589795:GYG589796 GOK589795:GOK589796 GEO589795:GEO589796 FUS589795:FUS589796 FKW589795:FKW589796 FBA589795:FBA589796 ERE589795:ERE589796 EHI589795:EHI589796 DXM589795:DXM589796 DNQ589795:DNQ589796 DDU589795:DDU589796 CTY589795:CTY589796 CKC589795:CKC589796 CAG589795:CAG589796 BQK589795:BQK589796 BGO589795:BGO589796 AWS589795:AWS589796 AMW589795:AMW589796 ADA589795:ADA589796 TE589795:TE589796 JI589795:JI589796 M589795:M589796 WVU524259:WVU524260 WLY524259:WLY524260 WCC524259:WCC524260 VSG524259:VSG524260 VIK524259:VIK524260 UYO524259:UYO524260 UOS524259:UOS524260 UEW524259:UEW524260 TVA524259:TVA524260 TLE524259:TLE524260 TBI524259:TBI524260 SRM524259:SRM524260 SHQ524259:SHQ524260 RXU524259:RXU524260 RNY524259:RNY524260 REC524259:REC524260 QUG524259:QUG524260 QKK524259:QKK524260 QAO524259:QAO524260 PQS524259:PQS524260 PGW524259:PGW524260 OXA524259:OXA524260 ONE524259:ONE524260 ODI524259:ODI524260 NTM524259:NTM524260 NJQ524259:NJQ524260 MZU524259:MZU524260 MPY524259:MPY524260 MGC524259:MGC524260 LWG524259:LWG524260 LMK524259:LMK524260 LCO524259:LCO524260 KSS524259:KSS524260 KIW524259:KIW524260 JZA524259:JZA524260 JPE524259:JPE524260 JFI524259:JFI524260 IVM524259:IVM524260 ILQ524259:ILQ524260 IBU524259:IBU524260 HRY524259:HRY524260 HIC524259:HIC524260 GYG524259:GYG524260 GOK524259:GOK524260 GEO524259:GEO524260 FUS524259:FUS524260 FKW524259:FKW524260 FBA524259:FBA524260 ERE524259:ERE524260 EHI524259:EHI524260 DXM524259:DXM524260 DNQ524259:DNQ524260 DDU524259:DDU524260 CTY524259:CTY524260 CKC524259:CKC524260 CAG524259:CAG524260 BQK524259:BQK524260 BGO524259:BGO524260 AWS524259:AWS524260 AMW524259:AMW524260 ADA524259:ADA524260 TE524259:TE524260 JI524259:JI524260 M524259:M524260 WVU458723:WVU458724 WLY458723:WLY458724 WCC458723:WCC458724 VSG458723:VSG458724 VIK458723:VIK458724 UYO458723:UYO458724 UOS458723:UOS458724 UEW458723:UEW458724 TVA458723:TVA458724 TLE458723:TLE458724 TBI458723:TBI458724 SRM458723:SRM458724 SHQ458723:SHQ458724 RXU458723:RXU458724 RNY458723:RNY458724 REC458723:REC458724 QUG458723:QUG458724 QKK458723:QKK458724 QAO458723:QAO458724 PQS458723:PQS458724 PGW458723:PGW458724 OXA458723:OXA458724 ONE458723:ONE458724 ODI458723:ODI458724 NTM458723:NTM458724 NJQ458723:NJQ458724 MZU458723:MZU458724 MPY458723:MPY458724 MGC458723:MGC458724 LWG458723:LWG458724 LMK458723:LMK458724 LCO458723:LCO458724 KSS458723:KSS458724 KIW458723:KIW458724 JZA458723:JZA458724 JPE458723:JPE458724 JFI458723:JFI458724 IVM458723:IVM458724 ILQ458723:ILQ458724 IBU458723:IBU458724 HRY458723:HRY458724 HIC458723:HIC458724 GYG458723:GYG458724 GOK458723:GOK458724 GEO458723:GEO458724 FUS458723:FUS458724 FKW458723:FKW458724 FBA458723:FBA458724 ERE458723:ERE458724 EHI458723:EHI458724 DXM458723:DXM458724 DNQ458723:DNQ458724 DDU458723:DDU458724 CTY458723:CTY458724 CKC458723:CKC458724 CAG458723:CAG458724 BQK458723:BQK458724 BGO458723:BGO458724 AWS458723:AWS458724 AMW458723:AMW458724 ADA458723:ADA458724 TE458723:TE458724 JI458723:JI458724 M458723:M458724 WVU393187:WVU393188 WLY393187:WLY393188 WCC393187:WCC393188 VSG393187:VSG393188 VIK393187:VIK393188 UYO393187:UYO393188 UOS393187:UOS393188 UEW393187:UEW393188 TVA393187:TVA393188 TLE393187:TLE393188 TBI393187:TBI393188 SRM393187:SRM393188 SHQ393187:SHQ393188 RXU393187:RXU393188 RNY393187:RNY393188 REC393187:REC393188 QUG393187:QUG393188 QKK393187:QKK393188 QAO393187:QAO393188 PQS393187:PQS393188 PGW393187:PGW393188 OXA393187:OXA393188 ONE393187:ONE393188 ODI393187:ODI393188 NTM393187:NTM393188 NJQ393187:NJQ393188 MZU393187:MZU393188 MPY393187:MPY393188 MGC393187:MGC393188 LWG393187:LWG393188 LMK393187:LMK393188 LCO393187:LCO393188 KSS393187:KSS393188 KIW393187:KIW393188 JZA393187:JZA393188 JPE393187:JPE393188 JFI393187:JFI393188 IVM393187:IVM393188 ILQ393187:ILQ393188 IBU393187:IBU393188 HRY393187:HRY393188 HIC393187:HIC393188 GYG393187:GYG393188 GOK393187:GOK393188 GEO393187:GEO393188 FUS393187:FUS393188 FKW393187:FKW393188 FBA393187:FBA393188 ERE393187:ERE393188 EHI393187:EHI393188 DXM393187:DXM393188 DNQ393187:DNQ393188 DDU393187:DDU393188 CTY393187:CTY393188 CKC393187:CKC393188 CAG393187:CAG393188 BQK393187:BQK393188 BGO393187:BGO393188 AWS393187:AWS393188 AMW393187:AMW393188 ADA393187:ADA393188 TE393187:TE393188 JI393187:JI393188 M393187:M393188 WVU327651:WVU327652 WLY327651:WLY327652 WCC327651:WCC327652 VSG327651:VSG327652 VIK327651:VIK327652 UYO327651:UYO327652 UOS327651:UOS327652 UEW327651:UEW327652 TVA327651:TVA327652 TLE327651:TLE327652 TBI327651:TBI327652 SRM327651:SRM327652 SHQ327651:SHQ327652 RXU327651:RXU327652 RNY327651:RNY327652 REC327651:REC327652 QUG327651:QUG327652 QKK327651:QKK327652 QAO327651:QAO327652 PQS327651:PQS327652 PGW327651:PGW327652 OXA327651:OXA327652 ONE327651:ONE327652 ODI327651:ODI327652 NTM327651:NTM327652 NJQ327651:NJQ327652 MZU327651:MZU327652 MPY327651:MPY327652 MGC327651:MGC327652 LWG327651:LWG327652 LMK327651:LMK327652 LCO327651:LCO327652 KSS327651:KSS327652 KIW327651:KIW327652 JZA327651:JZA327652 JPE327651:JPE327652 JFI327651:JFI327652 IVM327651:IVM327652 ILQ327651:ILQ327652 IBU327651:IBU327652 HRY327651:HRY327652 HIC327651:HIC327652 GYG327651:GYG327652 GOK327651:GOK327652 GEO327651:GEO327652 FUS327651:FUS327652 FKW327651:FKW327652 FBA327651:FBA327652 ERE327651:ERE327652 EHI327651:EHI327652 DXM327651:DXM327652 DNQ327651:DNQ327652 DDU327651:DDU327652 CTY327651:CTY327652 CKC327651:CKC327652 CAG327651:CAG327652 BQK327651:BQK327652 BGO327651:BGO327652 AWS327651:AWS327652 AMW327651:AMW327652 ADA327651:ADA327652 TE327651:TE327652 JI327651:JI327652 M327651:M327652 WVU262115:WVU262116 WLY262115:WLY262116 WCC262115:WCC262116 VSG262115:VSG262116 VIK262115:VIK262116 UYO262115:UYO262116 UOS262115:UOS262116 UEW262115:UEW262116 TVA262115:TVA262116 TLE262115:TLE262116 TBI262115:TBI262116 SRM262115:SRM262116 SHQ262115:SHQ262116 RXU262115:RXU262116 RNY262115:RNY262116 REC262115:REC262116 QUG262115:QUG262116 QKK262115:QKK262116 QAO262115:QAO262116 PQS262115:PQS262116 PGW262115:PGW262116 OXA262115:OXA262116 ONE262115:ONE262116 ODI262115:ODI262116 NTM262115:NTM262116 NJQ262115:NJQ262116 MZU262115:MZU262116 MPY262115:MPY262116 MGC262115:MGC262116 LWG262115:LWG262116 LMK262115:LMK262116 LCO262115:LCO262116 KSS262115:KSS262116 KIW262115:KIW262116 JZA262115:JZA262116 JPE262115:JPE262116 JFI262115:JFI262116 IVM262115:IVM262116 ILQ262115:ILQ262116 IBU262115:IBU262116 HRY262115:HRY262116 HIC262115:HIC262116 GYG262115:GYG262116 GOK262115:GOK262116 GEO262115:GEO262116 FUS262115:FUS262116 FKW262115:FKW262116 FBA262115:FBA262116 ERE262115:ERE262116 EHI262115:EHI262116 DXM262115:DXM262116 DNQ262115:DNQ262116 DDU262115:DDU262116 CTY262115:CTY262116 CKC262115:CKC262116 CAG262115:CAG262116 BQK262115:BQK262116 BGO262115:BGO262116 AWS262115:AWS262116 AMW262115:AMW262116 ADA262115:ADA262116 TE262115:TE262116 JI262115:JI262116 M262115:M262116 WVU196579:WVU196580 WLY196579:WLY196580 WCC196579:WCC196580 VSG196579:VSG196580 VIK196579:VIK196580 UYO196579:UYO196580 UOS196579:UOS196580 UEW196579:UEW196580 TVA196579:TVA196580 TLE196579:TLE196580 TBI196579:TBI196580 SRM196579:SRM196580 SHQ196579:SHQ196580 RXU196579:RXU196580 RNY196579:RNY196580 REC196579:REC196580 QUG196579:QUG196580 QKK196579:QKK196580 QAO196579:QAO196580 PQS196579:PQS196580 PGW196579:PGW196580 OXA196579:OXA196580 ONE196579:ONE196580 ODI196579:ODI196580 NTM196579:NTM196580 NJQ196579:NJQ196580 MZU196579:MZU196580 MPY196579:MPY196580 MGC196579:MGC196580 LWG196579:LWG196580 LMK196579:LMK196580 LCO196579:LCO196580 KSS196579:KSS196580 KIW196579:KIW196580 JZA196579:JZA196580 JPE196579:JPE196580 JFI196579:JFI196580 IVM196579:IVM196580 ILQ196579:ILQ196580 IBU196579:IBU196580 HRY196579:HRY196580 HIC196579:HIC196580 GYG196579:GYG196580 GOK196579:GOK196580 GEO196579:GEO196580 FUS196579:FUS196580 FKW196579:FKW196580 FBA196579:FBA196580 ERE196579:ERE196580 EHI196579:EHI196580 DXM196579:DXM196580 DNQ196579:DNQ196580 DDU196579:DDU196580 CTY196579:CTY196580 CKC196579:CKC196580 CAG196579:CAG196580 BQK196579:BQK196580 BGO196579:BGO196580 AWS196579:AWS196580 AMW196579:AMW196580 ADA196579:ADA196580 TE196579:TE196580 JI196579:JI196580 M196579:M196580 WVU131043:WVU131044 WLY131043:WLY131044 WCC131043:WCC131044 VSG131043:VSG131044 VIK131043:VIK131044 UYO131043:UYO131044 UOS131043:UOS131044 UEW131043:UEW131044 TVA131043:TVA131044 TLE131043:TLE131044 TBI131043:TBI131044 SRM131043:SRM131044 SHQ131043:SHQ131044 RXU131043:RXU131044 RNY131043:RNY131044 REC131043:REC131044 QUG131043:QUG131044 QKK131043:QKK131044 QAO131043:QAO131044 PQS131043:PQS131044 PGW131043:PGW131044 OXA131043:OXA131044 ONE131043:ONE131044 ODI131043:ODI131044 NTM131043:NTM131044 NJQ131043:NJQ131044 MZU131043:MZU131044 MPY131043:MPY131044 MGC131043:MGC131044 LWG131043:LWG131044 LMK131043:LMK131044 LCO131043:LCO131044 KSS131043:KSS131044 KIW131043:KIW131044 JZA131043:JZA131044 JPE131043:JPE131044 JFI131043:JFI131044 IVM131043:IVM131044 ILQ131043:ILQ131044 IBU131043:IBU131044 HRY131043:HRY131044 HIC131043:HIC131044 GYG131043:GYG131044 GOK131043:GOK131044 GEO131043:GEO131044 FUS131043:FUS131044 FKW131043:FKW131044 FBA131043:FBA131044 ERE131043:ERE131044 EHI131043:EHI131044 DXM131043:DXM131044 DNQ131043:DNQ131044 DDU131043:DDU131044 CTY131043:CTY131044 CKC131043:CKC131044 CAG131043:CAG131044 BQK131043:BQK131044 BGO131043:BGO131044 AWS131043:AWS131044 AMW131043:AMW131044 ADA131043:ADA131044 TE131043:TE131044 JI131043:JI131044 M131043:M131044 WVU65507:WVU65508 WLY65507:WLY65508 WCC65507:WCC65508 VSG65507:VSG65508 VIK65507:VIK65508 UYO65507:UYO65508 UOS65507:UOS65508 UEW65507:UEW65508 TVA65507:TVA65508 TLE65507:TLE65508 TBI65507:TBI65508 SRM65507:SRM65508 SHQ65507:SHQ65508 RXU65507:RXU65508 RNY65507:RNY65508 REC65507:REC65508 QUG65507:QUG65508 QKK65507:QKK65508 QAO65507:QAO65508 PQS65507:PQS65508 PGW65507:PGW65508 OXA65507:OXA65508 ONE65507:ONE65508 ODI65507:ODI65508 NTM65507:NTM65508 NJQ65507:NJQ65508 MZU65507:MZU65508 MPY65507:MPY65508 MGC65507:MGC65508 LWG65507:LWG65508 LMK65507:LMK65508 LCO65507:LCO65508 KSS65507:KSS65508 KIW65507:KIW65508 JZA65507:JZA65508 JPE65507:JPE65508 JFI65507:JFI65508 IVM65507:IVM65508 ILQ65507:ILQ65508 IBU65507:IBU65508 HRY65507:HRY65508 HIC65507:HIC65508 GYG65507:GYG65508 GOK65507:GOK65508 GEO65507:GEO65508 FUS65507:FUS65508 FKW65507:FKW65508 FBA65507:FBA65508 ERE65507:ERE65508 EHI65507:EHI65508 DXM65507:DXM65508 DNQ65507:DNQ65508 DDU65507:DDU65508 CTY65507:CTY65508 CKC65507:CKC65508 CAG65507:CAG65508 BQK65507:BQK65508 BGO65507:BGO65508 AWS65507:AWS65508 AMW65507:AMW65508 ADA65507:ADA65508 TE65507:TE65508 JI65507:JI65508 M65507:M65508 WVU983026:WVU983027 WLY983026:WLY983027 WCC983026:WCC983027 VSG983026:VSG983027 VIK983026:VIK983027 UYO983026:UYO983027 UOS983026:UOS983027 UEW983026:UEW983027 TVA983026:TVA983027 TLE983026:TLE983027 TBI983026:TBI983027 SRM983026:SRM983027 SHQ983026:SHQ983027 RXU983026:RXU983027 RNY983026:RNY983027 REC983026:REC983027 QUG983026:QUG983027 QKK983026:QKK983027 QAO983026:QAO983027 PQS983026:PQS983027 PGW983026:PGW983027 OXA983026:OXA983027 ONE983026:ONE983027 ODI983026:ODI983027 NTM983026:NTM983027 NJQ983026:NJQ983027 MZU983026:MZU983027 MPY983026:MPY983027 MGC983026:MGC983027 LWG983026:LWG983027 LMK983026:LMK983027 LCO983026:LCO983027 KSS983026:KSS983027 KIW983026:KIW983027 JZA983026:JZA983027 JPE983026:JPE983027 JFI983026:JFI983027 IVM983026:IVM983027 ILQ983026:ILQ983027 IBU983026:IBU983027 HRY983026:HRY983027 HIC983026:HIC983027 GYG983026:GYG983027 GOK983026:GOK983027 GEO983026:GEO983027 FUS983026:FUS983027 FKW983026:FKW983027 FBA983026:FBA983027 ERE983026:ERE983027 EHI983026:EHI983027 DXM983026:DXM983027 DNQ983026:DNQ983027 DDU983026:DDU983027 CTY983026:CTY983027 CKC983026:CKC983027 CAG983026:CAG983027 BQK983026:BQK983027 BGO983026:BGO983027 AWS983026:AWS983027 AMW983026:AMW983027 ADA983026:ADA983027 TE983026:TE983027 JI983026:JI983027 M983026:M983027 WVU917490:WVU917491 WLY917490:WLY917491 WCC917490:WCC917491 VSG917490:VSG917491 VIK917490:VIK917491 UYO917490:UYO917491 UOS917490:UOS917491 UEW917490:UEW917491 TVA917490:TVA917491 TLE917490:TLE917491 TBI917490:TBI917491 SRM917490:SRM917491 SHQ917490:SHQ917491 RXU917490:RXU917491 RNY917490:RNY917491 REC917490:REC917491 QUG917490:QUG917491 QKK917490:QKK917491 QAO917490:QAO917491 PQS917490:PQS917491 PGW917490:PGW917491 OXA917490:OXA917491 ONE917490:ONE917491 ODI917490:ODI917491 NTM917490:NTM917491 NJQ917490:NJQ917491 MZU917490:MZU917491 MPY917490:MPY917491 MGC917490:MGC917491 LWG917490:LWG917491 LMK917490:LMK917491 LCO917490:LCO917491 KSS917490:KSS917491 KIW917490:KIW917491 JZA917490:JZA917491 JPE917490:JPE917491 JFI917490:JFI917491 IVM917490:IVM917491 ILQ917490:ILQ917491 IBU917490:IBU917491 HRY917490:HRY917491 HIC917490:HIC917491 GYG917490:GYG917491 GOK917490:GOK917491 GEO917490:GEO917491 FUS917490:FUS917491 FKW917490:FKW917491 FBA917490:FBA917491 ERE917490:ERE917491 EHI917490:EHI917491 DXM917490:DXM917491 DNQ917490:DNQ917491 DDU917490:DDU917491 CTY917490:CTY917491 CKC917490:CKC917491 CAG917490:CAG917491 BQK917490:BQK917491 BGO917490:BGO917491 AWS917490:AWS917491 AMW917490:AMW917491 ADA917490:ADA917491 TE917490:TE917491 JI917490:JI917491 M917490:M917491 WVU851954:WVU851955 WLY851954:WLY851955 WCC851954:WCC851955 VSG851954:VSG851955 VIK851954:VIK851955 UYO851954:UYO851955 UOS851954:UOS851955 UEW851954:UEW851955 TVA851954:TVA851955 TLE851954:TLE851955 TBI851954:TBI851955 SRM851954:SRM851955 SHQ851954:SHQ851955 RXU851954:RXU851955 RNY851954:RNY851955 REC851954:REC851955 QUG851954:QUG851955 QKK851954:QKK851955 QAO851954:QAO851955 PQS851954:PQS851955 PGW851954:PGW851955 OXA851954:OXA851955 ONE851954:ONE851955 ODI851954:ODI851955 NTM851954:NTM851955 NJQ851954:NJQ851955 MZU851954:MZU851955 MPY851954:MPY851955 MGC851954:MGC851955 LWG851954:LWG851955 LMK851954:LMK851955 LCO851954:LCO851955 KSS851954:KSS851955 KIW851954:KIW851955 JZA851954:JZA851955 JPE851954:JPE851955 JFI851954:JFI851955 IVM851954:IVM851955 ILQ851954:ILQ851955 IBU851954:IBU851955 HRY851954:HRY851955 HIC851954:HIC851955 GYG851954:GYG851955 GOK851954:GOK851955 GEO851954:GEO851955 FUS851954:FUS851955 FKW851954:FKW851955 FBA851954:FBA851955 ERE851954:ERE851955 EHI851954:EHI851955 DXM851954:DXM851955 DNQ851954:DNQ851955 DDU851954:DDU851955 CTY851954:CTY851955 CKC851954:CKC851955 CAG851954:CAG851955 BQK851954:BQK851955 BGO851954:BGO851955 AWS851954:AWS851955 AMW851954:AMW851955 ADA851954:ADA851955 TE851954:TE851955 JI851954:JI851955 M851954:M851955 WVU786418:WVU786419 WLY786418:WLY786419 WCC786418:WCC786419 VSG786418:VSG786419 VIK786418:VIK786419 UYO786418:UYO786419 UOS786418:UOS786419 UEW786418:UEW786419 TVA786418:TVA786419 TLE786418:TLE786419 TBI786418:TBI786419 SRM786418:SRM786419 SHQ786418:SHQ786419 RXU786418:RXU786419 RNY786418:RNY786419 REC786418:REC786419 QUG786418:QUG786419 QKK786418:QKK786419 QAO786418:QAO786419 PQS786418:PQS786419 PGW786418:PGW786419 OXA786418:OXA786419 ONE786418:ONE786419 ODI786418:ODI786419 NTM786418:NTM786419 NJQ786418:NJQ786419 MZU786418:MZU786419 MPY786418:MPY786419 MGC786418:MGC786419 LWG786418:LWG786419 LMK786418:LMK786419 LCO786418:LCO786419 KSS786418:KSS786419 KIW786418:KIW786419 JZA786418:JZA786419 JPE786418:JPE786419 JFI786418:JFI786419 IVM786418:IVM786419 ILQ786418:ILQ786419 IBU786418:IBU786419 HRY786418:HRY786419 HIC786418:HIC786419 GYG786418:GYG786419 GOK786418:GOK786419 GEO786418:GEO786419 FUS786418:FUS786419 FKW786418:FKW786419 FBA786418:FBA786419 ERE786418:ERE786419 EHI786418:EHI786419 DXM786418:DXM786419 DNQ786418:DNQ786419 DDU786418:DDU786419 CTY786418:CTY786419 CKC786418:CKC786419 CAG786418:CAG786419 BQK786418:BQK786419 BGO786418:BGO786419 AWS786418:AWS786419 AMW786418:AMW786419 ADA786418:ADA786419 TE786418:TE786419 JI786418:JI786419 M786418:M786419 WVU720882:WVU720883 WLY720882:WLY720883 WCC720882:WCC720883 VSG720882:VSG720883 VIK720882:VIK720883 UYO720882:UYO720883 UOS720882:UOS720883 UEW720882:UEW720883 TVA720882:TVA720883 TLE720882:TLE720883 TBI720882:TBI720883 SRM720882:SRM720883 SHQ720882:SHQ720883 RXU720882:RXU720883 RNY720882:RNY720883 REC720882:REC720883 QUG720882:QUG720883 QKK720882:QKK720883 QAO720882:QAO720883 PQS720882:PQS720883 PGW720882:PGW720883 OXA720882:OXA720883 ONE720882:ONE720883 ODI720882:ODI720883 NTM720882:NTM720883 NJQ720882:NJQ720883 MZU720882:MZU720883 MPY720882:MPY720883 MGC720882:MGC720883 LWG720882:LWG720883 LMK720882:LMK720883 LCO720882:LCO720883 KSS720882:KSS720883 KIW720882:KIW720883 JZA720882:JZA720883 JPE720882:JPE720883 JFI720882:JFI720883 IVM720882:IVM720883 ILQ720882:ILQ720883 IBU720882:IBU720883 HRY720882:HRY720883 HIC720882:HIC720883 GYG720882:GYG720883 GOK720882:GOK720883 GEO720882:GEO720883 FUS720882:FUS720883 FKW720882:FKW720883 FBA720882:FBA720883 ERE720882:ERE720883 EHI720882:EHI720883 DXM720882:DXM720883 DNQ720882:DNQ720883 DDU720882:DDU720883 CTY720882:CTY720883 CKC720882:CKC720883 CAG720882:CAG720883 BQK720882:BQK720883 BGO720882:BGO720883 AWS720882:AWS720883 AMW720882:AMW720883 ADA720882:ADA720883 TE720882:TE720883 JI720882:JI720883 M720882:M720883 WVU655346:WVU655347 WLY655346:WLY655347 WCC655346:WCC655347 VSG655346:VSG655347 VIK655346:VIK655347 UYO655346:UYO655347 UOS655346:UOS655347 UEW655346:UEW655347 TVA655346:TVA655347 TLE655346:TLE655347 TBI655346:TBI655347 SRM655346:SRM655347 SHQ655346:SHQ655347 RXU655346:RXU655347 RNY655346:RNY655347 REC655346:REC655347 QUG655346:QUG655347 QKK655346:QKK655347 QAO655346:QAO655347 PQS655346:PQS655347 PGW655346:PGW655347 OXA655346:OXA655347 ONE655346:ONE655347 ODI655346:ODI655347 NTM655346:NTM655347 NJQ655346:NJQ655347 MZU655346:MZU655347 MPY655346:MPY655347 MGC655346:MGC655347 LWG655346:LWG655347 LMK655346:LMK655347 LCO655346:LCO655347 KSS655346:KSS655347 KIW655346:KIW655347 JZA655346:JZA655347 JPE655346:JPE655347 JFI655346:JFI655347 IVM655346:IVM655347 ILQ655346:ILQ655347 IBU655346:IBU655347 HRY655346:HRY655347 HIC655346:HIC655347 GYG655346:GYG655347 GOK655346:GOK655347 GEO655346:GEO655347 FUS655346:FUS655347 FKW655346:FKW655347 FBA655346:FBA655347 ERE655346:ERE655347 EHI655346:EHI655347 DXM655346:DXM655347 DNQ655346:DNQ655347 DDU655346:DDU655347 CTY655346:CTY655347 CKC655346:CKC655347 CAG655346:CAG655347 BQK655346:BQK655347 BGO655346:BGO655347 AWS655346:AWS655347 AMW655346:AMW655347 ADA655346:ADA655347 TE655346:TE655347 JI655346:JI655347 M655346:M655347 WVU589810:WVU589811 WLY589810:WLY589811 WCC589810:WCC589811 VSG589810:VSG589811 VIK589810:VIK589811 UYO589810:UYO589811 UOS589810:UOS589811 UEW589810:UEW589811 TVA589810:TVA589811 TLE589810:TLE589811 TBI589810:TBI589811 SRM589810:SRM589811 SHQ589810:SHQ589811 RXU589810:RXU589811 RNY589810:RNY589811 REC589810:REC589811 QUG589810:QUG589811 QKK589810:QKK589811 QAO589810:QAO589811 PQS589810:PQS589811 PGW589810:PGW589811 OXA589810:OXA589811 ONE589810:ONE589811 ODI589810:ODI589811 NTM589810:NTM589811 NJQ589810:NJQ589811 MZU589810:MZU589811 MPY589810:MPY589811 MGC589810:MGC589811 LWG589810:LWG589811 LMK589810:LMK589811 LCO589810:LCO589811 KSS589810:KSS589811 KIW589810:KIW589811 JZA589810:JZA589811 JPE589810:JPE589811 JFI589810:JFI589811 IVM589810:IVM589811 ILQ589810:ILQ589811 IBU589810:IBU589811 HRY589810:HRY589811 HIC589810:HIC589811 GYG589810:GYG589811 GOK589810:GOK589811 GEO589810:GEO589811 FUS589810:FUS589811 FKW589810:FKW589811 FBA589810:FBA589811 ERE589810:ERE589811 EHI589810:EHI589811 DXM589810:DXM589811 DNQ589810:DNQ589811 DDU589810:DDU589811 CTY589810:CTY589811 CKC589810:CKC589811 CAG589810:CAG589811 BQK589810:BQK589811 BGO589810:BGO589811 AWS589810:AWS589811 AMW589810:AMW589811 ADA589810:ADA589811 TE589810:TE589811 JI589810:JI589811 M589810:M589811 WVU524274:WVU524275 WLY524274:WLY524275 WCC524274:WCC524275 VSG524274:VSG524275 VIK524274:VIK524275 UYO524274:UYO524275 UOS524274:UOS524275 UEW524274:UEW524275 TVA524274:TVA524275 TLE524274:TLE524275 TBI524274:TBI524275 SRM524274:SRM524275 SHQ524274:SHQ524275 RXU524274:RXU524275 RNY524274:RNY524275 REC524274:REC524275 QUG524274:QUG524275 QKK524274:QKK524275 QAO524274:QAO524275 PQS524274:PQS524275 PGW524274:PGW524275 OXA524274:OXA524275 ONE524274:ONE524275 ODI524274:ODI524275 NTM524274:NTM524275 NJQ524274:NJQ524275 MZU524274:MZU524275 MPY524274:MPY524275 MGC524274:MGC524275 LWG524274:LWG524275 LMK524274:LMK524275 LCO524274:LCO524275 KSS524274:KSS524275 KIW524274:KIW524275 JZA524274:JZA524275 JPE524274:JPE524275 JFI524274:JFI524275 IVM524274:IVM524275 ILQ524274:ILQ524275 IBU524274:IBU524275 HRY524274:HRY524275 HIC524274:HIC524275 GYG524274:GYG524275 GOK524274:GOK524275 GEO524274:GEO524275 FUS524274:FUS524275 FKW524274:FKW524275 FBA524274:FBA524275 ERE524274:ERE524275 EHI524274:EHI524275 DXM524274:DXM524275 DNQ524274:DNQ524275 DDU524274:DDU524275 CTY524274:CTY524275 CKC524274:CKC524275 CAG524274:CAG524275 BQK524274:BQK524275 BGO524274:BGO524275 AWS524274:AWS524275 AMW524274:AMW524275 ADA524274:ADA524275 TE524274:TE524275 JI524274:JI524275 M524274:M524275 WVU458738:WVU458739 WLY458738:WLY458739 WCC458738:WCC458739 VSG458738:VSG458739 VIK458738:VIK458739 UYO458738:UYO458739 UOS458738:UOS458739 UEW458738:UEW458739 TVA458738:TVA458739 TLE458738:TLE458739 TBI458738:TBI458739 SRM458738:SRM458739 SHQ458738:SHQ458739 RXU458738:RXU458739 RNY458738:RNY458739 REC458738:REC458739 QUG458738:QUG458739 QKK458738:QKK458739 QAO458738:QAO458739 PQS458738:PQS458739 PGW458738:PGW458739 OXA458738:OXA458739 ONE458738:ONE458739 ODI458738:ODI458739 NTM458738:NTM458739 NJQ458738:NJQ458739 MZU458738:MZU458739 MPY458738:MPY458739 MGC458738:MGC458739 LWG458738:LWG458739 LMK458738:LMK458739 LCO458738:LCO458739 KSS458738:KSS458739 KIW458738:KIW458739 JZA458738:JZA458739 JPE458738:JPE458739 JFI458738:JFI458739 IVM458738:IVM458739 ILQ458738:ILQ458739 IBU458738:IBU458739 HRY458738:HRY458739 HIC458738:HIC458739 GYG458738:GYG458739 GOK458738:GOK458739 GEO458738:GEO458739 FUS458738:FUS458739 FKW458738:FKW458739 FBA458738:FBA458739 ERE458738:ERE458739 EHI458738:EHI458739 DXM458738:DXM458739 DNQ458738:DNQ458739 DDU458738:DDU458739 CTY458738:CTY458739 CKC458738:CKC458739 CAG458738:CAG458739 BQK458738:BQK458739 BGO458738:BGO458739 AWS458738:AWS458739 AMW458738:AMW458739 ADA458738:ADA458739 TE458738:TE458739 JI458738:JI458739 M458738:M458739 WVU393202:WVU393203 WLY393202:WLY393203 WCC393202:WCC393203 VSG393202:VSG393203 VIK393202:VIK393203 UYO393202:UYO393203 UOS393202:UOS393203 UEW393202:UEW393203 TVA393202:TVA393203 TLE393202:TLE393203 TBI393202:TBI393203 SRM393202:SRM393203 SHQ393202:SHQ393203 RXU393202:RXU393203 RNY393202:RNY393203 REC393202:REC393203 QUG393202:QUG393203 QKK393202:QKK393203 QAO393202:QAO393203 PQS393202:PQS393203 PGW393202:PGW393203 OXA393202:OXA393203 ONE393202:ONE393203 ODI393202:ODI393203 NTM393202:NTM393203 NJQ393202:NJQ393203 MZU393202:MZU393203 MPY393202:MPY393203 MGC393202:MGC393203 LWG393202:LWG393203 LMK393202:LMK393203 LCO393202:LCO393203 KSS393202:KSS393203 KIW393202:KIW393203 JZA393202:JZA393203 JPE393202:JPE393203 JFI393202:JFI393203 IVM393202:IVM393203 ILQ393202:ILQ393203 IBU393202:IBU393203 HRY393202:HRY393203 HIC393202:HIC393203 GYG393202:GYG393203 GOK393202:GOK393203 GEO393202:GEO393203 FUS393202:FUS393203 FKW393202:FKW393203 FBA393202:FBA393203 ERE393202:ERE393203 EHI393202:EHI393203 DXM393202:DXM393203 DNQ393202:DNQ393203 DDU393202:DDU393203 CTY393202:CTY393203 CKC393202:CKC393203 CAG393202:CAG393203 BQK393202:BQK393203 BGO393202:BGO393203 AWS393202:AWS393203 AMW393202:AMW393203 ADA393202:ADA393203 TE393202:TE393203 JI393202:JI393203 M393202:M393203 WVU327666:WVU327667 WLY327666:WLY327667 WCC327666:WCC327667 VSG327666:VSG327667 VIK327666:VIK327667 UYO327666:UYO327667 UOS327666:UOS327667 UEW327666:UEW327667 TVA327666:TVA327667 TLE327666:TLE327667 TBI327666:TBI327667 SRM327666:SRM327667 SHQ327666:SHQ327667 RXU327666:RXU327667 RNY327666:RNY327667 REC327666:REC327667 QUG327666:QUG327667 QKK327666:QKK327667 QAO327666:QAO327667 PQS327666:PQS327667 PGW327666:PGW327667 OXA327666:OXA327667 ONE327666:ONE327667 ODI327666:ODI327667 NTM327666:NTM327667 NJQ327666:NJQ327667 MZU327666:MZU327667 MPY327666:MPY327667 MGC327666:MGC327667 LWG327666:LWG327667 LMK327666:LMK327667 LCO327666:LCO327667 KSS327666:KSS327667 KIW327666:KIW327667 JZA327666:JZA327667 JPE327666:JPE327667 JFI327666:JFI327667 IVM327666:IVM327667 ILQ327666:ILQ327667 IBU327666:IBU327667 HRY327666:HRY327667 HIC327666:HIC327667 GYG327666:GYG327667 GOK327666:GOK327667 GEO327666:GEO327667 FUS327666:FUS327667 FKW327666:FKW327667 FBA327666:FBA327667 ERE327666:ERE327667 EHI327666:EHI327667 DXM327666:DXM327667 DNQ327666:DNQ327667 DDU327666:DDU327667 CTY327666:CTY327667 CKC327666:CKC327667 CAG327666:CAG327667 BQK327666:BQK327667 BGO327666:BGO327667 AWS327666:AWS327667 AMW327666:AMW327667 ADA327666:ADA327667 TE327666:TE327667 JI327666:JI327667 M327666:M327667 WVU262130:WVU262131 WLY262130:WLY262131 WCC262130:WCC262131 VSG262130:VSG262131 VIK262130:VIK262131 UYO262130:UYO262131 UOS262130:UOS262131 UEW262130:UEW262131 TVA262130:TVA262131 TLE262130:TLE262131 TBI262130:TBI262131 SRM262130:SRM262131 SHQ262130:SHQ262131 RXU262130:RXU262131 RNY262130:RNY262131 REC262130:REC262131 QUG262130:QUG262131 QKK262130:QKK262131 QAO262130:QAO262131 PQS262130:PQS262131 PGW262130:PGW262131 OXA262130:OXA262131 ONE262130:ONE262131 ODI262130:ODI262131 NTM262130:NTM262131 NJQ262130:NJQ262131 MZU262130:MZU262131 MPY262130:MPY262131 MGC262130:MGC262131 LWG262130:LWG262131 LMK262130:LMK262131 LCO262130:LCO262131 KSS262130:KSS262131 KIW262130:KIW262131 JZA262130:JZA262131 JPE262130:JPE262131 JFI262130:JFI262131 IVM262130:IVM262131 ILQ262130:ILQ262131 IBU262130:IBU262131 HRY262130:HRY262131 HIC262130:HIC262131 GYG262130:GYG262131 GOK262130:GOK262131 GEO262130:GEO262131 FUS262130:FUS262131 FKW262130:FKW262131 FBA262130:FBA262131 ERE262130:ERE262131 EHI262130:EHI262131 DXM262130:DXM262131 DNQ262130:DNQ262131 DDU262130:DDU262131 CTY262130:CTY262131 CKC262130:CKC262131 CAG262130:CAG262131 BQK262130:BQK262131 BGO262130:BGO262131 AWS262130:AWS262131 AMW262130:AMW262131 ADA262130:ADA262131 TE262130:TE262131 JI262130:JI262131 M262130:M262131 WVU196594:WVU196595 WLY196594:WLY196595 WCC196594:WCC196595 VSG196594:VSG196595 VIK196594:VIK196595 UYO196594:UYO196595 UOS196594:UOS196595 UEW196594:UEW196595 TVA196594:TVA196595 TLE196594:TLE196595 TBI196594:TBI196595 SRM196594:SRM196595 SHQ196594:SHQ196595 RXU196594:RXU196595 RNY196594:RNY196595 REC196594:REC196595 QUG196594:QUG196595 QKK196594:QKK196595 QAO196594:QAO196595 PQS196594:PQS196595 PGW196594:PGW196595 OXA196594:OXA196595 ONE196594:ONE196595 ODI196594:ODI196595 NTM196594:NTM196595 NJQ196594:NJQ196595 MZU196594:MZU196595 MPY196594:MPY196595 MGC196594:MGC196595 LWG196594:LWG196595 LMK196594:LMK196595 LCO196594:LCO196595 KSS196594:KSS196595 KIW196594:KIW196595 JZA196594:JZA196595 JPE196594:JPE196595 JFI196594:JFI196595 IVM196594:IVM196595 ILQ196594:ILQ196595 IBU196594:IBU196595 HRY196594:HRY196595 HIC196594:HIC196595 GYG196594:GYG196595 GOK196594:GOK196595 GEO196594:GEO196595 FUS196594:FUS196595 FKW196594:FKW196595 FBA196594:FBA196595 ERE196594:ERE196595 EHI196594:EHI196595 DXM196594:DXM196595 DNQ196594:DNQ196595 DDU196594:DDU196595 CTY196594:CTY196595 CKC196594:CKC196595 CAG196594:CAG196595 BQK196594:BQK196595 BGO196594:BGO196595 AWS196594:AWS196595 AMW196594:AMW196595 ADA196594:ADA196595 TE196594:TE196595 JI196594:JI196595 M196594:M196595 WVU131058:WVU131059 WLY131058:WLY131059 WCC131058:WCC131059 VSG131058:VSG131059 VIK131058:VIK131059 UYO131058:UYO131059 UOS131058:UOS131059 UEW131058:UEW131059 TVA131058:TVA131059 TLE131058:TLE131059 TBI131058:TBI131059 SRM131058:SRM131059 SHQ131058:SHQ131059 RXU131058:RXU131059 RNY131058:RNY131059 REC131058:REC131059 QUG131058:QUG131059 QKK131058:QKK131059 QAO131058:QAO131059 PQS131058:PQS131059 PGW131058:PGW131059 OXA131058:OXA131059 ONE131058:ONE131059 ODI131058:ODI131059 NTM131058:NTM131059 NJQ131058:NJQ131059 MZU131058:MZU131059 MPY131058:MPY131059 MGC131058:MGC131059 LWG131058:LWG131059 LMK131058:LMK131059 LCO131058:LCO131059 KSS131058:KSS131059 KIW131058:KIW131059 JZA131058:JZA131059 JPE131058:JPE131059 JFI131058:JFI131059 IVM131058:IVM131059 ILQ131058:ILQ131059 IBU131058:IBU131059 HRY131058:HRY131059 HIC131058:HIC131059 GYG131058:GYG131059 GOK131058:GOK131059 GEO131058:GEO131059 FUS131058:FUS131059 FKW131058:FKW131059 FBA131058:FBA131059 ERE131058:ERE131059 EHI131058:EHI131059 DXM131058:DXM131059 DNQ131058:DNQ131059 DDU131058:DDU131059 CTY131058:CTY131059 CKC131058:CKC131059 CAG131058:CAG131059 BQK131058:BQK131059 BGO131058:BGO131059 AWS131058:AWS131059 AMW131058:AMW131059 ADA131058:ADA131059 TE131058:TE131059 JI131058:JI131059 M131058:M131059 WVU65522:WVU65523 WLY65522:WLY65523 WCC65522:WCC65523 VSG65522:VSG65523 VIK65522:VIK65523 UYO65522:UYO65523 UOS65522:UOS65523 UEW65522:UEW65523 TVA65522:TVA65523 TLE65522:TLE65523 TBI65522:TBI65523 SRM65522:SRM65523 SHQ65522:SHQ65523 RXU65522:RXU65523 RNY65522:RNY65523 REC65522:REC65523 QUG65522:QUG65523 QKK65522:QKK65523 QAO65522:QAO65523 PQS65522:PQS65523 PGW65522:PGW65523 OXA65522:OXA65523 ONE65522:ONE65523 ODI65522:ODI65523 NTM65522:NTM65523 NJQ65522:NJQ65523 MZU65522:MZU65523 MPY65522:MPY65523 MGC65522:MGC65523 LWG65522:LWG65523 LMK65522:LMK65523 LCO65522:LCO65523 KSS65522:KSS65523 KIW65522:KIW65523 JZA65522:JZA65523 JPE65522:JPE65523 JFI65522:JFI65523 IVM65522:IVM65523 ILQ65522:ILQ65523 IBU65522:IBU65523 HRY65522:HRY65523 HIC65522:HIC65523 GYG65522:GYG65523 GOK65522:GOK65523 GEO65522:GEO65523 FUS65522:FUS65523 FKW65522:FKW65523 FBA65522:FBA65523 ERE65522:ERE65523 EHI65522:EHI65523 DXM65522:DXM65523 DNQ65522:DNQ65523 DDU65522:DDU65523 CTY65522:CTY65523 CKC65522:CKC65523 CAG65522:CAG65523 BQK65522:BQK65523 BGO65522:BGO65523 AWS65522:AWS65523 AMW65522:AMW65523 ADA65522:ADA65523 TE65522:TE65523 JI65522:JI65523 M65522:M65523 WVU983031:WVU983032 WLY983031:WLY983032 WCC983031:WCC983032 VSG983031:VSG983032 VIK983031:VIK983032 UYO983031:UYO983032 UOS983031:UOS983032 UEW983031:UEW983032 TVA983031:TVA983032 TLE983031:TLE983032 TBI983031:TBI983032 SRM983031:SRM983032 SHQ983031:SHQ983032 RXU983031:RXU983032 RNY983031:RNY983032 REC983031:REC983032 QUG983031:QUG983032 QKK983031:QKK983032 QAO983031:QAO983032 PQS983031:PQS983032 PGW983031:PGW983032 OXA983031:OXA983032 ONE983031:ONE983032 ODI983031:ODI983032 NTM983031:NTM983032 NJQ983031:NJQ983032 MZU983031:MZU983032 MPY983031:MPY983032 MGC983031:MGC983032 LWG983031:LWG983032 LMK983031:LMK983032 LCO983031:LCO983032 KSS983031:KSS983032 KIW983031:KIW983032 JZA983031:JZA983032 JPE983031:JPE983032 JFI983031:JFI983032 IVM983031:IVM983032 ILQ983031:ILQ983032 IBU983031:IBU983032 HRY983031:HRY983032 HIC983031:HIC983032 GYG983031:GYG983032 GOK983031:GOK983032 GEO983031:GEO983032 FUS983031:FUS983032 FKW983031:FKW983032 FBA983031:FBA983032 ERE983031:ERE983032 EHI983031:EHI983032 DXM983031:DXM983032 DNQ983031:DNQ983032 DDU983031:DDU983032 CTY983031:CTY983032 CKC983031:CKC983032 CAG983031:CAG983032 BQK983031:BQK983032 BGO983031:BGO983032 AWS983031:AWS983032 AMW983031:AMW983032 ADA983031:ADA983032 TE983031:TE983032 JI983031:JI983032 M983031:M983032 WVU917495:WVU917496 WLY917495:WLY917496 WCC917495:WCC917496 VSG917495:VSG917496 VIK917495:VIK917496 UYO917495:UYO917496 UOS917495:UOS917496 UEW917495:UEW917496 TVA917495:TVA917496 TLE917495:TLE917496 TBI917495:TBI917496 SRM917495:SRM917496 SHQ917495:SHQ917496 RXU917495:RXU917496 RNY917495:RNY917496 REC917495:REC917496 QUG917495:QUG917496 QKK917495:QKK917496 QAO917495:QAO917496 PQS917495:PQS917496 PGW917495:PGW917496 OXA917495:OXA917496 ONE917495:ONE917496 ODI917495:ODI917496 NTM917495:NTM917496 NJQ917495:NJQ917496 MZU917495:MZU917496 MPY917495:MPY917496 MGC917495:MGC917496 LWG917495:LWG917496 LMK917495:LMK917496 LCO917495:LCO917496 KSS917495:KSS917496 KIW917495:KIW917496 JZA917495:JZA917496 JPE917495:JPE917496 JFI917495:JFI917496 IVM917495:IVM917496 ILQ917495:ILQ917496 IBU917495:IBU917496 HRY917495:HRY917496 HIC917495:HIC917496 GYG917495:GYG917496 GOK917495:GOK917496 GEO917495:GEO917496 FUS917495:FUS917496 FKW917495:FKW917496 FBA917495:FBA917496 ERE917495:ERE917496 EHI917495:EHI917496 DXM917495:DXM917496 DNQ917495:DNQ917496 DDU917495:DDU917496 CTY917495:CTY917496 CKC917495:CKC917496 CAG917495:CAG917496 BQK917495:BQK917496 BGO917495:BGO917496 AWS917495:AWS917496 AMW917495:AMW917496 ADA917495:ADA917496 TE917495:TE917496 JI917495:JI917496 M917495:M917496 WVU851959:WVU851960 WLY851959:WLY851960 WCC851959:WCC851960 VSG851959:VSG851960 VIK851959:VIK851960 UYO851959:UYO851960 UOS851959:UOS851960 UEW851959:UEW851960 TVA851959:TVA851960 TLE851959:TLE851960 TBI851959:TBI851960 SRM851959:SRM851960 SHQ851959:SHQ851960 RXU851959:RXU851960 RNY851959:RNY851960 REC851959:REC851960 QUG851959:QUG851960 QKK851959:QKK851960 QAO851959:QAO851960 PQS851959:PQS851960 PGW851959:PGW851960 OXA851959:OXA851960 ONE851959:ONE851960 ODI851959:ODI851960 NTM851959:NTM851960 NJQ851959:NJQ851960 MZU851959:MZU851960 MPY851959:MPY851960 MGC851959:MGC851960 LWG851959:LWG851960 LMK851959:LMK851960 LCO851959:LCO851960 KSS851959:KSS851960 KIW851959:KIW851960 JZA851959:JZA851960 JPE851959:JPE851960 JFI851959:JFI851960 IVM851959:IVM851960 ILQ851959:ILQ851960 IBU851959:IBU851960 HRY851959:HRY851960 HIC851959:HIC851960 GYG851959:GYG851960 GOK851959:GOK851960 GEO851959:GEO851960 FUS851959:FUS851960 FKW851959:FKW851960 FBA851959:FBA851960 ERE851959:ERE851960 EHI851959:EHI851960 DXM851959:DXM851960 DNQ851959:DNQ851960 DDU851959:DDU851960 CTY851959:CTY851960 CKC851959:CKC851960 CAG851959:CAG851960 BQK851959:BQK851960 BGO851959:BGO851960 AWS851959:AWS851960 AMW851959:AMW851960 ADA851959:ADA851960 TE851959:TE851960 JI851959:JI851960 M851959:M851960 WVU786423:WVU786424 WLY786423:WLY786424 WCC786423:WCC786424 VSG786423:VSG786424 VIK786423:VIK786424 UYO786423:UYO786424 UOS786423:UOS786424 UEW786423:UEW786424 TVA786423:TVA786424 TLE786423:TLE786424 TBI786423:TBI786424 SRM786423:SRM786424 SHQ786423:SHQ786424 RXU786423:RXU786424 RNY786423:RNY786424 REC786423:REC786424 QUG786423:QUG786424 QKK786423:QKK786424 QAO786423:QAO786424 PQS786423:PQS786424 PGW786423:PGW786424 OXA786423:OXA786424 ONE786423:ONE786424 ODI786423:ODI786424 NTM786423:NTM786424 NJQ786423:NJQ786424 MZU786423:MZU786424 MPY786423:MPY786424 MGC786423:MGC786424 LWG786423:LWG786424 LMK786423:LMK786424 LCO786423:LCO786424 KSS786423:KSS786424 KIW786423:KIW786424 JZA786423:JZA786424 JPE786423:JPE786424 JFI786423:JFI786424 IVM786423:IVM786424 ILQ786423:ILQ786424 IBU786423:IBU786424 HRY786423:HRY786424 HIC786423:HIC786424 GYG786423:GYG786424 GOK786423:GOK786424 GEO786423:GEO786424 FUS786423:FUS786424 FKW786423:FKW786424 FBA786423:FBA786424 ERE786423:ERE786424 EHI786423:EHI786424 DXM786423:DXM786424 DNQ786423:DNQ786424 DDU786423:DDU786424 CTY786423:CTY786424 CKC786423:CKC786424 CAG786423:CAG786424 BQK786423:BQK786424 BGO786423:BGO786424 AWS786423:AWS786424 AMW786423:AMW786424 ADA786423:ADA786424 TE786423:TE786424 JI786423:JI786424 M786423:M786424 WVU720887:WVU720888 WLY720887:WLY720888 WCC720887:WCC720888 VSG720887:VSG720888 VIK720887:VIK720888 UYO720887:UYO720888 UOS720887:UOS720888 UEW720887:UEW720888 TVA720887:TVA720888 TLE720887:TLE720888 TBI720887:TBI720888 SRM720887:SRM720888 SHQ720887:SHQ720888 RXU720887:RXU720888 RNY720887:RNY720888 REC720887:REC720888 QUG720887:QUG720888 QKK720887:QKK720888 QAO720887:QAO720888 PQS720887:PQS720888 PGW720887:PGW720888 OXA720887:OXA720888 ONE720887:ONE720888 ODI720887:ODI720888 NTM720887:NTM720888 NJQ720887:NJQ720888 MZU720887:MZU720888 MPY720887:MPY720888 MGC720887:MGC720888 LWG720887:LWG720888 LMK720887:LMK720888 LCO720887:LCO720888 KSS720887:KSS720888 KIW720887:KIW720888 JZA720887:JZA720888 JPE720887:JPE720888 JFI720887:JFI720888 IVM720887:IVM720888 ILQ720887:ILQ720888 IBU720887:IBU720888 HRY720887:HRY720888 HIC720887:HIC720888 GYG720887:GYG720888 GOK720887:GOK720888 GEO720887:GEO720888 FUS720887:FUS720888 FKW720887:FKW720888 FBA720887:FBA720888 ERE720887:ERE720888 EHI720887:EHI720888 DXM720887:DXM720888 DNQ720887:DNQ720888 DDU720887:DDU720888 CTY720887:CTY720888 CKC720887:CKC720888 CAG720887:CAG720888 BQK720887:BQK720888 BGO720887:BGO720888 AWS720887:AWS720888 AMW720887:AMW720888 ADA720887:ADA720888 TE720887:TE720888 JI720887:JI720888 M720887:M720888 WVU655351:WVU655352 WLY655351:WLY655352 WCC655351:WCC655352 VSG655351:VSG655352 VIK655351:VIK655352 UYO655351:UYO655352 UOS655351:UOS655352 UEW655351:UEW655352 TVA655351:TVA655352 TLE655351:TLE655352 TBI655351:TBI655352 SRM655351:SRM655352 SHQ655351:SHQ655352 RXU655351:RXU655352 RNY655351:RNY655352 REC655351:REC655352 QUG655351:QUG655352 QKK655351:QKK655352 QAO655351:QAO655352 PQS655351:PQS655352 PGW655351:PGW655352 OXA655351:OXA655352 ONE655351:ONE655352 ODI655351:ODI655352 NTM655351:NTM655352 NJQ655351:NJQ655352 MZU655351:MZU655352 MPY655351:MPY655352 MGC655351:MGC655352 LWG655351:LWG655352 LMK655351:LMK655352 LCO655351:LCO655352 KSS655351:KSS655352 KIW655351:KIW655352 JZA655351:JZA655352 JPE655351:JPE655352 JFI655351:JFI655352 IVM655351:IVM655352 ILQ655351:ILQ655352 IBU655351:IBU655352 HRY655351:HRY655352 HIC655351:HIC655352 GYG655351:GYG655352 GOK655351:GOK655352 GEO655351:GEO655352 FUS655351:FUS655352 FKW655351:FKW655352 FBA655351:FBA655352 ERE655351:ERE655352 EHI655351:EHI655352 DXM655351:DXM655352 DNQ655351:DNQ655352 DDU655351:DDU655352 CTY655351:CTY655352 CKC655351:CKC655352 CAG655351:CAG655352 BQK655351:BQK655352 BGO655351:BGO655352 AWS655351:AWS655352 AMW655351:AMW655352 ADA655351:ADA655352 TE655351:TE655352 JI655351:JI655352 M655351:M655352 WVU589815:WVU589816 WLY589815:WLY589816 WCC589815:WCC589816 VSG589815:VSG589816 VIK589815:VIK589816 UYO589815:UYO589816 UOS589815:UOS589816 UEW589815:UEW589816 TVA589815:TVA589816 TLE589815:TLE589816 TBI589815:TBI589816 SRM589815:SRM589816 SHQ589815:SHQ589816 RXU589815:RXU589816 RNY589815:RNY589816 REC589815:REC589816 QUG589815:QUG589816 QKK589815:QKK589816 QAO589815:QAO589816 PQS589815:PQS589816 PGW589815:PGW589816 OXA589815:OXA589816 ONE589815:ONE589816 ODI589815:ODI589816 NTM589815:NTM589816 NJQ589815:NJQ589816 MZU589815:MZU589816 MPY589815:MPY589816 MGC589815:MGC589816 LWG589815:LWG589816 LMK589815:LMK589816 LCO589815:LCO589816 KSS589815:KSS589816 KIW589815:KIW589816 JZA589815:JZA589816 JPE589815:JPE589816 JFI589815:JFI589816 IVM589815:IVM589816 ILQ589815:ILQ589816 IBU589815:IBU589816 HRY589815:HRY589816 HIC589815:HIC589816 GYG589815:GYG589816 GOK589815:GOK589816 GEO589815:GEO589816 FUS589815:FUS589816 FKW589815:FKW589816 FBA589815:FBA589816 ERE589815:ERE589816 EHI589815:EHI589816 DXM589815:DXM589816 DNQ589815:DNQ589816 DDU589815:DDU589816 CTY589815:CTY589816 CKC589815:CKC589816 CAG589815:CAG589816 BQK589815:BQK589816 BGO589815:BGO589816 AWS589815:AWS589816 AMW589815:AMW589816 ADA589815:ADA589816 TE589815:TE589816 JI589815:JI589816 M589815:M589816 WVU524279:WVU524280 WLY524279:WLY524280 WCC524279:WCC524280 VSG524279:VSG524280 VIK524279:VIK524280 UYO524279:UYO524280 UOS524279:UOS524280 UEW524279:UEW524280 TVA524279:TVA524280 TLE524279:TLE524280 TBI524279:TBI524280 SRM524279:SRM524280 SHQ524279:SHQ524280 RXU524279:RXU524280 RNY524279:RNY524280 REC524279:REC524280 QUG524279:QUG524280 QKK524279:QKK524280 QAO524279:QAO524280 PQS524279:PQS524280 PGW524279:PGW524280 OXA524279:OXA524280 ONE524279:ONE524280 ODI524279:ODI524280 NTM524279:NTM524280 NJQ524279:NJQ524280 MZU524279:MZU524280 MPY524279:MPY524280 MGC524279:MGC524280 LWG524279:LWG524280 LMK524279:LMK524280 LCO524279:LCO524280 KSS524279:KSS524280 KIW524279:KIW524280 JZA524279:JZA524280 JPE524279:JPE524280 JFI524279:JFI524280 IVM524279:IVM524280 ILQ524279:ILQ524280 IBU524279:IBU524280 HRY524279:HRY524280 HIC524279:HIC524280 GYG524279:GYG524280 GOK524279:GOK524280 GEO524279:GEO524280 FUS524279:FUS524280 FKW524279:FKW524280 FBA524279:FBA524280 ERE524279:ERE524280 EHI524279:EHI524280 DXM524279:DXM524280 DNQ524279:DNQ524280 DDU524279:DDU524280 CTY524279:CTY524280 CKC524279:CKC524280 CAG524279:CAG524280 BQK524279:BQK524280 BGO524279:BGO524280 AWS524279:AWS524280 AMW524279:AMW524280 ADA524279:ADA524280 TE524279:TE524280 JI524279:JI524280 M524279:M524280 WVU458743:WVU458744 WLY458743:WLY458744 WCC458743:WCC458744 VSG458743:VSG458744 VIK458743:VIK458744 UYO458743:UYO458744 UOS458743:UOS458744 UEW458743:UEW458744 TVA458743:TVA458744 TLE458743:TLE458744 TBI458743:TBI458744 SRM458743:SRM458744 SHQ458743:SHQ458744 RXU458743:RXU458744 RNY458743:RNY458744 REC458743:REC458744 QUG458743:QUG458744 QKK458743:QKK458744 QAO458743:QAO458744 PQS458743:PQS458744 PGW458743:PGW458744 OXA458743:OXA458744 ONE458743:ONE458744 ODI458743:ODI458744 NTM458743:NTM458744 NJQ458743:NJQ458744 MZU458743:MZU458744 MPY458743:MPY458744 MGC458743:MGC458744 LWG458743:LWG458744 LMK458743:LMK458744 LCO458743:LCO458744 KSS458743:KSS458744 KIW458743:KIW458744 JZA458743:JZA458744 JPE458743:JPE458744 JFI458743:JFI458744 IVM458743:IVM458744 ILQ458743:ILQ458744 IBU458743:IBU458744 HRY458743:HRY458744 HIC458743:HIC458744 GYG458743:GYG458744 GOK458743:GOK458744 GEO458743:GEO458744 FUS458743:FUS458744 FKW458743:FKW458744 FBA458743:FBA458744 ERE458743:ERE458744 EHI458743:EHI458744 DXM458743:DXM458744 DNQ458743:DNQ458744 DDU458743:DDU458744 CTY458743:CTY458744 CKC458743:CKC458744 CAG458743:CAG458744 BQK458743:BQK458744 BGO458743:BGO458744 AWS458743:AWS458744 AMW458743:AMW458744 ADA458743:ADA458744 TE458743:TE458744 JI458743:JI458744 M458743:M458744 WVU393207:WVU393208 WLY393207:WLY393208 WCC393207:WCC393208 VSG393207:VSG393208 VIK393207:VIK393208 UYO393207:UYO393208 UOS393207:UOS393208 UEW393207:UEW393208 TVA393207:TVA393208 TLE393207:TLE393208 TBI393207:TBI393208 SRM393207:SRM393208 SHQ393207:SHQ393208 RXU393207:RXU393208 RNY393207:RNY393208 REC393207:REC393208 QUG393207:QUG393208 QKK393207:QKK393208 QAO393207:QAO393208 PQS393207:PQS393208 PGW393207:PGW393208 OXA393207:OXA393208 ONE393207:ONE393208 ODI393207:ODI393208 NTM393207:NTM393208 NJQ393207:NJQ393208 MZU393207:MZU393208 MPY393207:MPY393208 MGC393207:MGC393208 LWG393207:LWG393208 LMK393207:LMK393208 LCO393207:LCO393208 KSS393207:KSS393208 KIW393207:KIW393208 JZA393207:JZA393208 JPE393207:JPE393208 JFI393207:JFI393208 IVM393207:IVM393208 ILQ393207:ILQ393208 IBU393207:IBU393208 HRY393207:HRY393208 HIC393207:HIC393208 GYG393207:GYG393208 GOK393207:GOK393208 GEO393207:GEO393208 FUS393207:FUS393208 FKW393207:FKW393208 FBA393207:FBA393208 ERE393207:ERE393208 EHI393207:EHI393208 DXM393207:DXM393208 DNQ393207:DNQ393208 DDU393207:DDU393208 CTY393207:CTY393208 CKC393207:CKC393208 CAG393207:CAG393208 BQK393207:BQK393208 BGO393207:BGO393208 AWS393207:AWS393208 AMW393207:AMW393208 ADA393207:ADA393208 TE393207:TE393208 JI393207:JI393208 M393207:M393208 WVU327671:WVU327672 WLY327671:WLY327672 WCC327671:WCC327672 VSG327671:VSG327672 VIK327671:VIK327672 UYO327671:UYO327672 UOS327671:UOS327672 UEW327671:UEW327672 TVA327671:TVA327672 TLE327671:TLE327672 TBI327671:TBI327672 SRM327671:SRM327672 SHQ327671:SHQ327672 RXU327671:RXU327672 RNY327671:RNY327672 REC327671:REC327672 QUG327671:QUG327672 QKK327671:QKK327672 QAO327671:QAO327672 PQS327671:PQS327672 PGW327671:PGW327672 OXA327671:OXA327672 ONE327671:ONE327672 ODI327671:ODI327672 NTM327671:NTM327672 NJQ327671:NJQ327672 MZU327671:MZU327672 MPY327671:MPY327672 MGC327671:MGC327672 LWG327671:LWG327672 LMK327671:LMK327672 LCO327671:LCO327672 KSS327671:KSS327672 KIW327671:KIW327672 JZA327671:JZA327672 JPE327671:JPE327672 JFI327671:JFI327672 IVM327671:IVM327672 ILQ327671:ILQ327672 IBU327671:IBU327672 HRY327671:HRY327672 HIC327671:HIC327672 GYG327671:GYG327672 GOK327671:GOK327672 GEO327671:GEO327672 FUS327671:FUS327672 FKW327671:FKW327672 FBA327671:FBA327672 ERE327671:ERE327672 EHI327671:EHI327672 DXM327671:DXM327672 DNQ327671:DNQ327672 DDU327671:DDU327672 CTY327671:CTY327672 CKC327671:CKC327672 CAG327671:CAG327672 BQK327671:BQK327672 BGO327671:BGO327672 AWS327671:AWS327672 AMW327671:AMW327672 ADA327671:ADA327672 TE327671:TE327672 JI327671:JI327672 M327671:M327672 WVU262135:WVU262136 WLY262135:WLY262136 WCC262135:WCC262136 VSG262135:VSG262136 VIK262135:VIK262136 UYO262135:UYO262136 UOS262135:UOS262136 UEW262135:UEW262136 TVA262135:TVA262136 TLE262135:TLE262136 TBI262135:TBI262136 SRM262135:SRM262136 SHQ262135:SHQ262136 RXU262135:RXU262136 RNY262135:RNY262136 REC262135:REC262136 QUG262135:QUG262136 QKK262135:QKK262136 QAO262135:QAO262136 PQS262135:PQS262136 PGW262135:PGW262136 OXA262135:OXA262136 ONE262135:ONE262136 ODI262135:ODI262136 NTM262135:NTM262136 NJQ262135:NJQ262136 MZU262135:MZU262136 MPY262135:MPY262136 MGC262135:MGC262136 LWG262135:LWG262136 LMK262135:LMK262136 LCO262135:LCO262136 KSS262135:KSS262136 KIW262135:KIW262136 JZA262135:JZA262136 JPE262135:JPE262136 JFI262135:JFI262136 IVM262135:IVM262136 ILQ262135:ILQ262136 IBU262135:IBU262136 HRY262135:HRY262136 HIC262135:HIC262136 GYG262135:GYG262136 GOK262135:GOK262136 GEO262135:GEO262136 FUS262135:FUS262136 FKW262135:FKW262136 FBA262135:FBA262136 ERE262135:ERE262136 EHI262135:EHI262136 DXM262135:DXM262136 DNQ262135:DNQ262136 DDU262135:DDU262136 CTY262135:CTY262136 CKC262135:CKC262136 CAG262135:CAG262136 BQK262135:BQK262136 BGO262135:BGO262136 AWS262135:AWS262136 AMW262135:AMW262136 ADA262135:ADA262136 TE262135:TE262136 JI262135:JI262136 M262135:M262136 WVU196599:WVU196600 WLY196599:WLY196600 WCC196599:WCC196600 VSG196599:VSG196600 VIK196599:VIK196600 UYO196599:UYO196600 UOS196599:UOS196600 UEW196599:UEW196600 TVA196599:TVA196600 TLE196599:TLE196600 TBI196599:TBI196600 SRM196599:SRM196600 SHQ196599:SHQ196600 RXU196599:RXU196600 RNY196599:RNY196600 REC196599:REC196600 QUG196599:QUG196600 QKK196599:QKK196600 QAO196599:QAO196600 PQS196599:PQS196600 PGW196599:PGW196600 OXA196599:OXA196600 ONE196599:ONE196600 ODI196599:ODI196600 NTM196599:NTM196600 NJQ196599:NJQ196600 MZU196599:MZU196600 MPY196599:MPY196600 MGC196599:MGC196600 LWG196599:LWG196600 LMK196599:LMK196600 LCO196599:LCO196600 KSS196599:KSS196600 KIW196599:KIW196600 JZA196599:JZA196600 JPE196599:JPE196600 JFI196599:JFI196600 IVM196599:IVM196600 ILQ196599:ILQ196600 IBU196599:IBU196600 HRY196599:HRY196600 HIC196599:HIC196600 GYG196599:GYG196600 GOK196599:GOK196600 GEO196599:GEO196600 FUS196599:FUS196600 FKW196599:FKW196600 FBA196599:FBA196600 ERE196599:ERE196600 EHI196599:EHI196600 DXM196599:DXM196600 DNQ196599:DNQ196600 DDU196599:DDU196600 CTY196599:CTY196600 CKC196599:CKC196600 CAG196599:CAG196600 BQK196599:BQK196600 BGO196599:BGO196600 AWS196599:AWS196600 AMW196599:AMW196600 ADA196599:ADA196600 TE196599:TE196600 JI196599:JI196600 M196599:M196600 WVU131063:WVU131064 WLY131063:WLY131064 WCC131063:WCC131064 VSG131063:VSG131064 VIK131063:VIK131064 UYO131063:UYO131064 UOS131063:UOS131064 UEW131063:UEW131064 TVA131063:TVA131064 TLE131063:TLE131064 TBI131063:TBI131064 SRM131063:SRM131064 SHQ131063:SHQ131064 RXU131063:RXU131064 RNY131063:RNY131064 REC131063:REC131064 QUG131063:QUG131064 QKK131063:QKK131064 QAO131063:QAO131064 PQS131063:PQS131064 PGW131063:PGW131064 OXA131063:OXA131064 ONE131063:ONE131064 ODI131063:ODI131064 NTM131063:NTM131064 NJQ131063:NJQ131064 MZU131063:MZU131064 MPY131063:MPY131064 MGC131063:MGC131064 LWG131063:LWG131064 LMK131063:LMK131064 LCO131063:LCO131064 KSS131063:KSS131064 KIW131063:KIW131064 JZA131063:JZA131064 JPE131063:JPE131064 JFI131063:JFI131064 IVM131063:IVM131064 ILQ131063:ILQ131064 IBU131063:IBU131064 HRY131063:HRY131064 HIC131063:HIC131064 GYG131063:GYG131064 GOK131063:GOK131064 GEO131063:GEO131064 FUS131063:FUS131064 FKW131063:FKW131064 FBA131063:FBA131064 ERE131063:ERE131064 EHI131063:EHI131064 DXM131063:DXM131064 DNQ131063:DNQ131064 DDU131063:DDU131064 CTY131063:CTY131064 CKC131063:CKC131064 CAG131063:CAG131064 BQK131063:BQK131064 BGO131063:BGO131064 AWS131063:AWS131064 AMW131063:AMW131064 ADA131063:ADA131064 TE131063:TE131064 JI131063:JI131064 M131063:M131064 WVU65527:WVU65528 WLY65527:WLY65528 WCC65527:WCC65528 VSG65527:VSG65528 VIK65527:VIK65528 UYO65527:UYO65528 UOS65527:UOS65528 UEW65527:UEW65528 TVA65527:TVA65528 TLE65527:TLE65528 TBI65527:TBI65528 SRM65527:SRM65528 SHQ65527:SHQ65528 RXU65527:RXU65528 RNY65527:RNY65528 REC65527:REC65528 QUG65527:QUG65528 QKK65527:QKK65528 QAO65527:QAO65528 PQS65527:PQS65528 PGW65527:PGW65528 OXA65527:OXA65528 ONE65527:ONE65528 ODI65527:ODI65528 NTM65527:NTM65528 NJQ65527:NJQ65528 MZU65527:MZU65528 MPY65527:MPY65528 MGC65527:MGC65528 LWG65527:LWG65528 LMK65527:LMK65528 LCO65527:LCO65528 KSS65527:KSS65528 KIW65527:KIW65528 JZA65527:JZA65528 JPE65527:JPE65528 JFI65527:JFI65528 IVM65527:IVM65528 ILQ65527:ILQ65528 IBU65527:IBU65528 HRY65527:HRY65528 HIC65527:HIC65528 GYG65527:GYG65528 GOK65527:GOK65528 GEO65527:GEO65528 FUS65527:FUS65528 FKW65527:FKW65528 FBA65527:FBA65528 ERE65527:ERE65528 EHI65527:EHI65528 DXM65527:DXM65528 DNQ65527:DNQ65528 DDU65527:DDU65528 CTY65527:CTY65528 CKC65527:CKC65528 CAG65527:CAG65528 BQK65527:BQK65528 BGO65527:BGO65528 AWS65527:AWS65528 AMW65527:AMW65528 ADA65527:ADA65528 TE65527:TE65528 JI65527:JI65528 M65527:M65528 WVU983038:WVU983065 WLY983038:WLY983065 WCC983038:WCC983065 VSG983038:VSG983065 VIK983038:VIK983065 UYO983038:UYO983065 UOS983038:UOS983065 UEW983038:UEW983065 TVA983038:TVA983065 TLE983038:TLE983065 TBI983038:TBI983065 SRM983038:SRM983065 SHQ983038:SHQ983065 RXU983038:RXU983065 RNY983038:RNY983065 REC983038:REC983065 QUG983038:QUG983065 QKK983038:QKK983065 QAO983038:QAO983065 PQS983038:PQS983065 PGW983038:PGW983065 OXA983038:OXA983065 ONE983038:ONE983065 ODI983038:ODI983065 NTM983038:NTM983065 NJQ983038:NJQ983065 MZU983038:MZU983065 MPY983038:MPY983065 MGC983038:MGC983065 LWG983038:LWG983065 LMK983038:LMK983065 LCO983038:LCO983065 KSS983038:KSS983065 KIW983038:KIW983065 JZA983038:JZA983065 JPE983038:JPE983065 JFI983038:JFI983065 IVM983038:IVM983065 ILQ983038:ILQ983065 IBU983038:IBU983065 HRY983038:HRY983065 HIC983038:HIC983065 GYG983038:GYG983065 GOK983038:GOK983065 GEO983038:GEO983065 FUS983038:FUS983065 FKW983038:FKW983065 FBA983038:FBA983065 ERE983038:ERE983065 EHI983038:EHI983065 DXM983038:DXM983065 DNQ983038:DNQ983065 DDU983038:DDU983065 CTY983038:CTY983065 CKC983038:CKC983065 CAG983038:CAG983065 BQK983038:BQK983065 BGO983038:BGO983065 AWS983038:AWS983065 AMW983038:AMW983065 ADA983038:ADA983065 TE983038:TE983065 JI983038:JI983065 M983038:M983065 WVU917502:WVU917529 WLY917502:WLY917529 WCC917502:WCC917529 VSG917502:VSG917529 VIK917502:VIK917529 UYO917502:UYO917529 UOS917502:UOS917529 UEW917502:UEW917529 TVA917502:TVA917529 TLE917502:TLE917529 TBI917502:TBI917529 SRM917502:SRM917529 SHQ917502:SHQ917529 RXU917502:RXU917529 RNY917502:RNY917529 REC917502:REC917529 QUG917502:QUG917529 QKK917502:QKK917529 QAO917502:QAO917529 PQS917502:PQS917529 PGW917502:PGW917529 OXA917502:OXA917529 ONE917502:ONE917529 ODI917502:ODI917529 NTM917502:NTM917529 NJQ917502:NJQ917529 MZU917502:MZU917529 MPY917502:MPY917529 MGC917502:MGC917529 LWG917502:LWG917529 LMK917502:LMK917529 LCO917502:LCO917529 KSS917502:KSS917529 KIW917502:KIW917529 JZA917502:JZA917529 JPE917502:JPE917529 JFI917502:JFI917529 IVM917502:IVM917529 ILQ917502:ILQ917529 IBU917502:IBU917529 HRY917502:HRY917529 HIC917502:HIC917529 GYG917502:GYG917529 GOK917502:GOK917529 GEO917502:GEO917529 FUS917502:FUS917529 FKW917502:FKW917529 FBA917502:FBA917529 ERE917502:ERE917529 EHI917502:EHI917529 DXM917502:DXM917529 DNQ917502:DNQ917529 DDU917502:DDU917529 CTY917502:CTY917529 CKC917502:CKC917529 CAG917502:CAG917529 BQK917502:BQK917529 BGO917502:BGO917529 AWS917502:AWS917529 AMW917502:AMW917529 ADA917502:ADA917529 TE917502:TE917529 JI917502:JI917529 M917502:M917529 WVU851966:WVU851993 WLY851966:WLY851993 WCC851966:WCC851993 VSG851966:VSG851993 VIK851966:VIK851993 UYO851966:UYO851993 UOS851966:UOS851993 UEW851966:UEW851993 TVA851966:TVA851993 TLE851966:TLE851993 TBI851966:TBI851993 SRM851966:SRM851993 SHQ851966:SHQ851993 RXU851966:RXU851993 RNY851966:RNY851993 REC851966:REC851993 QUG851966:QUG851993 QKK851966:QKK851993 QAO851966:QAO851993 PQS851966:PQS851993 PGW851966:PGW851993 OXA851966:OXA851993 ONE851966:ONE851993 ODI851966:ODI851993 NTM851966:NTM851993 NJQ851966:NJQ851993 MZU851966:MZU851993 MPY851966:MPY851993 MGC851966:MGC851993 LWG851966:LWG851993 LMK851966:LMK851993 LCO851966:LCO851993 KSS851966:KSS851993 KIW851966:KIW851993 JZA851966:JZA851993 JPE851966:JPE851993 JFI851966:JFI851993 IVM851966:IVM851993 ILQ851966:ILQ851993 IBU851966:IBU851993 HRY851966:HRY851993 HIC851966:HIC851993 GYG851966:GYG851993 GOK851966:GOK851993 GEO851966:GEO851993 FUS851966:FUS851993 FKW851966:FKW851993 FBA851966:FBA851993 ERE851966:ERE851993 EHI851966:EHI851993 DXM851966:DXM851993 DNQ851966:DNQ851993 DDU851966:DDU851993 CTY851966:CTY851993 CKC851966:CKC851993 CAG851966:CAG851993 BQK851966:BQK851993 BGO851966:BGO851993 AWS851966:AWS851993 AMW851966:AMW851993 ADA851966:ADA851993 TE851966:TE851993 JI851966:JI851993 M851966:M851993 WVU786430:WVU786457 WLY786430:WLY786457 WCC786430:WCC786457 VSG786430:VSG786457 VIK786430:VIK786457 UYO786430:UYO786457 UOS786430:UOS786457 UEW786430:UEW786457 TVA786430:TVA786457 TLE786430:TLE786457 TBI786430:TBI786457 SRM786430:SRM786457 SHQ786430:SHQ786457 RXU786430:RXU786457 RNY786430:RNY786457 REC786430:REC786457 QUG786430:QUG786457 QKK786430:QKK786457 QAO786430:QAO786457 PQS786430:PQS786457 PGW786430:PGW786457 OXA786430:OXA786457 ONE786430:ONE786457 ODI786430:ODI786457 NTM786430:NTM786457 NJQ786430:NJQ786457 MZU786430:MZU786457 MPY786430:MPY786457 MGC786430:MGC786457 LWG786430:LWG786457 LMK786430:LMK786457 LCO786430:LCO786457 KSS786430:KSS786457 KIW786430:KIW786457 JZA786430:JZA786457 JPE786430:JPE786457 JFI786430:JFI786457 IVM786430:IVM786457 ILQ786430:ILQ786457 IBU786430:IBU786457 HRY786430:HRY786457 HIC786430:HIC786457 GYG786430:GYG786457 GOK786430:GOK786457 GEO786430:GEO786457 FUS786430:FUS786457 FKW786430:FKW786457 FBA786430:FBA786457 ERE786430:ERE786457 EHI786430:EHI786457 DXM786430:DXM786457 DNQ786430:DNQ786457 DDU786430:DDU786457 CTY786430:CTY786457 CKC786430:CKC786457 CAG786430:CAG786457 BQK786430:BQK786457 BGO786430:BGO786457 AWS786430:AWS786457 AMW786430:AMW786457 ADA786430:ADA786457 TE786430:TE786457 JI786430:JI786457 M786430:M786457 WVU720894:WVU720921 WLY720894:WLY720921 WCC720894:WCC720921 VSG720894:VSG720921 VIK720894:VIK720921 UYO720894:UYO720921 UOS720894:UOS720921 UEW720894:UEW720921 TVA720894:TVA720921 TLE720894:TLE720921 TBI720894:TBI720921 SRM720894:SRM720921 SHQ720894:SHQ720921 RXU720894:RXU720921 RNY720894:RNY720921 REC720894:REC720921 QUG720894:QUG720921 QKK720894:QKK720921 QAO720894:QAO720921 PQS720894:PQS720921 PGW720894:PGW720921 OXA720894:OXA720921 ONE720894:ONE720921 ODI720894:ODI720921 NTM720894:NTM720921 NJQ720894:NJQ720921 MZU720894:MZU720921 MPY720894:MPY720921 MGC720894:MGC720921 LWG720894:LWG720921 LMK720894:LMK720921 LCO720894:LCO720921 KSS720894:KSS720921 KIW720894:KIW720921 JZA720894:JZA720921 JPE720894:JPE720921 JFI720894:JFI720921 IVM720894:IVM720921 ILQ720894:ILQ720921 IBU720894:IBU720921 HRY720894:HRY720921 HIC720894:HIC720921 GYG720894:GYG720921 GOK720894:GOK720921 GEO720894:GEO720921 FUS720894:FUS720921 FKW720894:FKW720921 FBA720894:FBA720921 ERE720894:ERE720921 EHI720894:EHI720921 DXM720894:DXM720921 DNQ720894:DNQ720921 DDU720894:DDU720921 CTY720894:CTY720921 CKC720894:CKC720921 CAG720894:CAG720921 BQK720894:BQK720921 BGO720894:BGO720921 AWS720894:AWS720921 AMW720894:AMW720921 ADA720894:ADA720921 TE720894:TE720921 JI720894:JI720921 M720894:M720921 WVU655358:WVU655385 WLY655358:WLY655385 WCC655358:WCC655385 VSG655358:VSG655385 VIK655358:VIK655385 UYO655358:UYO655385 UOS655358:UOS655385 UEW655358:UEW655385 TVA655358:TVA655385 TLE655358:TLE655385 TBI655358:TBI655385 SRM655358:SRM655385 SHQ655358:SHQ655385 RXU655358:RXU655385 RNY655358:RNY655385 REC655358:REC655385 QUG655358:QUG655385 QKK655358:QKK655385 QAO655358:QAO655385 PQS655358:PQS655385 PGW655358:PGW655385 OXA655358:OXA655385 ONE655358:ONE655385 ODI655358:ODI655385 NTM655358:NTM655385 NJQ655358:NJQ655385 MZU655358:MZU655385 MPY655358:MPY655385 MGC655358:MGC655385 LWG655358:LWG655385 LMK655358:LMK655385 LCO655358:LCO655385 KSS655358:KSS655385 KIW655358:KIW655385 JZA655358:JZA655385 JPE655358:JPE655385 JFI655358:JFI655385 IVM655358:IVM655385 ILQ655358:ILQ655385 IBU655358:IBU655385 HRY655358:HRY655385 HIC655358:HIC655385 GYG655358:GYG655385 GOK655358:GOK655385 GEO655358:GEO655385 FUS655358:FUS655385 FKW655358:FKW655385 FBA655358:FBA655385 ERE655358:ERE655385 EHI655358:EHI655385 DXM655358:DXM655385 DNQ655358:DNQ655385 DDU655358:DDU655385 CTY655358:CTY655385 CKC655358:CKC655385 CAG655358:CAG655385 BQK655358:BQK655385 BGO655358:BGO655385 AWS655358:AWS655385 AMW655358:AMW655385 ADA655358:ADA655385 TE655358:TE655385 JI655358:JI655385 M655358:M655385 WVU589822:WVU589849 WLY589822:WLY589849 WCC589822:WCC589849 VSG589822:VSG589849 VIK589822:VIK589849 UYO589822:UYO589849 UOS589822:UOS589849 UEW589822:UEW589849 TVA589822:TVA589849 TLE589822:TLE589849 TBI589822:TBI589849 SRM589822:SRM589849 SHQ589822:SHQ589849 RXU589822:RXU589849 RNY589822:RNY589849 REC589822:REC589849 QUG589822:QUG589849 QKK589822:QKK589849 QAO589822:QAO589849 PQS589822:PQS589849 PGW589822:PGW589849 OXA589822:OXA589849 ONE589822:ONE589849 ODI589822:ODI589849 NTM589822:NTM589849 NJQ589822:NJQ589849 MZU589822:MZU589849 MPY589822:MPY589849 MGC589822:MGC589849 LWG589822:LWG589849 LMK589822:LMK589849 LCO589822:LCO589849 KSS589822:KSS589849 KIW589822:KIW589849 JZA589822:JZA589849 JPE589822:JPE589849 JFI589822:JFI589849 IVM589822:IVM589849 ILQ589822:ILQ589849 IBU589822:IBU589849 HRY589822:HRY589849 HIC589822:HIC589849 GYG589822:GYG589849 GOK589822:GOK589849 GEO589822:GEO589849 FUS589822:FUS589849 FKW589822:FKW589849 FBA589822:FBA589849 ERE589822:ERE589849 EHI589822:EHI589849 DXM589822:DXM589849 DNQ589822:DNQ589849 DDU589822:DDU589849 CTY589822:CTY589849 CKC589822:CKC589849 CAG589822:CAG589849 BQK589822:BQK589849 BGO589822:BGO589849 AWS589822:AWS589849 AMW589822:AMW589849 ADA589822:ADA589849 TE589822:TE589849 JI589822:JI589849 M589822:M589849 WVU524286:WVU524313 WLY524286:WLY524313 WCC524286:WCC524313 VSG524286:VSG524313 VIK524286:VIK524313 UYO524286:UYO524313 UOS524286:UOS524313 UEW524286:UEW524313 TVA524286:TVA524313 TLE524286:TLE524313 TBI524286:TBI524313 SRM524286:SRM524313 SHQ524286:SHQ524313 RXU524286:RXU524313 RNY524286:RNY524313 REC524286:REC524313 QUG524286:QUG524313 QKK524286:QKK524313 QAO524286:QAO524313 PQS524286:PQS524313 PGW524286:PGW524313 OXA524286:OXA524313 ONE524286:ONE524313 ODI524286:ODI524313 NTM524286:NTM524313 NJQ524286:NJQ524313 MZU524286:MZU524313 MPY524286:MPY524313 MGC524286:MGC524313 LWG524286:LWG524313 LMK524286:LMK524313 LCO524286:LCO524313 KSS524286:KSS524313 KIW524286:KIW524313 JZA524286:JZA524313 JPE524286:JPE524313 JFI524286:JFI524313 IVM524286:IVM524313 ILQ524286:ILQ524313 IBU524286:IBU524313 HRY524286:HRY524313 HIC524286:HIC524313 GYG524286:GYG524313 GOK524286:GOK524313 GEO524286:GEO524313 FUS524286:FUS524313 FKW524286:FKW524313 FBA524286:FBA524313 ERE524286:ERE524313 EHI524286:EHI524313 DXM524286:DXM524313 DNQ524286:DNQ524313 DDU524286:DDU524313 CTY524286:CTY524313 CKC524286:CKC524313 CAG524286:CAG524313 BQK524286:BQK524313 BGO524286:BGO524313 AWS524286:AWS524313 AMW524286:AMW524313 ADA524286:ADA524313 TE524286:TE524313 JI524286:JI524313 M524286:M524313 WVU458750:WVU458777 WLY458750:WLY458777 WCC458750:WCC458777 VSG458750:VSG458777 VIK458750:VIK458777 UYO458750:UYO458777 UOS458750:UOS458777 UEW458750:UEW458777 TVA458750:TVA458777 TLE458750:TLE458777 TBI458750:TBI458777 SRM458750:SRM458777 SHQ458750:SHQ458777 RXU458750:RXU458777 RNY458750:RNY458777 REC458750:REC458777 QUG458750:QUG458777 QKK458750:QKK458777 QAO458750:QAO458777 PQS458750:PQS458777 PGW458750:PGW458777 OXA458750:OXA458777 ONE458750:ONE458777 ODI458750:ODI458777 NTM458750:NTM458777 NJQ458750:NJQ458777 MZU458750:MZU458777 MPY458750:MPY458777 MGC458750:MGC458777 LWG458750:LWG458777 LMK458750:LMK458777 LCO458750:LCO458777 KSS458750:KSS458777 KIW458750:KIW458777 JZA458750:JZA458777 JPE458750:JPE458777 JFI458750:JFI458777 IVM458750:IVM458777 ILQ458750:ILQ458777 IBU458750:IBU458777 HRY458750:HRY458777 HIC458750:HIC458777 GYG458750:GYG458777 GOK458750:GOK458777 GEO458750:GEO458777 FUS458750:FUS458777 FKW458750:FKW458777 FBA458750:FBA458777 ERE458750:ERE458777 EHI458750:EHI458777 DXM458750:DXM458777 DNQ458750:DNQ458777 DDU458750:DDU458777 CTY458750:CTY458777 CKC458750:CKC458777 CAG458750:CAG458777 BQK458750:BQK458777 BGO458750:BGO458777 AWS458750:AWS458777 AMW458750:AMW458777 ADA458750:ADA458777 TE458750:TE458777 JI458750:JI458777 M458750:M458777 WVU393214:WVU393241 WLY393214:WLY393241 WCC393214:WCC393241 VSG393214:VSG393241 VIK393214:VIK393241 UYO393214:UYO393241 UOS393214:UOS393241 UEW393214:UEW393241 TVA393214:TVA393241 TLE393214:TLE393241 TBI393214:TBI393241 SRM393214:SRM393241 SHQ393214:SHQ393241 RXU393214:RXU393241 RNY393214:RNY393241 REC393214:REC393241 QUG393214:QUG393241 QKK393214:QKK393241 QAO393214:QAO393241 PQS393214:PQS393241 PGW393214:PGW393241 OXA393214:OXA393241 ONE393214:ONE393241 ODI393214:ODI393241 NTM393214:NTM393241 NJQ393214:NJQ393241 MZU393214:MZU393241 MPY393214:MPY393241 MGC393214:MGC393241 LWG393214:LWG393241 LMK393214:LMK393241 LCO393214:LCO393241 KSS393214:KSS393241 KIW393214:KIW393241 JZA393214:JZA393241 JPE393214:JPE393241 JFI393214:JFI393241 IVM393214:IVM393241 ILQ393214:ILQ393241 IBU393214:IBU393241 HRY393214:HRY393241 HIC393214:HIC393241 GYG393214:GYG393241 GOK393214:GOK393241 GEO393214:GEO393241 FUS393214:FUS393241 FKW393214:FKW393241 FBA393214:FBA393241 ERE393214:ERE393241 EHI393214:EHI393241 DXM393214:DXM393241 DNQ393214:DNQ393241 DDU393214:DDU393241 CTY393214:CTY393241 CKC393214:CKC393241 CAG393214:CAG393241 BQK393214:BQK393241 BGO393214:BGO393241 AWS393214:AWS393241 AMW393214:AMW393241 ADA393214:ADA393241 TE393214:TE393241 JI393214:JI393241 M393214:M393241 WVU327678:WVU327705 WLY327678:WLY327705 WCC327678:WCC327705 VSG327678:VSG327705 VIK327678:VIK327705 UYO327678:UYO327705 UOS327678:UOS327705 UEW327678:UEW327705 TVA327678:TVA327705 TLE327678:TLE327705 TBI327678:TBI327705 SRM327678:SRM327705 SHQ327678:SHQ327705 RXU327678:RXU327705 RNY327678:RNY327705 REC327678:REC327705 QUG327678:QUG327705 QKK327678:QKK327705 QAO327678:QAO327705 PQS327678:PQS327705 PGW327678:PGW327705 OXA327678:OXA327705 ONE327678:ONE327705 ODI327678:ODI327705 NTM327678:NTM327705 NJQ327678:NJQ327705 MZU327678:MZU327705 MPY327678:MPY327705 MGC327678:MGC327705 LWG327678:LWG327705 LMK327678:LMK327705 LCO327678:LCO327705 KSS327678:KSS327705 KIW327678:KIW327705 JZA327678:JZA327705 JPE327678:JPE327705 JFI327678:JFI327705 IVM327678:IVM327705 ILQ327678:ILQ327705 IBU327678:IBU327705 HRY327678:HRY327705 HIC327678:HIC327705 GYG327678:GYG327705 GOK327678:GOK327705 GEO327678:GEO327705 FUS327678:FUS327705 FKW327678:FKW327705 FBA327678:FBA327705 ERE327678:ERE327705 EHI327678:EHI327705 DXM327678:DXM327705 DNQ327678:DNQ327705 DDU327678:DDU327705 CTY327678:CTY327705 CKC327678:CKC327705 CAG327678:CAG327705 BQK327678:BQK327705 BGO327678:BGO327705 AWS327678:AWS327705 AMW327678:AMW327705 ADA327678:ADA327705 TE327678:TE327705 JI327678:JI327705 M327678:M327705 WVU262142:WVU262169 WLY262142:WLY262169 WCC262142:WCC262169 VSG262142:VSG262169 VIK262142:VIK262169 UYO262142:UYO262169 UOS262142:UOS262169 UEW262142:UEW262169 TVA262142:TVA262169 TLE262142:TLE262169 TBI262142:TBI262169 SRM262142:SRM262169 SHQ262142:SHQ262169 RXU262142:RXU262169 RNY262142:RNY262169 REC262142:REC262169 QUG262142:QUG262169 QKK262142:QKK262169 QAO262142:QAO262169 PQS262142:PQS262169 PGW262142:PGW262169 OXA262142:OXA262169 ONE262142:ONE262169 ODI262142:ODI262169 NTM262142:NTM262169 NJQ262142:NJQ262169 MZU262142:MZU262169 MPY262142:MPY262169 MGC262142:MGC262169 LWG262142:LWG262169 LMK262142:LMK262169 LCO262142:LCO262169 KSS262142:KSS262169 KIW262142:KIW262169 JZA262142:JZA262169 JPE262142:JPE262169 JFI262142:JFI262169 IVM262142:IVM262169 ILQ262142:ILQ262169 IBU262142:IBU262169 HRY262142:HRY262169 HIC262142:HIC262169 GYG262142:GYG262169 GOK262142:GOK262169 GEO262142:GEO262169 FUS262142:FUS262169 FKW262142:FKW262169 FBA262142:FBA262169 ERE262142:ERE262169 EHI262142:EHI262169 DXM262142:DXM262169 DNQ262142:DNQ262169 DDU262142:DDU262169 CTY262142:CTY262169 CKC262142:CKC262169 CAG262142:CAG262169 BQK262142:BQK262169 BGO262142:BGO262169 AWS262142:AWS262169 AMW262142:AMW262169 ADA262142:ADA262169 TE262142:TE262169 JI262142:JI262169 M262142:M262169 WVU196606:WVU196633 WLY196606:WLY196633 WCC196606:WCC196633 VSG196606:VSG196633 VIK196606:VIK196633 UYO196606:UYO196633 UOS196606:UOS196633 UEW196606:UEW196633 TVA196606:TVA196633 TLE196606:TLE196633 TBI196606:TBI196633 SRM196606:SRM196633 SHQ196606:SHQ196633 RXU196606:RXU196633 RNY196606:RNY196633 REC196606:REC196633 QUG196606:QUG196633 QKK196606:QKK196633 QAO196606:QAO196633 PQS196606:PQS196633 PGW196606:PGW196633 OXA196606:OXA196633 ONE196606:ONE196633 ODI196606:ODI196633 NTM196606:NTM196633 NJQ196606:NJQ196633 MZU196606:MZU196633 MPY196606:MPY196633 MGC196606:MGC196633 LWG196606:LWG196633 LMK196606:LMK196633 LCO196606:LCO196633 KSS196606:KSS196633 KIW196606:KIW196633 JZA196606:JZA196633 JPE196606:JPE196633 JFI196606:JFI196633 IVM196606:IVM196633 ILQ196606:ILQ196633 IBU196606:IBU196633 HRY196606:HRY196633 HIC196606:HIC196633 GYG196606:GYG196633 GOK196606:GOK196633 GEO196606:GEO196633 FUS196606:FUS196633 FKW196606:FKW196633 FBA196606:FBA196633 ERE196606:ERE196633 EHI196606:EHI196633 DXM196606:DXM196633 DNQ196606:DNQ196633 DDU196606:DDU196633 CTY196606:CTY196633 CKC196606:CKC196633 CAG196606:CAG196633 BQK196606:BQK196633 BGO196606:BGO196633 AWS196606:AWS196633 AMW196606:AMW196633 ADA196606:ADA196633 TE196606:TE196633 JI196606:JI196633 M196606:M196633 WVU131070:WVU131097 WLY131070:WLY131097 WCC131070:WCC131097 VSG131070:VSG131097 VIK131070:VIK131097 UYO131070:UYO131097 UOS131070:UOS131097 UEW131070:UEW131097 TVA131070:TVA131097 TLE131070:TLE131097 TBI131070:TBI131097 SRM131070:SRM131097 SHQ131070:SHQ131097 RXU131070:RXU131097 RNY131070:RNY131097 REC131070:REC131097 QUG131070:QUG131097 QKK131070:QKK131097 QAO131070:QAO131097 PQS131070:PQS131097 PGW131070:PGW131097 OXA131070:OXA131097 ONE131070:ONE131097 ODI131070:ODI131097 NTM131070:NTM131097 NJQ131070:NJQ131097 MZU131070:MZU131097 MPY131070:MPY131097 MGC131070:MGC131097 LWG131070:LWG131097 LMK131070:LMK131097 LCO131070:LCO131097 KSS131070:KSS131097 KIW131070:KIW131097 JZA131070:JZA131097 JPE131070:JPE131097 JFI131070:JFI131097 IVM131070:IVM131097 ILQ131070:ILQ131097 IBU131070:IBU131097 HRY131070:HRY131097 HIC131070:HIC131097 GYG131070:GYG131097 GOK131070:GOK131097 GEO131070:GEO131097 FUS131070:FUS131097 FKW131070:FKW131097 FBA131070:FBA131097 ERE131070:ERE131097 EHI131070:EHI131097 DXM131070:DXM131097 DNQ131070:DNQ131097 DDU131070:DDU131097 CTY131070:CTY131097 CKC131070:CKC131097 CAG131070:CAG131097 BQK131070:BQK131097 BGO131070:BGO131097 AWS131070:AWS131097 AMW131070:AMW131097 ADA131070:ADA131097 TE131070:TE131097 JI131070:JI131097 M131070:M131097 WVU65534:WVU65561 WLY65534:WLY65561 WCC65534:WCC65561 VSG65534:VSG65561 VIK65534:VIK65561 UYO65534:UYO65561 UOS65534:UOS65561 UEW65534:UEW65561 TVA65534:TVA65561 TLE65534:TLE65561 TBI65534:TBI65561 SRM65534:SRM65561 SHQ65534:SHQ65561 RXU65534:RXU65561 RNY65534:RNY65561 REC65534:REC65561 QUG65534:QUG65561 QKK65534:QKK65561 QAO65534:QAO65561 PQS65534:PQS65561 PGW65534:PGW65561 OXA65534:OXA65561 ONE65534:ONE65561 ODI65534:ODI65561 NTM65534:NTM65561 NJQ65534:NJQ65561 MZU65534:MZU65561 MPY65534:MPY65561 MGC65534:MGC65561 LWG65534:LWG65561 LMK65534:LMK65561 LCO65534:LCO65561 KSS65534:KSS65561 KIW65534:KIW65561 JZA65534:JZA65561 JPE65534:JPE65561 JFI65534:JFI65561 IVM65534:IVM65561 ILQ65534:ILQ65561 IBU65534:IBU65561 HRY65534:HRY65561 HIC65534:HIC65561 GYG65534:GYG65561 GOK65534:GOK65561 GEO65534:GEO65561 FUS65534:FUS65561 FKW65534:FKW65561 FBA65534:FBA65561 ERE65534:ERE65561 EHI65534:EHI65561 DXM65534:DXM65561 DNQ65534:DNQ65561 DDU65534:DDU65561 CTY65534:CTY65561 CKC65534:CKC65561 CAG65534:CAG65561 BQK65534:BQK65561 BGO65534:BGO65561 AWS65534:AWS65561 AMW65534:AMW65561 ADA65534:ADA65561 TE65534:TE65561 JI65534:JI65561 WVU6:WVU25 WLY6:WLY25 WCC6:WCC25 VSG6:VSG25 VIK6:VIK25 UYO6:UYO25 UOS6:UOS25 UEW6:UEW25 TVA6:TVA25 TLE6:TLE25 TBI6:TBI25 SRM6:SRM25 SHQ6:SHQ25 RXU6:RXU25 RNY6:RNY25 REC6:REC25 QUG6:QUG25 QKK6:QKK25 QAO6:QAO25 PQS6:PQS25 PGW6:PGW25 OXA6:OXA25 ONE6:ONE25 ODI6:ODI25 NTM6:NTM25 NJQ6:NJQ25 MZU6:MZU25 MPY6:MPY25 MGC6:MGC25 LWG6:LWG25 LMK6:LMK25 LCO6:LCO25 KSS6:KSS25 KIW6:KIW25 JZA6:JZA25 JPE6:JPE25 JFI6:JFI25 IVM6:IVM25 ILQ6:ILQ25 IBU6:IBU25 HRY6:HRY25 HIC6:HIC25 GYG6:GYG25 GOK6:GOK25 GEO6:GEO25 FUS6:FUS25 FKW6:FKW25 FBA6:FBA25 ERE6:ERE25 EHI6:EHI25 DXM6:DXM25 DNQ6:DNQ25 DDU6:DDU25 CTY6:CTY25 CKC6:CKC25 CAG6:CAG25 BQK6:BQK25 BGO6:BGO25 AWS6:AWS25 AMW6:AMW25 ADA6:ADA25 TE6:TE25 JI6:JI25 M6:M25">
      <formula1>$AZ$231:$AZ$262</formula1>
    </dataValidation>
    <dataValidation type="list" allowBlank="1" showInputMessage="1" showErrorMessage="1" sqref="M26:M80 WVU983000 WLY983000 WCC983000 VSG983000 VIK983000 UYO983000 UOS983000 UEW983000 TVA983000 TLE983000 TBI983000 SRM983000 SHQ983000 RXU983000 RNY983000 REC983000 QUG983000 QKK983000 QAO983000 PQS983000 PGW983000 OXA983000 ONE983000 ODI983000 NTM983000 NJQ983000 MZU983000 MPY983000 MGC983000 LWG983000 LMK983000 LCO983000 KSS983000 KIW983000 JZA983000 JPE983000 JFI983000 IVM983000 ILQ983000 IBU983000 HRY983000 HIC983000 GYG983000 GOK983000 GEO983000 FUS983000 FKW983000 FBA983000 ERE983000 EHI983000 DXM983000 DNQ983000 DDU983000 CTY983000 CKC983000 CAG983000 BQK983000 BGO983000 AWS983000 AMW983000 ADA983000 TE983000 JI983000 M983000 WVU917464 WLY917464 WCC917464 VSG917464 VIK917464 UYO917464 UOS917464 UEW917464 TVA917464 TLE917464 TBI917464 SRM917464 SHQ917464 RXU917464 RNY917464 REC917464 QUG917464 QKK917464 QAO917464 PQS917464 PGW917464 OXA917464 ONE917464 ODI917464 NTM917464 NJQ917464 MZU917464 MPY917464 MGC917464 LWG917464 LMK917464 LCO917464 KSS917464 KIW917464 JZA917464 JPE917464 JFI917464 IVM917464 ILQ917464 IBU917464 HRY917464 HIC917464 GYG917464 GOK917464 GEO917464 FUS917464 FKW917464 FBA917464 ERE917464 EHI917464 DXM917464 DNQ917464 DDU917464 CTY917464 CKC917464 CAG917464 BQK917464 BGO917464 AWS917464 AMW917464 ADA917464 TE917464 JI917464 M917464 WVU851928 WLY851928 WCC851928 VSG851928 VIK851928 UYO851928 UOS851928 UEW851928 TVA851928 TLE851928 TBI851928 SRM851928 SHQ851928 RXU851928 RNY851928 REC851928 QUG851928 QKK851928 QAO851928 PQS851928 PGW851928 OXA851928 ONE851928 ODI851928 NTM851928 NJQ851928 MZU851928 MPY851928 MGC851928 LWG851928 LMK851928 LCO851928 KSS851928 KIW851928 JZA851928 JPE851928 JFI851928 IVM851928 ILQ851928 IBU851928 HRY851928 HIC851928 GYG851928 GOK851928 GEO851928 FUS851928 FKW851928 FBA851928 ERE851928 EHI851928 DXM851928 DNQ851928 DDU851928 CTY851928 CKC851928 CAG851928 BQK851928 BGO851928 AWS851928 AMW851928 ADA851928 TE851928 JI851928 M851928 WVU786392 WLY786392 WCC786392 VSG786392 VIK786392 UYO786392 UOS786392 UEW786392 TVA786392 TLE786392 TBI786392 SRM786392 SHQ786392 RXU786392 RNY786392 REC786392 QUG786392 QKK786392 QAO786392 PQS786392 PGW786392 OXA786392 ONE786392 ODI786392 NTM786392 NJQ786392 MZU786392 MPY786392 MGC786392 LWG786392 LMK786392 LCO786392 KSS786392 KIW786392 JZA786392 JPE786392 JFI786392 IVM786392 ILQ786392 IBU786392 HRY786392 HIC786392 GYG786392 GOK786392 GEO786392 FUS786392 FKW786392 FBA786392 ERE786392 EHI786392 DXM786392 DNQ786392 DDU786392 CTY786392 CKC786392 CAG786392 BQK786392 BGO786392 AWS786392 AMW786392 ADA786392 TE786392 JI786392 M786392 WVU720856 WLY720856 WCC720856 VSG720856 VIK720856 UYO720856 UOS720856 UEW720856 TVA720856 TLE720856 TBI720856 SRM720856 SHQ720856 RXU720856 RNY720856 REC720856 QUG720856 QKK720856 QAO720856 PQS720856 PGW720856 OXA720856 ONE720856 ODI720856 NTM720856 NJQ720856 MZU720856 MPY720856 MGC720856 LWG720856 LMK720856 LCO720856 KSS720856 KIW720856 JZA720856 JPE720856 JFI720856 IVM720856 ILQ720856 IBU720856 HRY720856 HIC720856 GYG720856 GOK720856 GEO720856 FUS720856 FKW720856 FBA720856 ERE720856 EHI720856 DXM720856 DNQ720856 DDU720856 CTY720856 CKC720856 CAG720856 BQK720856 BGO720856 AWS720856 AMW720856 ADA720856 TE720856 JI720856 M720856 WVU655320 WLY655320 WCC655320 VSG655320 VIK655320 UYO655320 UOS655320 UEW655320 TVA655320 TLE655320 TBI655320 SRM655320 SHQ655320 RXU655320 RNY655320 REC655320 QUG655320 QKK655320 QAO655320 PQS655320 PGW655320 OXA655320 ONE655320 ODI655320 NTM655320 NJQ655320 MZU655320 MPY655320 MGC655320 LWG655320 LMK655320 LCO655320 KSS655320 KIW655320 JZA655320 JPE655320 JFI655320 IVM655320 ILQ655320 IBU655320 HRY655320 HIC655320 GYG655320 GOK655320 GEO655320 FUS655320 FKW655320 FBA655320 ERE655320 EHI655320 DXM655320 DNQ655320 DDU655320 CTY655320 CKC655320 CAG655320 BQK655320 BGO655320 AWS655320 AMW655320 ADA655320 TE655320 JI655320 M655320 WVU589784 WLY589784 WCC589784 VSG589784 VIK589784 UYO589784 UOS589784 UEW589784 TVA589784 TLE589784 TBI589784 SRM589784 SHQ589784 RXU589784 RNY589784 REC589784 QUG589784 QKK589784 QAO589784 PQS589784 PGW589784 OXA589784 ONE589784 ODI589784 NTM589784 NJQ589784 MZU589784 MPY589784 MGC589784 LWG589784 LMK589784 LCO589784 KSS589784 KIW589784 JZA589784 JPE589784 JFI589784 IVM589784 ILQ589784 IBU589784 HRY589784 HIC589784 GYG589784 GOK589784 GEO589784 FUS589784 FKW589784 FBA589784 ERE589784 EHI589784 DXM589784 DNQ589784 DDU589784 CTY589784 CKC589784 CAG589784 BQK589784 BGO589784 AWS589784 AMW589784 ADA589784 TE589784 JI589784 M589784 WVU524248 WLY524248 WCC524248 VSG524248 VIK524248 UYO524248 UOS524248 UEW524248 TVA524248 TLE524248 TBI524248 SRM524248 SHQ524248 RXU524248 RNY524248 REC524248 QUG524248 QKK524248 QAO524248 PQS524248 PGW524248 OXA524248 ONE524248 ODI524248 NTM524248 NJQ524248 MZU524248 MPY524248 MGC524248 LWG524248 LMK524248 LCO524248 KSS524248 KIW524248 JZA524248 JPE524248 JFI524248 IVM524248 ILQ524248 IBU524248 HRY524248 HIC524248 GYG524248 GOK524248 GEO524248 FUS524248 FKW524248 FBA524248 ERE524248 EHI524248 DXM524248 DNQ524248 DDU524248 CTY524248 CKC524248 CAG524248 BQK524248 BGO524248 AWS524248 AMW524248 ADA524248 TE524248 JI524248 M524248 WVU458712 WLY458712 WCC458712 VSG458712 VIK458712 UYO458712 UOS458712 UEW458712 TVA458712 TLE458712 TBI458712 SRM458712 SHQ458712 RXU458712 RNY458712 REC458712 QUG458712 QKK458712 QAO458712 PQS458712 PGW458712 OXA458712 ONE458712 ODI458712 NTM458712 NJQ458712 MZU458712 MPY458712 MGC458712 LWG458712 LMK458712 LCO458712 KSS458712 KIW458712 JZA458712 JPE458712 JFI458712 IVM458712 ILQ458712 IBU458712 HRY458712 HIC458712 GYG458712 GOK458712 GEO458712 FUS458712 FKW458712 FBA458712 ERE458712 EHI458712 DXM458712 DNQ458712 DDU458712 CTY458712 CKC458712 CAG458712 BQK458712 BGO458712 AWS458712 AMW458712 ADA458712 TE458712 JI458712 M458712 WVU393176 WLY393176 WCC393176 VSG393176 VIK393176 UYO393176 UOS393176 UEW393176 TVA393176 TLE393176 TBI393176 SRM393176 SHQ393176 RXU393176 RNY393176 REC393176 QUG393176 QKK393176 QAO393176 PQS393176 PGW393176 OXA393176 ONE393176 ODI393176 NTM393176 NJQ393176 MZU393176 MPY393176 MGC393176 LWG393176 LMK393176 LCO393176 KSS393176 KIW393176 JZA393176 JPE393176 JFI393176 IVM393176 ILQ393176 IBU393176 HRY393176 HIC393176 GYG393176 GOK393176 GEO393176 FUS393176 FKW393176 FBA393176 ERE393176 EHI393176 DXM393176 DNQ393176 DDU393176 CTY393176 CKC393176 CAG393176 BQK393176 BGO393176 AWS393176 AMW393176 ADA393176 TE393176 JI393176 M393176 WVU327640 WLY327640 WCC327640 VSG327640 VIK327640 UYO327640 UOS327640 UEW327640 TVA327640 TLE327640 TBI327640 SRM327640 SHQ327640 RXU327640 RNY327640 REC327640 QUG327640 QKK327640 QAO327640 PQS327640 PGW327640 OXA327640 ONE327640 ODI327640 NTM327640 NJQ327640 MZU327640 MPY327640 MGC327640 LWG327640 LMK327640 LCO327640 KSS327640 KIW327640 JZA327640 JPE327640 JFI327640 IVM327640 ILQ327640 IBU327640 HRY327640 HIC327640 GYG327640 GOK327640 GEO327640 FUS327640 FKW327640 FBA327640 ERE327640 EHI327640 DXM327640 DNQ327640 DDU327640 CTY327640 CKC327640 CAG327640 BQK327640 BGO327640 AWS327640 AMW327640 ADA327640 TE327640 JI327640 M327640 WVU262104 WLY262104 WCC262104 VSG262104 VIK262104 UYO262104 UOS262104 UEW262104 TVA262104 TLE262104 TBI262104 SRM262104 SHQ262104 RXU262104 RNY262104 REC262104 QUG262104 QKK262104 QAO262104 PQS262104 PGW262104 OXA262104 ONE262104 ODI262104 NTM262104 NJQ262104 MZU262104 MPY262104 MGC262104 LWG262104 LMK262104 LCO262104 KSS262104 KIW262104 JZA262104 JPE262104 JFI262104 IVM262104 ILQ262104 IBU262104 HRY262104 HIC262104 GYG262104 GOK262104 GEO262104 FUS262104 FKW262104 FBA262104 ERE262104 EHI262104 DXM262104 DNQ262104 DDU262104 CTY262104 CKC262104 CAG262104 BQK262104 BGO262104 AWS262104 AMW262104 ADA262104 TE262104 JI262104 M262104 WVU196568 WLY196568 WCC196568 VSG196568 VIK196568 UYO196568 UOS196568 UEW196568 TVA196568 TLE196568 TBI196568 SRM196568 SHQ196568 RXU196568 RNY196568 REC196568 QUG196568 QKK196568 QAO196568 PQS196568 PGW196568 OXA196568 ONE196568 ODI196568 NTM196568 NJQ196568 MZU196568 MPY196568 MGC196568 LWG196568 LMK196568 LCO196568 KSS196568 KIW196568 JZA196568 JPE196568 JFI196568 IVM196568 ILQ196568 IBU196568 HRY196568 HIC196568 GYG196568 GOK196568 GEO196568 FUS196568 FKW196568 FBA196568 ERE196568 EHI196568 DXM196568 DNQ196568 DDU196568 CTY196568 CKC196568 CAG196568 BQK196568 BGO196568 AWS196568 AMW196568 ADA196568 TE196568 JI196568 M196568 WVU131032 WLY131032 WCC131032 VSG131032 VIK131032 UYO131032 UOS131032 UEW131032 TVA131032 TLE131032 TBI131032 SRM131032 SHQ131032 RXU131032 RNY131032 REC131032 QUG131032 QKK131032 QAO131032 PQS131032 PGW131032 OXA131032 ONE131032 ODI131032 NTM131032 NJQ131032 MZU131032 MPY131032 MGC131032 LWG131032 LMK131032 LCO131032 KSS131032 KIW131032 JZA131032 JPE131032 JFI131032 IVM131032 ILQ131032 IBU131032 HRY131032 HIC131032 GYG131032 GOK131032 GEO131032 FUS131032 FKW131032 FBA131032 ERE131032 EHI131032 DXM131032 DNQ131032 DDU131032 CTY131032 CKC131032 CAG131032 BQK131032 BGO131032 AWS131032 AMW131032 ADA131032 TE131032 JI131032 M131032 WVU65496 WLY65496 WCC65496 VSG65496 VIK65496 UYO65496 UOS65496 UEW65496 TVA65496 TLE65496 TBI65496 SRM65496 SHQ65496 RXU65496 RNY65496 REC65496 QUG65496 QKK65496 QAO65496 PQS65496 PGW65496 OXA65496 ONE65496 ODI65496 NTM65496 NJQ65496 MZU65496 MPY65496 MGC65496 LWG65496 LMK65496 LCO65496 KSS65496 KIW65496 JZA65496 JPE65496 JFI65496 IVM65496 ILQ65496 IBU65496 HRY65496 HIC65496 GYG65496 GOK65496 GEO65496 FUS65496 FKW65496 FBA65496 ERE65496 EHI65496 DXM65496 DNQ65496 DDU65496 CTY65496 CKC65496 CAG65496 BQK65496 BGO65496 AWS65496 AMW65496 ADA65496 TE65496 JI65496 M65496 WVU983066:WVU983120 WLY983066:WLY983120 WCC983066:WCC983120 VSG983066:VSG983120 VIK983066:VIK983120 UYO983066:UYO983120 UOS983066:UOS983120 UEW983066:UEW983120 TVA983066:TVA983120 TLE983066:TLE983120 TBI983066:TBI983120 SRM983066:SRM983120 SHQ983066:SHQ983120 RXU983066:RXU983120 RNY983066:RNY983120 REC983066:REC983120 QUG983066:QUG983120 QKK983066:QKK983120 QAO983066:QAO983120 PQS983066:PQS983120 PGW983066:PGW983120 OXA983066:OXA983120 ONE983066:ONE983120 ODI983066:ODI983120 NTM983066:NTM983120 NJQ983066:NJQ983120 MZU983066:MZU983120 MPY983066:MPY983120 MGC983066:MGC983120 LWG983066:LWG983120 LMK983066:LMK983120 LCO983066:LCO983120 KSS983066:KSS983120 KIW983066:KIW983120 JZA983066:JZA983120 JPE983066:JPE983120 JFI983066:JFI983120 IVM983066:IVM983120 ILQ983066:ILQ983120 IBU983066:IBU983120 HRY983066:HRY983120 HIC983066:HIC983120 GYG983066:GYG983120 GOK983066:GOK983120 GEO983066:GEO983120 FUS983066:FUS983120 FKW983066:FKW983120 FBA983066:FBA983120 ERE983066:ERE983120 EHI983066:EHI983120 DXM983066:DXM983120 DNQ983066:DNQ983120 DDU983066:DDU983120 CTY983066:CTY983120 CKC983066:CKC983120 CAG983066:CAG983120 BQK983066:BQK983120 BGO983066:BGO983120 AWS983066:AWS983120 AMW983066:AMW983120 ADA983066:ADA983120 TE983066:TE983120 JI983066:JI983120 M983066:M983120 WVU917530:WVU917584 WLY917530:WLY917584 WCC917530:WCC917584 VSG917530:VSG917584 VIK917530:VIK917584 UYO917530:UYO917584 UOS917530:UOS917584 UEW917530:UEW917584 TVA917530:TVA917584 TLE917530:TLE917584 TBI917530:TBI917584 SRM917530:SRM917584 SHQ917530:SHQ917584 RXU917530:RXU917584 RNY917530:RNY917584 REC917530:REC917584 QUG917530:QUG917584 QKK917530:QKK917584 QAO917530:QAO917584 PQS917530:PQS917584 PGW917530:PGW917584 OXA917530:OXA917584 ONE917530:ONE917584 ODI917530:ODI917584 NTM917530:NTM917584 NJQ917530:NJQ917584 MZU917530:MZU917584 MPY917530:MPY917584 MGC917530:MGC917584 LWG917530:LWG917584 LMK917530:LMK917584 LCO917530:LCO917584 KSS917530:KSS917584 KIW917530:KIW917584 JZA917530:JZA917584 JPE917530:JPE917584 JFI917530:JFI917584 IVM917530:IVM917584 ILQ917530:ILQ917584 IBU917530:IBU917584 HRY917530:HRY917584 HIC917530:HIC917584 GYG917530:GYG917584 GOK917530:GOK917584 GEO917530:GEO917584 FUS917530:FUS917584 FKW917530:FKW917584 FBA917530:FBA917584 ERE917530:ERE917584 EHI917530:EHI917584 DXM917530:DXM917584 DNQ917530:DNQ917584 DDU917530:DDU917584 CTY917530:CTY917584 CKC917530:CKC917584 CAG917530:CAG917584 BQK917530:BQK917584 BGO917530:BGO917584 AWS917530:AWS917584 AMW917530:AMW917584 ADA917530:ADA917584 TE917530:TE917584 JI917530:JI917584 M917530:M917584 WVU851994:WVU852048 WLY851994:WLY852048 WCC851994:WCC852048 VSG851994:VSG852048 VIK851994:VIK852048 UYO851994:UYO852048 UOS851994:UOS852048 UEW851994:UEW852048 TVA851994:TVA852048 TLE851994:TLE852048 TBI851994:TBI852048 SRM851994:SRM852048 SHQ851994:SHQ852048 RXU851994:RXU852048 RNY851994:RNY852048 REC851994:REC852048 QUG851994:QUG852048 QKK851994:QKK852048 QAO851994:QAO852048 PQS851994:PQS852048 PGW851994:PGW852048 OXA851994:OXA852048 ONE851994:ONE852048 ODI851994:ODI852048 NTM851994:NTM852048 NJQ851994:NJQ852048 MZU851994:MZU852048 MPY851994:MPY852048 MGC851994:MGC852048 LWG851994:LWG852048 LMK851994:LMK852048 LCO851994:LCO852048 KSS851994:KSS852048 KIW851994:KIW852048 JZA851994:JZA852048 JPE851994:JPE852048 JFI851994:JFI852048 IVM851994:IVM852048 ILQ851994:ILQ852048 IBU851994:IBU852048 HRY851994:HRY852048 HIC851994:HIC852048 GYG851994:GYG852048 GOK851994:GOK852048 GEO851994:GEO852048 FUS851994:FUS852048 FKW851994:FKW852048 FBA851994:FBA852048 ERE851994:ERE852048 EHI851994:EHI852048 DXM851994:DXM852048 DNQ851994:DNQ852048 DDU851994:DDU852048 CTY851994:CTY852048 CKC851994:CKC852048 CAG851994:CAG852048 BQK851994:BQK852048 BGO851994:BGO852048 AWS851994:AWS852048 AMW851994:AMW852048 ADA851994:ADA852048 TE851994:TE852048 JI851994:JI852048 M851994:M852048 WVU786458:WVU786512 WLY786458:WLY786512 WCC786458:WCC786512 VSG786458:VSG786512 VIK786458:VIK786512 UYO786458:UYO786512 UOS786458:UOS786512 UEW786458:UEW786512 TVA786458:TVA786512 TLE786458:TLE786512 TBI786458:TBI786512 SRM786458:SRM786512 SHQ786458:SHQ786512 RXU786458:RXU786512 RNY786458:RNY786512 REC786458:REC786512 QUG786458:QUG786512 QKK786458:QKK786512 QAO786458:QAO786512 PQS786458:PQS786512 PGW786458:PGW786512 OXA786458:OXA786512 ONE786458:ONE786512 ODI786458:ODI786512 NTM786458:NTM786512 NJQ786458:NJQ786512 MZU786458:MZU786512 MPY786458:MPY786512 MGC786458:MGC786512 LWG786458:LWG786512 LMK786458:LMK786512 LCO786458:LCO786512 KSS786458:KSS786512 KIW786458:KIW786512 JZA786458:JZA786512 JPE786458:JPE786512 JFI786458:JFI786512 IVM786458:IVM786512 ILQ786458:ILQ786512 IBU786458:IBU786512 HRY786458:HRY786512 HIC786458:HIC786512 GYG786458:GYG786512 GOK786458:GOK786512 GEO786458:GEO786512 FUS786458:FUS786512 FKW786458:FKW786512 FBA786458:FBA786512 ERE786458:ERE786512 EHI786458:EHI786512 DXM786458:DXM786512 DNQ786458:DNQ786512 DDU786458:DDU786512 CTY786458:CTY786512 CKC786458:CKC786512 CAG786458:CAG786512 BQK786458:BQK786512 BGO786458:BGO786512 AWS786458:AWS786512 AMW786458:AMW786512 ADA786458:ADA786512 TE786458:TE786512 JI786458:JI786512 M786458:M786512 WVU720922:WVU720976 WLY720922:WLY720976 WCC720922:WCC720976 VSG720922:VSG720976 VIK720922:VIK720976 UYO720922:UYO720976 UOS720922:UOS720976 UEW720922:UEW720976 TVA720922:TVA720976 TLE720922:TLE720976 TBI720922:TBI720976 SRM720922:SRM720976 SHQ720922:SHQ720976 RXU720922:RXU720976 RNY720922:RNY720976 REC720922:REC720976 QUG720922:QUG720976 QKK720922:QKK720976 QAO720922:QAO720976 PQS720922:PQS720976 PGW720922:PGW720976 OXA720922:OXA720976 ONE720922:ONE720976 ODI720922:ODI720976 NTM720922:NTM720976 NJQ720922:NJQ720976 MZU720922:MZU720976 MPY720922:MPY720976 MGC720922:MGC720976 LWG720922:LWG720976 LMK720922:LMK720976 LCO720922:LCO720976 KSS720922:KSS720976 KIW720922:KIW720976 JZA720922:JZA720976 JPE720922:JPE720976 JFI720922:JFI720976 IVM720922:IVM720976 ILQ720922:ILQ720976 IBU720922:IBU720976 HRY720922:HRY720976 HIC720922:HIC720976 GYG720922:GYG720976 GOK720922:GOK720976 GEO720922:GEO720976 FUS720922:FUS720976 FKW720922:FKW720976 FBA720922:FBA720976 ERE720922:ERE720976 EHI720922:EHI720976 DXM720922:DXM720976 DNQ720922:DNQ720976 DDU720922:DDU720976 CTY720922:CTY720976 CKC720922:CKC720976 CAG720922:CAG720976 BQK720922:BQK720976 BGO720922:BGO720976 AWS720922:AWS720976 AMW720922:AMW720976 ADA720922:ADA720976 TE720922:TE720976 JI720922:JI720976 M720922:M720976 WVU655386:WVU655440 WLY655386:WLY655440 WCC655386:WCC655440 VSG655386:VSG655440 VIK655386:VIK655440 UYO655386:UYO655440 UOS655386:UOS655440 UEW655386:UEW655440 TVA655386:TVA655440 TLE655386:TLE655440 TBI655386:TBI655440 SRM655386:SRM655440 SHQ655386:SHQ655440 RXU655386:RXU655440 RNY655386:RNY655440 REC655386:REC655440 QUG655386:QUG655440 QKK655386:QKK655440 QAO655386:QAO655440 PQS655386:PQS655440 PGW655386:PGW655440 OXA655386:OXA655440 ONE655386:ONE655440 ODI655386:ODI655440 NTM655386:NTM655440 NJQ655386:NJQ655440 MZU655386:MZU655440 MPY655386:MPY655440 MGC655386:MGC655440 LWG655386:LWG655440 LMK655386:LMK655440 LCO655386:LCO655440 KSS655386:KSS655440 KIW655386:KIW655440 JZA655386:JZA655440 JPE655386:JPE655440 JFI655386:JFI655440 IVM655386:IVM655440 ILQ655386:ILQ655440 IBU655386:IBU655440 HRY655386:HRY655440 HIC655386:HIC655440 GYG655386:GYG655440 GOK655386:GOK655440 GEO655386:GEO655440 FUS655386:FUS655440 FKW655386:FKW655440 FBA655386:FBA655440 ERE655386:ERE655440 EHI655386:EHI655440 DXM655386:DXM655440 DNQ655386:DNQ655440 DDU655386:DDU655440 CTY655386:CTY655440 CKC655386:CKC655440 CAG655386:CAG655440 BQK655386:BQK655440 BGO655386:BGO655440 AWS655386:AWS655440 AMW655386:AMW655440 ADA655386:ADA655440 TE655386:TE655440 JI655386:JI655440 M655386:M655440 WVU589850:WVU589904 WLY589850:WLY589904 WCC589850:WCC589904 VSG589850:VSG589904 VIK589850:VIK589904 UYO589850:UYO589904 UOS589850:UOS589904 UEW589850:UEW589904 TVA589850:TVA589904 TLE589850:TLE589904 TBI589850:TBI589904 SRM589850:SRM589904 SHQ589850:SHQ589904 RXU589850:RXU589904 RNY589850:RNY589904 REC589850:REC589904 QUG589850:QUG589904 QKK589850:QKK589904 QAO589850:QAO589904 PQS589850:PQS589904 PGW589850:PGW589904 OXA589850:OXA589904 ONE589850:ONE589904 ODI589850:ODI589904 NTM589850:NTM589904 NJQ589850:NJQ589904 MZU589850:MZU589904 MPY589850:MPY589904 MGC589850:MGC589904 LWG589850:LWG589904 LMK589850:LMK589904 LCO589850:LCO589904 KSS589850:KSS589904 KIW589850:KIW589904 JZA589850:JZA589904 JPE589850:JPE589904 JFI589850:JFI589904 IVM589850:IVM589904 ILQ589850:ILQ589904 IBU589850:IBU589904 HRY589850:HRY589904 HIC589850:HIC589904 GYG589850:GYG589904 GOK589850:GOK589904 GEO589850:GEO589904 FUS589850:FUS589904 FKW589850:FKW589904 FBA589850:FBA589904 ERE589850:ERE589904 EHI589850:EHI589904 DXM589850:DXM589904 DNQ589850:DNQ589904 DDU589850:DDU589904 CTY589850:CTY589904 CKC589850:CKC589904 CAG589850:CAG589904 BQK589850:BQK589904 BGO589850:BGO589904 AWS589850:AWS589904 AMW589850:AMW589904 ADA589850:ADA589904 TE589850:TE589904 JI589850:JI589904 M589850:M589904 WVU524314:WVU524368 WLY524314:WLY524368 WCC524314:WCC524368 VSG524314:VSG524368 VIK524314:VIK524368 UYO524314:UYO524368 UOS524314:UOS524368 UEW524314:UEW524368 TVA524314:TVA524368 TLE524314:TLE524368 TBI524314:TBI524368 SRM524314:SRM524368 SHQ524314:SHQ524368 RXU524314:RXU524368 RNY524314:RNY524368 REC524314:REC524368 QUG524314:QUG524368 QKK524314:QKK524368 QAO524314:QAO524368 PQS524314:PQS524368 PGW524314:PGW524368 OXA524314:OXA524368 ONE524314:ONE524368 ODI524314:ODI524368 NTM524314:NTM524368 NJQ524314:NJQ524368 MZU524314:MZU524368 MPY524314:MPY524368 MGC524314:MGC524368 LWG524314:LWG524368 LMK524314:LMK524368 LCO524314:LCO524368 KSS524314:KSS524368 KIW524314:KIW524368 JZA524314:JZA524368 JPE524314:JPE524368 JFI524314:JFI524368 IVM524314:IVM524368 ILQ524314:ILQ524368 IBU524314:IBU524368 HRY524314:HRY524368 HIC524314:HIC524368 GYG524314:GYG524368 GOK524314:GOK524368 GEO524314:GEO524368 FUS524314:FUS524368 FKW524314:FKW524368 FBA524314:FBA524368 ERE524314:ERE524368 EHI524314:EHI524368 DXM524314:DXM524368 DNQ524314:DNQ524368 DDU524314:DDU524368 CTY524314:CTY524368 CKC524314:CKC524368 CAG524314:CAG524368 BQK524314:BQK524368 BGO524314:BGO524368 AWS524314:AWS524368 AMW524314:AMW524368 ADA524314:ADA524368 TE524314:TE524368 JI524314:JI524368 M524314:M524368 WVU458778:WVU458832 WLY458778:WLY458832 WCC458778:WCC458832 VSG458778:VSG458832 VIK458778:VIK458832 UYO458778:UYO458832 UOS458778:UOS458832 UEW458778:UEW458832 TVA458778:TVA458832 TLE458778:TLE458832 TBI458778:TBI458832 SRM458778:SRM458832 SHQ458778:SHQ458832 RXU458778:RXU458832 RNY458778:RNY458832 REC458778:REC458832 QUG458778:QUG458832 QKK458778:QKK458832 QAO458778:QAO458832 PQS458778:PQS458832 PGW458778:PGW458832 OXA458778:OXA458832 ONE458778:ONE458832 ODI458778:ODI458832 NTM458778:NTM458832 NJQ458778:NJQ458832 MZU458778:MZU458832 MPY458778:MPY458832 MGC458778:MGC458832 LWG458778:LWG458832 LMK458778:LMK458832 LCO458778:LCO458832 KSS458778:KSS458832 KIW458778:KIW458832 JZA458778:JZA458832 JPE458778:JPE458832 JFI458778:JFI458832 IVM458778:IVM458832 ILQ458778:ILQ458832 IBU458778:IBU458832 HRY458778:HRY458832 HIC458778:HIC458832 GYG458778:GYG458832 GOK458778:GOK458832 GEO458778:GEO458832 FUS458778:FUS458832 FKW458778:FKW458832 FBA458778:FBA458832 ERE458778:ERE458832 EHI458778:EHI458832 DXM458778:DXM458832 DNQ458778:DNQ458832 DDU458778:DDU458832 CTY458778:CTY458832 CKC458778:CKC458832 CAG458778:CAG458832 BQK458778:BQK458832 BGO458778:BGO458832 AWS458778:AWS458832 AMW458778:AMW458832 ADA458778:ADA458832 TE458778:TE458832 JI458778:JI458832 M458778:M458832 WVU393242:WVU393296 WLY393242:WLY393296 WCC393242:WCC393296 VSG393242:VSG393296 VIK393242:VIK393296 UYO393242:UYO393296 UOS393242:UOS393296 UEW393242:UEW393296 TVA393242:TVA393296 TLE393242:TLE393296 TBI393242:TBI393296 SRM393242:SRM393296 SHQ393242:SHQ393296 RXU393242:RXU393296 RNY393242:RNY393296 REC393242:REC393296 QUG393242:QUG393296 QKK393242:QKK393296 QAO393242:QAO393296 PQS393242:PQS393296 PGW393242:PGW393296 OXA393242:OXA393296 ONE393242:ONE393296 ODI393242:ODI393296 NTM393242:NTM393296 NJQ393242:NJQ393296 MZU393242:MZU393296 MPY393242:MPY393296 MGC393242:MGC393296 LWG393242:LWG393296 LMK393242:LMK393296 LCO393242:LCO393296 KSS393242:KSS393296 KIW393242:KIW393296 JZA393242:JZA393296 JPE393242:JPE393296 JFI393242:JFI393296 IVM393242:IVM393296 ILQ393242:ILQ393296 IBU393242:IBU393296 HRY393242:HRY393296 HIC393242:HIC393296 GYG393242:GYG393296 GOK393242:GOK393296 GEO393242:GEO393296 FUS393242:FUS393296 FKW393242:FKW393296 FBA393242:FBA393296 ERE393242:ERE393296 EHI393242:EHI393296 DXM393242:DXM393296 DNQ393242:DNQ393296 DDU393242:DDU393296 CTY393242:CTY393296 CKC393242:CKC393296 CAG393242:CAG393296 BQK393242:BQK393296 BGO393242:BGO393296 AWS393242:AWS393296 AMW393242:AMW393296 ADA393242:ADA393296 TE393242:TE393296 JI393242:JI393296 M393242:M393296 WVU327706:WVU327760 WLY327706:WLY327760 WCC327706:WCC327760 VSG327706:VSG327760 VIK327706:VIK327760 UYO327706:UYO327760 UOS327706:UOS327760 UEW327706:UEW327760 TVA327706:TVA327760 TLE327706:TLE327760 TBI327706:TBI327760 SRM327706:SRM327760 SHQ327706:SHQ327760 RXU327706:RXU327760 RNY327706:RNY327760 REC327706:REC327760 QUG327706:QUG327760 QKK327706:QKK327760 QAO327706:QAO327760 PQS327706:PQS327760 PGW327706:PGW327760 OXA327706:OXA327760 ONE327706:ONE327760 ODI327706:ODI327760 NTM327706:NTM327760 NJQ327706:NJQ327760 MZU327706:MZU327760 MPY327706:MPY327760 MGC327706:MGC327760 LWG327706:LWG327760 LMK327706:LMK327760 LCO327706:LCO327760 KSS327706:KSS327760 KIW327706:KIW327760 JZA327706:JZA327760 JPE327706:JPE327760 JFI327706:JFI327760 IVM327706:IVM327760 ILQ327706:ILQ327760 IBU327706:IBU327760 HRY327706:HRY327760 HIC327706:HIC327760 GYG327706:GYG327760 GOK327706:GOK327760 GEO327706:GEO327760 FUS327706:FUS327760 FKW327706:FKW327760 FBA327706:FBA327760 ERE327706:ERE327760 EHI327706:EHI327760 DXM327706:DXM327760 DNQ327706:DNQ327760 DDU327706:DDU327760 CTY327706:CTY327760 CKC327706:CKC327760 CAG327706:CAG327760 BQK327706:BQK327760 BGO327706:BGO327760 AWS327706:AWS327760 AMW327706:AMW327760 ADA327706:ADA327760 TE327706:TE327760 JI327706:JI327760 M327706:M327760 WVU262170:WVU262224 WLY262170:WLY262224 WCC262170:WCC262224 VSG262170:VSG262224 VIK262170:VIK262224 UYO262170:UYO262224 UOS262170:UOS262224 UEW262170:UEW262224 TVA262170:TVA262224 TLE262170:TLE262224 TBI262170:TBI262224 SRM262170:SRM262224 SHQ262170:SHQ262224 RXU262170:RXU262224 RNY262170:RNY262224 REC262170:REC262224 QUG262170:QUG262224 QKK262170:QKK262224 QAO262170:QAO262224 PQS262170:PQS262224 PGW262170:PGW262224 OXA262170:OXA262224 ONE262170:ONE262224 ODI262170:ODI262224 NTM262170:NTM262224 NJQ262170:NJQ262224 MZU262170:MZU262224 MPY262170:MPY262224 MGC262170:MGC262224 LWG262170:LWG262224 LMK262170:LMK262224 LCO262170:LCO262224 KSS262170:KSS262224 KIW262170:KIW262224 JZA262170:JZA262224 JPE262170:JPE262224 JFI262170:JFI262224 IVM262170:IVM262224 ILQ262170:ILQ262224 IBU262170:IBU262224 HRY262170:HRY262224 HIC262170:HIC262224 GYG262170:GYG262224 GOK262170:GOK262224 GEO262170:GEO262224 FUS262170:FUS262224 FKW262170:FKW262224 FBA262170:FBA262224 ERE262170:ERE262224 EHI262170:EHI262224 DXM262170:DXM262224 DNQ262170:DNQ262224 DDU262170:DDU262224 CTY262170:CTY262224 CKC262170:CKC262224 CAG262170:CAG262224 BQK262170:BQK262224 BGO262170:BGO262224 AWS262170:AWS262224 AMW262170:AMW262224 ADA262170:ADA262224 TE262170:TE262224 JI262170:JI262224 M262170:M262224 WVU196634:WVU196688 WLY196634:WLY196688 WCC196634:WCC196688 VSG196634:VSG196688 VIK196634:VIK196688 UYO196634:UYO196688 UOS196634:UOS196688 UEW196634:UEW196688 TVA196634:TVA196688 TLE196634:TLE196688 TBI196634:TBI196688 SRM196634:SRM196688 SHQ196634:SHQ196688 RXU196634:RXU196688 RNY196634:RNY196688 REC196634:REC196688 QUG196634:QUG196688 QKK196634:QKK196688 QAO196634:QAO196688 PQS196634:PQS196688 PGW196634:PGW196688 OXA196634:OXA196688 ONE196634:ONE196688 ODI196634:ODI196688 NTM196634:NTM196688 NJQ196634:NJQ196688 MZU196634:MZU196688 MPY196634:MPY196688 MGC196634:MGC196688 LWG196634:LWG196688 LMK196634:LMK196688 LCO196634:LCO196688 KSS196634:KSS196688 KIW196634:KIW196688 JZA196634:JZA196688 JPE196634:JPE196688 JFI196634:JFI196688 IVM196634:IVM196688 ILQ196634:ILQ196688 IBU196634:IBU196688 HRY196634:HRY196688 HIC196634:HIC196688 GYG196634:GYG196688 GOK196634:GOK196688 GEO196634:GEO196688 FUS196634:FUS196688 FKW196634:FKW196688 FBA196634:FBA196688 ERE196634:ERE196688 EHI196634:EHI196688 DXM196634:DXM196688 DNQ196634:DNQ196688 DDU196634:DDU196688 CTY196634:CTY196688 CKC196634:CKC196688 CAG196634:CAG196688 BQK196634:BQK196688 BGO196634:BGO196688 AWS196634:AWS196688 AMW196634:AMW196688 ADA196634:ADA196688 TE196634:TE196688 JI196634:JI196688 M196634:M196688 WVU131098:WVU131152 WLY131098:WLY131152 WCC131098:WCC131152 VSG131098:VSG131152 VIK131098:VIK131152 UYO131098:UYO131152 UOS131098:UOS131152 UEW131098:UEW131152 TVA131098:TVA131152 TLE131098:TLE131152 TBI131098:TBI131152 SRM131098:SRM131152 SHQ131098:SHQ131152 RXU131098:RXU131152 RNY131098:RNY131152 REC131098:REC131152 QUG131098:QUG131152 QKK131098:QKK131152 QAO131098:QAO131152 PQS131098:PQS131152 PGW131098:PGW131152 OXA131098:OXA131152 ONE131098:ONE131152 ODI131098:ODI131152 NTM131098:NTM131152 NJQ131098:NJQ131152 MZU131098:MZU131152 MPY131098:MPY131152 MGC131098:MGC131152 LWG131098:LWG131152 LMK131098:LMK131152 LCO131098:LCO131152 KSS131098:KSS131152 KIW131098:KIW131152 JZA131098:JZA131152 JPE131098:JPE131152 JFI131098:JFI131152 IVM131098:IVM131152 ILQ131098:ILQ131152 IBU131098:IBU131152 HRY131098:HRY131152 HIC131098:HIC131152 GYG131098:GYG131152 GOK131098:GOK131152 GEO131098:GEO131152 FUS131098:FUS131152 FKW131098:FKW131152 FBA131098:FBA131152 ERE131098:ERE131152 EHI131098:EHI131152 DXM131098:DXM131152 DNQ131098:DNQ131152 DDU131098:DDU131152 CTY131098:CTY131152 CKC131098:CKC131152 CAG131098:CAG131152 BQK131098:BQK131152 BGO131098:BGO131152 AWS131098:AWS131152 AMW131098:AMW131152 ADA131098:ADA131152 TE131098:TE131152 JI131098:JI131152 M131098:M131152 WVU65562:WVU65616 WLY65562:WLY65616 WCC65562:WCC65616 VSG65562:VSG65616 VIK65562:VIK65616 UYO65562:UYO65616 UOS65562:UOS65616 UEW65562:UEW65616 TVA65562:TVA65616 TLE65562:TLE65616 TBI65562:TBI65616 SRM65562:SRM65616 SHQ65562:SHQ65616 RXU65562:RXU65616 RNY65562:RNY65616 REC65562:REC65616 QUG65562:QUG65616 QKK65562:QKK65616 QAO65562:QAO65616 PQS65562:PQS65616 PGW65562:PGW65616 OXA65562:OXA65616 ONE65562:ONE65616 ODI65562:ODI65616 NTM65562:NTM65616 NJQ65562:NJQ65616 MZU65562:MZU65616 MPY65562:MPY65616 MGC65562:MGC65616 LWG65562:LWG65616 LMK65562:LMK65616 LCO65562:LCO65616 KSS65562:KSS65616 KIW65562:KIW65616 JZA65562:JZA65616 JPE65562:JPE65616 JFI65562:JFI65616 IVM65562:IVM65616 ILQ65562:ILQ65616 IBU65562:IBU65616 HRY65562:HRY65616 HIC65562:HIC65616 GYG65562:GYG65616 GOK65562:GOK65616 GEO65562:GEO65616 FUS65562:FUS65616 FKW65562:FKW65616 FBA65562:FBA65616 ERE65562:ERE65616 EHI65562:EHI65616 DXM65562:DXM65616 DNQ65562:DNQ65616 DDU65562:DDU65616 CTY65562:CTY65616 CKC65562:CKC65616 CAG65562:CAG65616 BQK65562:BQK65616 BGO65562:BGO65616 AWS65562:AWS65616 AMW65562:AMW65616 ADA65562:ADA65616 TE65562:TE65616 JI65562:JI65616 M65562:M65616 WVU26:WVU80 WLY26:WLY80 WCC26:WCC80 VSG26:VSG80 VIK26:VIK80 UYO26:UYO80 UOS26:UOS80 UEW26:UEW80 TVA26:TVA80 TLE26:TLE80 TBI26:TBI80 SRM26:SRM80 SHQ26:SHQ80 RXU26:RXU80 RNY26:RNY80 REC26:REC80 QUG26:QUG80 QKK26:QKK80 QAO26:QAO80 PQS26:PQS80 PGW26:PGW80 OXA26:OXA80 ONE26:ONE80 ODI26:ODI80 NTM26:NTM80 NJQ26:NJQ80 MZU26:MZU80 MPY26:MPY80 MGC26:MGC80 LWG26:LWG80 LMK26:LMK80 LCO26:LCO80 KSS26:KSS80 KIW26:KIW80 JZA26:JZA80 JPE26:JPE80 JFI26:JFI80 IVM26:IVM80 ILQ26:ILQ80 IBU26:IBU80 HRY26:HRY80 HIC26:HIC80 GYG26:GYG80 GOK26:GOK80 GEO26:GEO80 FUS26:FUS80 FKW26:FKW80 FBA26:FBA80 ERE26:ERE80 EHI26:EHI80 DXM26:DXM80 DNQ26:DNQ80 DDU26:DDU80 CTY26:CTY80 CKC26:CKC80 CAG26:CAG80 BQK26:BQK80 BGO26:BGO80 AWS26:AWS80 AMW26:AMW80 ADA26:ADA80 TE26:TE80 JI26:JI80">
      <formula1>$AZ$231:$AZ$261</formula1>
    </dataValidation>
    <dataValidation type="list" allowBlank="1" showInputMessage="1" showErrorMessage="1" sqref="M81:M83 WVU983121:WVU983123 WLY983121:WLY983123 WCC983121:WCC983123 VSG983121:VSG983123 VIK983121:VIK983123 UYO983121:UYO983123 UOS983121:UOS983123 UEW983121:UEW983123 TVA983121:TVA983123 TLE983121:TLE983123 TBI983121:TBI983123 SRM983121:SRM983123 SHQ983121:SHQ983123 RXU983121:RXU983123 RNY983121:RNY983123 REC983121:REC983123 QUG983121:QUG983123 QKK983121:QKK983123 QAO983121:QAO983123 PQS983121:PQS983123 PGW983121:PGW983123 OXA983121:OXA983123 ONE983121:ONE983123 ODI983121:ODI983123 NTM983121:NTM983123 NJQ983121:NJQ983123 MZU983121:MZU983123 MPY983121:MPY983123 MGC983121:MGC983123 LWG983121:LWG983123 LMK983121:LMK983123 LCO983121:LCO983123 KSS983121:KSS983123 KIW983121:KIW983123 JZA983121:JZA983123 JPE983121:JPE983123 JFI983121:JFI983123 IVM983121:IVM983123 ILQ983121:ILQ983123 IBU983121:IBU983123 HRY983121:HRY983123 HIC983121:HIC983123 GYG983121:GYG983123 GOK983121:GOK983123 GEO983121:GEO983123 FUS983121:FUS983123 FKW983121:FKW983123 FBA983121:FBA983123 ERE983121:ERE983123 EHI983121:EHI983123 DXM983121:DXM983123 DNQ983121:DNQ983123 DDU983121:DDU983123 CTY983121:CTY983123 CKC983121:CKC983123 CAG983121:CAG983123 BQK983121:BQK983123 BGO983121:BGO983123 AWS983121:AWS983123 AMW983121:AMW983123 ADA983121:ADA983123 TE983121:TE983123 JI983121:JI983123 M983121:M983123 WVU917585:WVU917587 WLY917585:WLY917587 WCC917585:WCC917587 VSG917585:VSG917587 VIK917585:VIK917587 UYO917585:UYO917587 UOS917585:UOS917587 UEW917585:UEW917587 TVA917585:TVA917587 TLE917585:TLE917587 TBI917585:TBI917587 SRM917585:SRM917587 SHQ917585:SHQ917587 RXU917585:RXU917587 RNY917585:RNY917587 REC917585:REC917587 QUG917585:QUG917587 QKK917585:QKK917587 QAO917585:QAO917587 PQS917585:PQS917587 PGW917585:PGW917587 OXA917585:OXA917587 ONE917585:ONE917587 ODI917585:ODI917587 NTM917585:NTM917587 NJQ917585:NJQ917587 MZU917585:MZU917587 MPY917585:MPY917587 MGC917585:MGC917587 LWG917585:LWG917587 LMK917585:LMK917587 LCO917585:LCO917587 KSS917585:KSS917587 KIW917585:KIW917587 JZA917585:JZA917587 JPE917585:JPE917587 JFI917585:JFI917587 IVM917585:IVM917587 ILQ917585:ILQ917587 IBU917585:IBU917587 HRY917585:HRY917587 HIC917585:HIC917587 GYG917585:GYG917587 GOK917585:GOK917587 GEO917585:GEO917587 FUS917585:FUS917587 FKW917585:FKW917587 FBA917585:FBA917587 ERE917585:ERE917587 EHI917585:EHI917587 DXM917585:DXM917587 DNQ917585:DNQ917587 DDU917585:DDU917587 CTY917585:CTY917587 CKC917585:CKC917587 CAG917585:CAG917587 BQK917585:BQK917587 BGO917585:BGO917587 AWS917585:AWS917587 AMW917585:AMW917587 ADA917585:ADA917587 TE917585:TE917587 JI917585:JI917587 M917585:M917587 WVU852049:WVU852051 WLY852049:WLY852051 WCC852049:WCC852051 VSG852049:VSG852051 VIK852049:VIK852051 UYO852049:UYO852051 UOS852049:UOS852051 UEW852049:UEW852051 TVA852049:TVA852051 TLE852049:TLE852051 TBI852049:TBI852051 SRM852049:SRM852051 SHQ852049:SHQ852051 RXU852049:RXU852051 RNY852049:RNY852051 REC852049:REC852051 QUG852049:QUG852051 QKK852049:QKK852051 QAO852049:QAO852051 PQS852049:PQS852051 PGW852049:PGW852051 OXA852049:OXA852051 ONE852049:ONE852051 ODI852049:ODI852051 NTM852049:NTM852051 NJQ852049:NJQ852051 MZU852049:MZU852051 MPY852049:MPY852051 MGC852049:MGC852051 LWG852049:LWG852051 LMK852049:LMK852051 LCO852049:LCO852051 KSS852049:KSS852051 KIW852049:KIW852051 JZA852049:JZA852051 JPE852049:JPE852051 JFI852049:JFI852051 IVM852049:IVM852051 ILQ852049:ILQ852051 IBU852049:IBU852051 HRY852049:HRY852051 HIC852049:HIC852051 GYG852049:GYG852051 GOK852049:GOK852051 GEO852049:GEO852051 FUS852049:FUS852051 FKW852049:FKW852051 FBA852049:FBA852051 ERE852049:ERE852051 EHI852049:EHI852051 DXM852049:DXM852051 DNQ852049:DNQ852051 DDU852049:DDU852051 CTY852049:CTY852051 CKC852049:CKC852051 CAG852049:CAG852051 BQK852049:BQK852051 BGO852049:BGO852051 AWS852049:AWS852051 AMW852049:AMW852051 ADA852049:ADA852051 TE852049:TE852051 JI852049:JI852051 M852049:M852051 WVU786513:WVU786515 WLY786513:WLY786515 WCC786513:WCC786515 VSG786513:VSG786515 VIK786513:VIK786515 UYO786513:UYO786515 UOS786513:UOS786515 UEW786513:UEW786515 TVA786513:TVA786515 TLE786513:TLE786515 TBI786513:TBI786515 SRM786513:SRM786515 SHQ786513:SHQ786515 RXU786513:RXU786515 RNY786513:RNY786515 REC786513:REC786515 QUG786513:QUG786515 QKK786513:QKK786515 QAO786513:QAO786515 PQS786513:PQS786515 PGW786513:PGW786515 OXA786513:OXA786515 ONE786513:ONE786515 ODI786513:ODI786515 NTM786513:NTM786515 NJQ786513:NJQ786515 MZU786513:MZU786515 MPY786513:MPY786515 MGC786513:MGC786515 LWG786513:LWG786515 LMK786513:LMK786515 LCO786513:LCO786515 KSS786513:KSS786515 KIW786513:KIW786515 JZA786513:JZA786515 JPE786513:JPE786515 JFI786513:JFI786515 IVM786513:IVM786515 ILQ786513:ILQ786515 IBU786513:IBU786515 HRY786513:HRY786515 HIC786513:HIC786515 GYG786513:GYG786515 GOK786513:GOK786515 GEO786513:GEO786515 FUS786513:FUS786515 FKW786513:FKW786515 FBA786513:FBA786515 ERE786513:ERE786515 EHI786513:EHI786515 DXM786513:DXM786515 DNQ786513:DNQ786515 DDU786513:DDU786515 CTY786513:CTY786515 CKC786513:CKC786515 CAG786513:CAG786515 BQK786513:BQK786515 BGO786513:BGO786515 AWS786513:AWS786515 AMW786513:AMW786515 ADA786513:ADA786515 TE786513:TE786515 JI786513:JI786515 M786513:M786515 WVU720977:WVU720979 WLY720977:WLY720979 WCC720977:WCC720979 VSG720977:VSG720979 VIK720977:VIK720979 UYO720977:UYO720979 UOS720977:UOS720979 UEW720977:UEW720979 TVA720977:TVA720979 TLE720977:TLE720979 TBI720977:TBI720979 SRM720977:SRM720979 SHQ720977:SHQ720979 RXU720977:RXU720979 RNY720977:RNY720979 REC720977:REC720979 QUG720977:QUG720979 QKK720977:QKK720979 QAO720977:QAO720979 PQS720977:PQS720979 PGW720977:PGW720979 OXA720977:OXA720979 ONE720977:ONE720979 ODI720977:ODI720979 NTM720977:NTM720979 NJQ720977:NJQ720979 MZU720977:MZU720979 MPY720977:MPY720979 MGC720977:MGC720979 LWG720977:LWG720979 LMK720977:LMK720979 LCO720977:LCO720979 KSS720977:KSS720979 KIW720977:KIW720979 JZA720977:JZA720979 JPE720977:JPE720979 JFI720977:JFI720979 IVM720977:IVM720979 ILQ720977:ILQ720979 IBU720977:IBU720979 HRY720977:HRY720979 HIC720977:HIC720979 GYG720977:GYG720979 GOK720977:GOK720979 GEO720977:GEO720979 FUS720977:FUS720979 FKW720977:FKW720979 FBA720977:FBA720979 ERE720977:ERE720979 EHI720977:EHI720979 DXM720977:DXM720979 DNQ720977:DNQ720979 DDU720977:DDU720979 CTY720977:CTY720979 CKC720977:CKC720979 CAG720977:CAG720979 BQK720977:BQK720979 BGO720977:BGO720979 AWS720977:AWS720979 AMW720977:AMW720979 ADA720977:ADA720979 TE720977:TE720979 JI720977:JI720979 M720977:M720979 WVU655441:WVU655443 WLY655441:WLY655443 WCC655441:WCC655443 VSG655441:VSG655443 VIK655441:VIK655443 UYO655441:UYO655443 UOS655441:UOS655443 UEW655441:UEW655443 TVA655441:TVA655443 TLE655441:TLE655443 TBI655441:TBI655443 SRM655441:SRM655443 SHQ655441:SHQ655443 RXU655441:RXU655443 RNY655441:RNY655443 REC655441:REC655443 QUG655441:QUG655443 QKK655441:QKK655443 QAO655441:QAO655443 PQS655441:PQS655443 PGW655441:PGW655443 OXA655441:OXA655443 ONE655441:ONE655443 ODI655441:ODI655443 NTM655441:NTM655443 NJQ655441:NJQ655443 MZU655441:MZU655443 MPY655441:MPY655443 MGC655441:MGC655443 LWG655441:LWG655443 LMK655441:LMK655443 LCO655441:LCO655443 KSS655441:KSS655443 KIW655441:KIW655443 JZA655441:JZA655443 JPE655441:JPE655443 JFI655441:JFI655443 IVM655441:IVM655443 ILQ655441:ILQ655443 IBU655441:IBU655443 HRY655441:HRY655443 HIC655441:HIC655443 GYG655441:GYG655443 GOK655441:GOK655443 GEO655441:GEO655443 FUS655441:FUS655443 FKW655441:FKW655443 FBA655441:FBA655443 ERE655441:ERE655443 EHI655441:EHI655443 DXM655441:DXM655443 DNQ655441:DNQ655443 DDU655441:DDU655443 CTY655441:CTY655443 CKC655441:CKC655443 CAG655441:CAG655443 BQK655441:BQK655443 BGO655441:BGO655443 AWS655441:AWS655443 AMW655441:AMW655443 ADA655441:ADA655443 TE655441:TE655443 JI655441:JI655443 M655441:M655443 WVU589905:WVU589907 WLY589905:WLY589907 WCC589905:WCC589907 VSG589905:VSG589907 VIK589905:VIK589907 UYO589905:UYO589907 UOS589905:UOS589907 UEW589905:UEW589907 TVA589905:TVA589907 TLE589905:TLE589907 TBI589905:TBI589907 SRM589905:SRM589907 SHQ589905:SHQ589907 RXU589905:RXU589907 RNY589905:RNY589907 REC589905:REC589907 QUG589905:QUG589907 QKK589905:QKK589907 QAO589905:QAO589907 PQS589905:PQS589907 PGW589905:PGW589907 OXA589905:OXA589907 ONE589905:ONE589907 ODI589905:ODI589907 NTM589905:NTM589907 NJQ589905:NJQ589907 MZU589905:MZU589907 MPY589905:MPY589907 MGC589905:MGC589907 LWG589905:LWG589907 LMK589905:LMK589907 LCO589905:LCO589907 KSS589905:KSS589907 KIW589905:KIW589907 JZA589905:JZA589907 JPE589905:JPE589907 JFI589905:JFI589907 IVM589905:IVM589907 ILQ589905:ILQ589907 IBU589905:IBU589907 HRY589905:HRY589907 HIC589905:HIC589907 GYG589905:GYG589907 GOK589905:GOK589907 GEO589905:GEO589907 FUS589905:FUS589907 FKW589905:FKW589907 FBA589905:FBA589907 ERE589905:ERE589907 EHI589905:EHI589907 DXM589905:DXM589907 DNQ589905:DNQ589907 DDU589905:DDU589907 CTY589905:CTY589907 CKC589905:CKC589907 CAG589905:CAG589907 BQK589905:BQK589907 BGO589905:BGO589907 AWS589905:AWS589907 AMW589905:AMW589907 ADA589905:ADA589907 TE589905:TE589907 JI589905:JI589907 M589905:M589907 WVU524369:WVU524371 WLY524369:WLY524371 WCC524369:WCC524371 VSG524369:VSG524371 VIK524369:VIK524371 UYO524369:UYO524371 UOS524369:UOS524371 UEW524369:UEW524371 TVA524369:TVA524371 TLE524369:TLE524371 TBI524369:TBI524371 SRM524369:SRM524371 SHQ524369:SHQ524371 RXU524369:RXU524371 RNY524369:RNY524371 REC524369:REC524371 QUG524369:QUG524371 QKK524369:QKK524371 QAO524369:QAO524371 PQS524369:PQS524371 PGW524369:PGW524371 OXA524369:OXA524371 ONE524369:ONE524371 ODI524369:ODI524371 NTM524369:NTM524371 NJQ524369:NJQ524371 MZU524369:MZU524371 MPY524369:MPY524371 MGC524369:MGC524371 LWG524369:LWG524371 LMK524369:LMK524371 LCO524369:LCO524371 KSS524369:KSS524371 KIW524369:KIW524371 JZA524369:JZA524371 JPE524369:JPE524371 JFI524369:JFI524371 IVM524369:IVM524371 ILQ524369:ILQ524371 IBU524369:IBU524371 HRY524369:HRY524371 HIC524369:HIC524371 GYG524369:GYG524371 GOK524369:GOK524371 GEO524369:GEO524371 FUS524369:FUS524371 FKW524369:FKW524371 FBA524369:FBA524371 ERE524369:ERE524371 EHI524369:EHI524371 DXM524369:DXM524371 DNQ524369:DNQ524371 DDU524369:DDU524371 CTY524369:CTY524371 CKC524369:CKC524371 CAG524369:CAG524371 BQK524369:BQK524371 BGO524369:BGO524371 AWS524369:AWS524371 AMW524369:AMW524371 ADA524369:ADA524371 TE524369:TE524371 JI524369:JI524371 M524369:M524371 WVU458833:WVU458835 WLY458833:WLY458835 WCC458833:WCC458835 VSG458833:VSG458835 VIK458833:VIK458835 UYO458833:UYO458835 UOS458833:UOS458835 UEW458833:UEW458835 TVA458833:TVA458835 TLE458833:TLE458835 TBI458833:TBI458835 SRM458833:SRM458835 SHQ458833:SHQ458835 RXU458833:RXU458835 RNY458833:RNY458835 REC458833:REC458835 QUG458833:QUG458835 QKK458833:QKK458835 QAO458833:QAO458835 PQS458833:PQS458835 PGW458833:PGW458835 OXA458833:OXA458835 ONE458833:ONE458835 ODI458833:ODI458835 NTM458833:NTM458835 NJQ458833:NJQ458835 MZU458833:MZU458835 MPY458833:MPY458835 MGC458833:MGC458835 LWG458833:LWG458835 LMK458833:LMK458835 LCO458833:LCO458835 KSS458833:KSS458835 KIW458833:KIW458835 JZA458833:JZA458835 JPE458833:JPE458835 JFI458833:JFI458835 IVM458833:IVM458835 ILQ458833:ILQ458835 IBU458833:IBU458835 HRY458833:HRY458835 HIC458833:HIC458835 GYG458833:GYG458835 GOK458833:GOK458835 GEO458833:GEO458835 FUS458833:FUS458835 FKW458833:FKW458835 FBA458833:FBA458835 ERE458833:ERE458835 EHI458833:EHI458835 DXM458833:DXM458835 DNQ458833:DNQ458835 DDU458833:DDU458835 CTY458833:CTY458835 CKC458833:CKC458835 CAG458833:CAG458835 BQK458833:BQK458835 BGO458833:BGO458835 AWS458833:AWS458835 AMW458833:AMW458835 ADA458833:ADA458835 TE458833:TE458835 JI458833:JI458835 M458833:M458835 WVU393297:WVU393299 WLY393297:WLY393299 WCC393297:WCC393299 VSG393297:VSG393299 VIK393297:VIK393299 UYO393297:UYO393299 UOS393297:UOS393299 UEW393297:UEW393299 TVA393297:TVA393299 TLE393297:TLE393299 TBI393297:TBI393299 SRM393297:SRM393299 SHQ393297:SHQ393299 RXU393297:RXU393299 RNY393297:RNY393299 REC393297:REC393299 QUG393297:QUG393299 QKK393297:QKK393299 QAO393297:QAO393299 PQS393297:PQS393299 PGW393297:PGW393299 OXA393297:OXA393299 ONE393297:ONE393299 ODI393297:ODI393299 NTM393297:NTM393299 NJQ393297:NJQ393299 MZU393297:MZU393299 MPY393297:MPY393299 MGC393297:MGC393299 LWG393297:LWG393299 LMK393297:LMK393299 LCO393297:LCO393299 KSS393297:KSS393299 KIW393297:KIW393299 JZA393297:JZA393299 JPE393297:JPE393299 JFI393297:JFI393299 IVM393297:IVM393299 ILQ393297:ILQ393299 IBU393297:IBU393299 HRY393297:HRY393299 HIC393297:HIC393299 GYG393297:GYG393299 GOK393297:GOK393299 GEO393297:GEO393299 FUS393297:FUS393299 FKW393297:FKW393299 FBA393297:FBA393299 ERE393297:ERE393299 EHI393297:EHI393299 DXM393297:DXM393299 DNQ393297:DNQ393299 DDU393297:DDU393299 CTY393297:CTY393299 CKC393297:CKC393299 CAG393297:CAG393299 BQK393297:BQK393299 BGO393297:BGO393299 AWS393297:AWS393299 AMW393297:AMW393299 ADA393297:ADA393299 TE393297:TE393299 JI393297:JI393299 M393297:M393299 WVU327761:WVU327763 WLY327761:WLY327763 WCC327761:WCC327763 VSG327761:VSG327763 VIK327761:VIK327763 UYO327761:UYO327763 UOS327761:UOS327763 UEW327761:UEW327763 TVA327761:TVA327763 TLE327761:TLE327763 TBI327761:TBI327763 SRM327761:SRM327763 SHQ327761:SHQ327763 RXU327761:RXU327763 RNY327761:RNY327763 REC327761:REC327763 QUG327761:QUG327763 QKK327761:QKK327763 QAO327761:QAO327763 PQS327761:PQS327763 PGW327761:PGW327763 OXA327761:OXA327763 ONE327761:ONE327763 ODI327761:ODI327763 NTM327761:NTM327763 NJQ327761:NJQ327763 MZU327761:MZU327763 MPY327761:MPY327763 MGC327761:MGC327763 LWG327761:LWG327763 LMK327761:LMK327763 LCO327761:LCO327763 KSS327761:KSS327763 KIW327761:KIW327763 JZA327761:JZA327763 JPE327761:JPE327763 JFI327761:JFI327763 IVM327761:IVM327763 ILQ327761:ILQ327763 IBU327761:IBU327763 HRY327761:HRY327763 HIC327761:HIC327763 GYG327761:GYG327763 GOK327761:GOK327763 GEO327761:GEO327763 FUS327761:FUS327763 FKW327761:FKW327763 FBA327761:FBA327763 ERE327761:ERE327763 EHI327761:EHI327763 DXM327761:DXM327763 DNQ327761:DNQ327763 DDU327761:DDU327763 CTY327761:CTY327763 CKC327761:CKC327763 CAG327761:CAG327763 BQK327761:BQK327763 BGO327761:BGO327763 AWS327761:AWS327763 AMW327761:AMW327763 ADA327761:ADA327763 TE327761:TE327763 JI327761:JI327763 M327761:M327763 WVU262225:WVU262227 WLY262225:WLY262227 WCC262225:WCC262227 VSG262225:VSG262227 VIK262225:VIK262227 UYO262225:UYO262227 UOS262225:UOS262227 UEW262225:UEW262227 TVA262225:TVA262227 TLE262225:TLE262227 TBI262225:TBI262227 SRM262225:SRM262227 SHQ262225:SHQ262227 RXU262225:RXU262227 RNY262225:RNY262227 REC262225:REC262227 QUG262225:QUG262227 QKK262225:QKK262227 QAO262225:QAO262227 PQS262225:PQS262227 PGW262225:PGW262227 OXA262225:OXA262227 ONE262225:ONE262227 ODI262225:ODI262227 NTM262225:NTM262227 NJQ262225:NJQ262227 MZU262225:MZU262227 MPY262225:MPY262227 MGC262225:MGC262227 LWG262225:LWG262227 LMK262225:LMK262227 LCO262225:LCO262227 KSS262225:KSS262227 KIW262225:KIW262227 JZA262225:JZA262227 JPE262225:JPE262227 JFI262225:JFI262227 IVM262225:IVM262227 ILQ262225:ILQ262227 IBU262225:IBU262227 HRY262225:HRY262227 HIC262225:HIC262227 GYG262225:GYG262227 GOK262225:GOK262227 GEO262225:GEO262227 FUS262225:FUS262227 FKW262225:FKW262227 FBA262225:FBA262227 ERE262225:ERE262227 EHI262225:EHI262227 DXM262225:DXM262227 DNQ262225:DNQ262227 DDU262225:DDU262227 CTY262225:CTY262227 CKC262225:CKC262227 CAG262225:CAG262227 BQK262225:BQK262227 BGO262225:BGO262227 AWS262225:AWS262227 AMW262225:AMW262227 ADA262225:ADA262227 TE262225:TE262227 JI262225:JI262227 M262225:M262227 WVU196689:WVU196691 WLY196689:WLY196691 WCC196689:WCC196691 VSG196689:VSG196691 VIK196689:VIK196691 UYO196689:UYO196691 UOS196689:UOS196691 UEW196689:UEW196691 TVA196689:TVA196691 TLE196689:TLE196691 TBI196689:TBI196691 SRM196689:SRM196691 SHQ196689:SHQ196691 RXU196689:RXU196691 RNY196689:RNY196691 REC196689:REC196691 QUG196689:QUG196691 QKK196689:QKK196691 QAO196689:QAO196691 PQS196689:PQS196691 PGW196689:PGW196691 OXA196689:OXA196691 ONE196689:ONE196691 ODI196689:ODI196691 NTM196689:NTM196691 NJQ196689:NJQ196691 MZU196689:MZU196691 MPY196689:MPY196691 MGC196689:MGC196691 LWG196689:LWG196691 LMK196689:LMK196691 LCO196689:LCO196691 KSS196689:KSS196691 KIW196689:KIW196691 JZA196689:JZA196691 JPE196689:JPE196691 JFI196689:JFI196691 IVM196689:IVM196691 ILQ196689:ILQ196691 IBU196689:IBU196691 HRY196689:HRY196691 HIC196689:HIC196691 GYG196689:GYG196691 GOK196689:GOK196691 GEO196689:GEO196691 FUS196689:FUS196691 FKW196689:FKW196691 FBA196689:FBA196691 ERE196689:ERE196691 EHI196689:EHI196691 DXM196689:DXM196691 DNQ196689:DNQ196691 DDU196689:DDU196691 CTY196689:CTY196691 CKC196689:CKC196691 CAG196689:CAG196691 BQK196689:BQK196691 BGO196689:BGO196691 AWS196689:AWS196691 AMW196689:AMW196691 ADA196689:ADA196691 TE196689:TE196691 JI196689:JI196691 M196689:M196691 WVU131153:WVU131155 WLY131153:WLY131155 WCC131153:WCC131155 VSG131153:VSG131155 VIK131153:VIK131155 UYO131153:UYO131155 UOS131153:UOS131155 UEW131153:UEW131155 TVA131153:TVA131155 TLE131153:TLE131155 TBI131153:TBI131155 SRM131153:SRM131155 SHQ131153:SHQ131155 RXU131153:RXU131155 RNY131153:RNY131155 REC131153:REC131155 QUG131153:QUG131155 QKK131153:QKK131155 QAO131153:QAO131155 PQS131153:PQS131155 PGW131153:PGW131155 OXA131153:OXA131155 ONE131153:ONE131155 ODI131153:ODI131155 NTM131153:NTM131155 NJQ131153:NJQ131155 MZU131153:MZU131155 MPY131153:MPY131155 MGC131153:MGC131155 LWG131153:LWG131155 LMK131153:LMK131155 LCO131153:LCO131155 KSS131153:KSS131155 KIW131153:KIW131155 JZA131153:JZA131155 JPE131153:JPE131155 JFI131153:JFI131155 IVM131153:IVM131155 ILQ131153:ILQ131155 IBU131153:IBU131155 HRY131153:HRY131155 HIC131153:HIC131155 GYG131153:GYG131155 GOK131153:GOK131155 GEO131153:GEO131155 FUS131153:FUS131155 FKW131153:FKW131155 FBA131153:FBA131155 ERE131153:ERE131155 EHI131153:EHI131155 DXM131153:DXM131155 DNQ131153:DNQ131155 DDU131153:DDU131155 CTY131153:CTY131155 CKC131153:CKC131155 CAG131153:CAG131155 BQK131153:BQK131155 BGO131153:BGO131155 AWS131153:AWS131155 AMW131153:AMW131155 ADA131153:ADA131155 TE131153:TE131155 JI131153:JI131155 M131153:M131155 WVU65617:WVU65619 WLY65617:WLY65619 WCC65617:WCC65619 VSG65617:VSG65619 VIK65617:VIK65619 UYO65617:UYO65619 UOS65617:UOS65619 UEW65617:UEW65619 TVA65617:TVA65619 TLE65617:TLE65619 TBI65617:TBI65619 SRM65617:SRM65619 SHQ65617:SHQ65619 RXU65617:RXU65619 RNY65617:RNY65619 REC65617:REC65619 QUG65617:QUG65619 QKK65617:QKK65619 QAO65617:QAO65619 PQS65617:PQS65619 PGW65617:PGW65619 OXA65617:OXA65619 ONE65617:ONE65619 ODI65617:ODI65619 NTM65617:NTM65619 NJQ65617:NJQ65619 MZU65617:MZU65619 MPY65617:MPY65619 MGC65617:MGC65619 LWG65617:LWG65619 LMK65617:LMK65619 LCO65617:LCO65619 KSS65617:KSS65619 KIW65617:KIW65619 JZA65617:JZA65619 JPE65617:JPE65619 JFI65617:JFI65619 IVM65617:IVM65619 ILQ65617:ILQ65619 IBU65617:IBU65619 HRY65617:HRY65619 HIC65617:HIC65619 GYG65617:GYG65619 GOK65617:GOK65619 GEO65617:GEO65619 FUS65617:FUS65619 FKW65617:FKW65619 FBA65617:FBA65619 ERE65617:ERE65619 EHI65617:EHI65619 DXM65617:DXM65619 DNQ65617:DNQ65619 DDU65617:DDU65619 CTY65617:CTY65619 CKC65617:CKC65619 CAG65617:CAG65619 BQK65617:BQK65619 BGO65617:BGO65619 AWS65617:AWS65619 AMW65617:AMW65619 ADA65617:ADA65619 TE65617:TE65619 JI65617:JI65619 M65617:M65619 WVU81:WVU83 WLY81:WLY83 WCC81:WCC83 VSG81:VSG83 VIK81:VIK83 UYO81:UYO83 UOS81:UOS83 UEW81:UEW83 TVA81:TVA83 TLE81:TLE83 TBI81:TBI83 SRM81:SRM83 SHQ81:SHQ83 RXU81:RXU83 RNY81:RNY83 REC81:REC83 QUG81:QUG83 QKK81:QKK83 QAO81:QAO83 PQS81:PQS83 PGW81:PGW83 OXA81:OXA83 ONE81:ONE83 ODI81:ODI83 NTM81:NTM83 NJQ81:NJQ83 MZU81:MZU83 MPY81:MPY83 MGC81:MGC83 LWG81:LWG83 LMK81:LMK83 LCO81:LCO83 KSS81:KSS83 KIW81:KIW83 JZA81:JZA83 JPE81:JPE83 JFI81:JFI83 IVM81:IVM83 ILQ81:ILQ83 IBU81:IBU83 HRY81:HRY83 HIC81:HIC83 GYG81:GYG83 GOK81:GOK83 GEO81:GEO83 FUS81:FUS83 FKW81:FKW83 FBA81:FBA83 ERE81:ERE83 EHI81:EHI83 DXM81:DXM83 DNQ81:DNQ83 DDU81:DDU83 CTY81:CTY83 CKC81:CKC83 CAG81:CAG83 BQK81:BQK83 BGO81:BGO83 AWS81:AWS83 AMW81:AMW83 ADA81:ADA83 TE81:TE83 JI81:JI83">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2049" r:id="rId4" name="CommandButton1">
          <controlPr defaultSize="0" autoLine="0" autoPict="0" r:id="rId5">
            <anchor moveWithCells="1">
              <from>
                <xdr:col>18</xdr:col>
                <xdr:colOff>45720</xdr:colOff>
                <xdr:row>5</xdr:row>
                <xdr:rowOff>0</xdr:rowOff>
              </from>
              <to>
                <xdr:col>19</xdr:col>
                <xdr:colOff>731520</xdr:colOff>
                <xdr:row>8</xdr:row>
                <xdr:rowOff>137160</xdr:rowOff>
              </to>
            </anchor>
          </controlPr>
        </control>
      </mc:Choice>
      <mc:Fallback>
        <control shapeId="2049" r:id="rId4" name="CommandButton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50"/>
  <sheetViews>
    <sheetView showGridLines="0" zoomScaleNormal="100" workbookViewId="0">
      <pane xSplit="1" ySplit="1" topLeftCell="B2" activePane="bottomRight" state="frozen"/>
      <selection activeCell="H95" sqref="H95"/>
      <selection pane="topRight" activeCell="H95" sqref="H95"/>
      <selection pane="bottomLeft" activeCell="H95" sqref="H95"/>
      <selection pane="bottomRight" activeCell="B2" sqref="B2"/>
    </sheetView>
  </sheetViews>
  <sheetFormatPr defaultColWidth="7.44140625" defaultRowHeight="10.199999999999999" x14ac:dyDescent="0.2"/>
  <cols>
    <col min="1" max="1" width="2.77734375" style="46" customWidth="1"/>
    <col min="2" max="2" width="2.21875" style="46" customWidth="1"/>
    <col min="3" max="3" width="5.21875" style="46" customWidth="1"/>
    <col min="4" max="4" width="28.88671875" style="46" customWidth="1"/>
    <col min="5" max="5" width="61" style="46" customWidth="1"/>
    <col min="6" max="6" width="9" style="46" customWidth="1"/>
    <col min="7" max="7" width="13.21875" style="46" customWidth="1"/>
    <col min="8" max="8" width="11" style="46" customWidth="1"/>
    <col min="9" max="15" width="10.21875" style="46" customWidth="1"/>
    <col min="16" max="16" width="3" style="46" customWidth="1"/>
    <col min="17" max="17" width="10.21875" style="46" customWidth="1"/>
    <col min="18" max="18" width="7.44140625" style="46"/>
    <col min="19" max="19" width="10.21875" style="46" customWidth="1"/>
    <col min="20" max="16384" width="7.44140625" style="46"/>
  </cols>
  <sheetData>
    <row r="1" spans="1:17" ht="19.2" x14ac:dyDescent="0.2">
      <c r="A1" s="44">
        <f ca="1">IF(SUM($A5:$A87)&gt;0,1,0)</f>
        <v>0</v>
      </c>
      <c r="B1" s="45" t="s">
        <v>302</v>
      </c>
    </row>
    <row r="3" spans="1:17" s="47" customFormat="1" ht="15.6" x14ac:dyDescent="0.3">
      <c r="B3" s="47" t="s">
        <v>342</v>
      </c>
    </row>
    <row r="4" spans="1:17" s="48" customFormat="1" ht="4.5" customHeight="1" x14ac:dyDescent="0.2"/>
    <row r="5" spans="1:17" s="49" customFormat="1" ht="13.8" x14ac:dyDescent="0.3">
      <c r="C5" s="49" t="s">
        <v>345</v>
      </c>
    </row>
    <row r="6" spans="1:17" s="48" customFormat="1" ht="11.25" customHeight="1" x14ac:dyDescent="0.2"/>
    <row r="7" spans="1:17" ht="26.4" x14ac:dyDescent="0.2">
      <c r="C7" s="50" t="s">
        <v>303</v>
      </c>
      <c r="D7" s="51" t="s">
        <v>379</v>
      </c>
      <c r="E7" s="51"/>
      <c r="F7" s="52" t="s">
        <v>45</v>
      </c>
      <c r="G7" s="52" t="s">
        <v>305</v>
      </c>
      <c r="H7" s="52" t="s">
        <v>306</v>
      </c>
      <c r="J7" s="52" t="s">
        <v>308</v>
      </c>
      <c r="K7" s="53" t="s">
        <v>309</v>
      </c>
      <c r="L7" s="52" t="s">
        <v>310</v>
      </c>
      <c r="M7" s="52" t="s">
        <v>311</v>
      </c>
      <c r="N7" s="52" t="s">
        <v>312</v>
      </c>
      <c r="O7" s="54" t="s">
        <v>313</v>
      </c>
      <c r="Q7" s="52" t="s">
        <v>340</v>
      </c>
    </row>
    <row r="8" spans="1:17" ht="13.2" x14ac:dyDescent="0.2">
      <c r="C8" s="55">
        <f>N(C7)+1</f>
        <v>1</v>
      </c>
      <c r="D8" s="56" t="s">
        <v>4</v>
      </c>
      <c r="E8" s="56"/>
      <c r="F8" s="57" t="s">
        <v>347</v>
      </c>
      <c r="G8" s="57" t="s">
        <v>315</v>
      </c>
      <c r="H8" s="57" t="s">
        <v>316</v>
      </c>
      <c r="J8" s="58">
        <f ca="1">'Net connection capex'!J8+'Gifted assets'!J11</f>
        <v>0</v>
      </c>
      <c r="K8" s="59">
        <f ca="1">'Net connection capex'!K8+'Gifted assets'!K11</f>
        <v>0</v>
      </c>
      <c r="L8" s="60">
        <f ca="1">'Net connection capex'!L8+'Gifted assets'!L11</f>
        <v>0</v>
      </c>
      <c r="M8" s="60">
        <f ca="1">'Net connection capex'!M8+'Gifted assets'!M11</f>
        <v>0</v>
      </c>
      <c r="N8" s="60">
        <f ca="1">'Net connection capex'!N8+'Gifted assets'!N11</f>
        <v>0</v>
      </c>
      <c r="O8" s="61">
        <f ca="1">'Net connection capex'!O8+'Gifted assets'!O11</f>
        <v>0</v>
      </c>
      <c r="Q8" s="72">
        <f t="shared" ref="Q8:Q21" ca="1" si="0">SUM(K8:O8)</f>
        <v>0</v>
      </c>
    </row>
    <row r="9" spans="1:17" ht="13.2" x14ac:dyDescent="0.2">
      <c r="C9" s="55">
        <f t="shared" ref="C9:C21" si="1">N(C8)+1</f>
        <v>2</v>
      </c>
      <c r="D9" s="56" t="s">
        <v>5</v>
      </c>
      <c r="E9" s="56"/>
      <c r="F9" s="57" t="s">
        <v>347</v>
      </c>
      <c r="G9" s="57" t="s">
        <v>315</v>
      </c>
      <c r="H9" s="57" t="s">
        <v>316</v>
      </c>
      <c r="J9" s="58">
        <f ca="1">'Net connection capex'!J9+'Gifted assets'!J12</f>
        <v>7.7745254388726277</v>
      </c>
      <c r="K9" s="59">
        <f ca="1">'Net connection capex'!K9+'Gifted assets'!K12</f>
        <v>7.0320089739044747</v>
      </c>
      <c r="L9" s="60">
        <f ca="1">'Net connection capex'!L9+'Gifted assets'!L12</f>
        <v>7.2727643125456627</v>
      </c>
      <c r="M9" s="60">
        <f ca="1">'Net connection capex'!M9+'Gifted assets'!M12</f>
        <v>7.9432791809108432</v>
      </c>
      <c r="N9" s="60">
        <f ca="1">'Net connection capex'!N9+'Gifted assets'!N12</f>
        <v>7.0567595227367459</v>
      </c>
      <c r="O9" s="61">
        <f ca="1">'Net connection capex'!O9+'Gifted assets'!O12</f>
        <v>7.0725098719936454</v>
      </c>
      <c r="Q9" s="72">
        <f t="shared" ca="1" si="0"/>
        <v>36.377321862091371</v>
      </c>
    </row>
    <row r="10" spans="1:17" ht="13.2" x14ac:dyDescent="0.2">
      <c r="C10" s="55">
        <f t="shared" si="1"/>
        <v>3</v>
      </c>
      <c r="D10" s="56" t="s">
        <v>6</v>
      </c>
      <c r="E10" s="56"/>
      <c r="F10" s="57" t="s">
        <v>347</v>
      </c>
      <c r="G10" s="57" t="s">
        <v>315</v>
      </c>
      <c r="H10" s="57" t="s">
        <v>316</v>
      </c>
      <c r="J10" s="58">
        <f ca="1">'Net connection capex'!J10+'Gifted assets'!J13</f>
        <v>0</v>
      </c>
      <c r="K10" s="59">
        <f ca="1">'Net connection capex'!K10+'Gifted assets'!K13</f>
        <v>0</v>
      </c>
      <c r="L10" s="60">
        <f ca="1">'Net connection capex'!L10+'Gifted assets'!L13</f>
        <v>0</v>
      </c>
      <c r="M10" s="60">
        <f ca="1">'Net connection capex'!M10+'Gifted assets'!M13</f>
        <v>0</v>
      </c>
      <c r="N10" s="60">
        <f ca="1">'Net connection capex'!N10+'Gifted assets'!N13</f>
        <v>0</v>
      </c>
      <c r="O10" s="61">
        <f ca="1">'Net connection capex'!O10+'Gifted assets'!O13</f>
        <v>0</v>
      </c>
      <c r="Q10" s="72">
        <f t="shared" ca="1" si="0"/>
        <v>0</v>
      </c>
    </row>
    <row r="11" spans="1:17" ht="13.2" x14ac:dyDescent="0.2">
      <c r="C11" s="55">
        <f t="shared" si="1"/>
        <v>4</v>
      </c>
      <c r="D11" s="56" t="s">
        <v>7</v>
      </c>
      <c r="E11" s="56"/>
      <c r="F11" s="57" t="s">
        <v>347</v>
      </c>
      <c r="G11" s="57" t="s">
        <v>315</v>
      </c>
      <c r="H11" s="57" t="s">
        <v>316</v>
      </c>
      <c r="J11" s="58">
        <f ca="1">'Net connection capex'!J11+'Gifted assets'!J14</f>
        <v>0.53382127070063701</v>
      </c>
      <c r="K11" s="59">
        <f ca="1">'Net connection capex'!K11+'Gifted assets'!K14</f>
        <v>0.35748391401273888</v>
      </c>
      <c r="L11" s="60">
        <f ca="1">'Net connection capex'!L11+'Gifted assets'!L14</f>
        <v>0.41465996602972399</v>
      </c>
      <c r="M11" s="60">
        <f ca="1">'Net connection capex'!M11+'Gifted assets'!M14</f>
        <v>0.57389794267515937</v>
      </c>
      <c r="N11" s="60">
        <f ca="1">'Net connection capex'!N11+'Gifted assets'!N14</f>
        <v>0.36336182590233546</v>
      </c>
      <c r="O11" s="61">
        <f ca="1">'Net connection capex'!O11+'Gifted assets'!O14</f>
        <v>0.36710231528662418</v>
      </c>
      <c r="Q11" s="72">
        <f t="shared" ca="1" si="0"/>
        <v>2.0765059639065822</v>
      </c>
    </row>
    <row r="12" spans="1:17" ht="13.2" x14ac:dyDescent="0.2">
      <c r="C12" s="55">
        <f t="shared" si="1"/>
        <v>5</v>
      </c>
      <c r="D12" s="56" t="s">
        <v>317</v>
      </c>
      <c r="E12" s="56"/>
      <c r="F12" s="57" t="s">
        <v>347</v>
      </c>
      <c r="G12" s="57" t="s">
        <v>315</v>
      </c>
      <c r="H12" s="57" t="s">
        <v>316</v>
      </c>
      <c r="J12" s="58">
        <f ca="1">'Net connection capex'!J12+'Gifted assets'!J15</f>
        <v>2.5307165148716693</v>
      </c>
      <c r="K12" s="59">
        <f ca="1">'Net connection capex'!K12+'Gifted assets'!K15</f>
        <v>2.5307165148716693</v>
      </c>
      <c r="L12" s="60">
        <f ca="1">'Net connection capex'!L12+'Gifted assets'!L15</f>
        <v>2.5307165148716693</v>
      </c>
      <c r="M12" s="60">
        <f ca="1">'Net connection capex'!M12+'Gifted assets'!M15</f>
        <v>2.5307165148716693</v>
      </c>
      <c r="N12" s="60">
        <f ca="1">'Net connection capex'!N12+'Gifted assets'!N15</f>
        <v>2.5307165148716693</v>
      </c>
      <c r="O12" s="61">
        <f ca="1">'Net connection capex'!O12+'Gifted assets'!O15</f>
        <v>2.5307165148716693</v>
      </c>
      <c r="Q12" s="72">
        <f t="shared" ca="1" si="0"/>
        <v>12.653582574358346</v>
      </c>
    </row>
    <row r="13" spans="1:17" ht="13.2" x14ac:dyDescent="0.2">
      <c r="C13" s="55">
        <f t="shared" si="1"/>
        <v>6</v>
      </c>
      <c r="D13" s="56" t="s">
        <v>9</v>
      </c>
      <c r="E13" s="56"/>
      <c r="F13" s="57" t="s">
        <v>347</v>
      </c>
      <c r="G13" s="57" t="s">
        <v>315</v>
      </c>
      <c r="H13" s="57" t="s">
        <v>316</v>
      </c>
      <c r="J13" s="58">
        <f ca="1">'Net connection capex'!J13+'Gifted assets'!J16</f>
        <v>0.55196141502551244</v>
      </c>
      <c r="K13" s="59">
        <f ca="1">'Net connection capex'!K13+'Gifted assets'!K16</f>
        <v>0.55196141502551244</v>
      </c>
      <c r="L13" s="60">
        <f ca="1">'Net connection capex'!L13+'Gifted assets'!L16</f>
        <v>0.55196141502551244</v>
      </c>
      <c r="M13" s="60">
        <f ca="1">'Net connection capex'!M13+'Gifted assets'!M16</f>
        <v>0.55196141502551244</v>
      </c>
      <c r="N13" s="60">
        <f ca="1">'Net connection capex'!N13+'Gifted assets'!N16</f>
        <v>0.55196141502551244</v>
      </c>
      <c r="O13" s="61">
        <f ca="1">'Net connection capex'!O13+'Gifted assets'!O16</f>
        <v>0.55196141502551244</v>
      </c>
      <c r="Q13" s="72">
        <f t="shared" ca="1" si="0"/>
        <v>2.7598070751275623</v>
      </c>
    </row>
    <row r="14" spans="1:17" ht="13.2" x14ac:dyDescent="0.2">
      <c r="C14" s="55">
        <f t="shared" si="1"/>
        <v>7</v>
      </c>
      <c r="D14" s="56" t="s">
        <v>10</v>
      </c>
      <c r="E14" s="56"/>
      <c r="F14" s="57" t="s">
        <v>347</v>
      </c>
      <c r="G14" s="57" t="s">
        <v>315</v>
      </c>
      <c r="H14" s="57" t="s">
        <v>316</v>
      </c>
      <c r="J14" s="58">
        <f ca="1">'Net connection capex'!J14+'Gifted assets'!J17</f>
        <v>0</v>
      </c>
      <c r="K14" s="59">
        <f ca="1">'Net connection capex'!K14+'Gifted assets'!K17</f>
        <v>0</v>
      </c>
      <c r="L14" s="60">
        <f ca="1">'Net connection capex'!L14+'Gifted assets'!L17</f>
        <v>0</v>
      </c>
      <c r="M14" s="60">
        <f ca="1">'Net connection capex'!M14+'Gifted assets'!M17</f>
        <v>0</v>
      </c>
      <c r="N14" s="60">
        <f ca="1">'Net connection capex'!N14+'Gifted assets'!N17</f>
        <v>0</v>
      </c>
      <c r="O14" s="61">
        <f ca="1">'Net connection capex'!O14+'Gifted assets'!O17</f>
        <v>0</v>
      </c>
      <c r="Q14" s="72">
        <f t="shared" ca="1" si="0"/>
        <v>0</v>
      </c>
    </row>
    <row r="15" spans="1:17" ht="13.2" x14ac:dyDescent="0.2">
      <c r="C15" s="55">
        <f t="shared" si="1"/>
        <v>8</v>
      </c>
      <c r="D15" s="56" t="s">
        <v>11</v>
      </c>
      <c r="E15" s="56"/>
      <c r="F15" s="57" t="s">
        <v>347</v>
      </c>
      <c r="G15" s="57" t="s">
        <v>315</v>
      </c>
      <c r="H15" s="57" t="s">
        <v>316</v>
      </c>
      <c r="J15" s="58">
        <f ca="1">'Net connection capex'!J15+'Gifted assets'!J18</f>
        <v>0</v>
      </c>
      <c r="K15" s="59">
        <f ca="1">'Net connection capex'!K15+'Gifted assets'!K18</f>
        <v>0</v>
      </c>
      <c r="L15" s="60">
        <f ca="1">'Net connection capex'!L15+'Gifted assets'!L18</f>
        <v>0</v>
      </c>
      <c r="M15" s="60">
        <f ca="1">'Net connection capex'!M15+'Gifted assets'!M18</f>
        <v>0</v>
      </c>
      <c r="N15" s="60">
        <f ca="1">'Net connection capex'!N15+'Gifted assets'!N18</f>
        <v>0</v>
      </c>
      <c r="O15" s="61">
        <f ca="1">'Net connection capex'!O15+'Gifted assets'!O18</f>
        <v>0</v>
      </c>
      <c r="Q15" s="72">
        <f t="shared" ca="1" si="0"/>
        <v>0</v>
      </c>
    </row>
    <row r="16" spans="1:17" ht="13.2" x14ac:dyDescent="0.2">
      <c r="C16" s="55">
        <f t="shared" si="1"/>
        <v>9</v>
      </c>
      <c r="D16" s="56" t="s">
        <v>12</v>
      </c>
      <c r="E16" s="56"/>
      <c r="F16" s="57" t="s">
        <v>347</v>
      </c>
      <c r="G16" s="57" t="s">
        <v>315</v>
      </c>
      <c r="H16" s="57" t="s">
        <v>316</v>
      </c>
      <c r="J16" s="58">
        <f ca="1">'Net connection capex'!J16+'Gifted assets'!J19</f>
        <v>0</v>
      </c>
      <c r="K16" s="59">
        <f ca="1">'Net connection capex'!K16+'Gifted assets'!K19</f>
        <v>0</v>
      </c>
      <c r="L16" s="60">
        <f ca="1">'Net connection capex'!L16+'Gifted assets'!L19</f>
        <v>0</v>
      </c>
      <c r="M16" s="60">
        <f ca="1">'Net connection capex'!M16+'Gifted assets'!M19</f>
        <v>0</v>
      </c>
      <c r="N16" s="60">
        <f ca="1">'Net connection capex'!N16+'Gifted assets'!N19</f>
        <v>0</v>
      </c>
      <c r="O16" s="61">
        <f ca="1">'Net connection capex'!O16+'Gifted assets'!O19</f>
        <v>0</v>
      </c>
      <c r="Q16" s="72">
        <f t="shared" ca="1" si="0"/>
        <v>0</v>
      </c>
    </row>
    <row r="17" spans="1:17" ht="13.2" x14ac:dyDescent="0.2">
      <c r="C17" s="55">
        <f t="shared" si="1"/>
        <v>10</v>
      </c>
      <c r="D17" s="56" t="s">
        <v>13</v>
      </c>
      <c r="E17" s="56"/>
      <c r="F17" s="57" t="s">
        <v>347</v>
      </c>
      <c r="G17" s="57" t="s">
        <v>315</v>
      </c>
      <c r="H17" s="57" t="s">
        <v>316</v>
      </c>
      <c r="J17" s="58">
        <f ca="1">'Net connection capex'!J17+'Gifted assets'!J20</f>
        <v>0</v>
      </c>
      <c r="K17" s="59">
        <f ca="1">'Net connection capex'!K17+'Gifted assets'!K20</f>
        <v>0</v>
      </c>
      <c r="L17" s="60">
        <f ca="1">'Net connection capex'!L17+'Gifted assets'!L20</f>
        <v>0</v>
      </c>
      <c r="M17" s="60">
        <f ca="1">'Net connection capex'!M17+'Gifted assets'!M20</f>
        <v>0</v>
      </c>
      <c r="N17" s="60">
        <f ca="1">'Net connection capex'!N17+'Gifted assets'!N20</f>
        <v>0</v>
      </c>
      <c r="O17" s="61">
        <f ca="1">'Net connection capex'!O17+'Gifted assets'!O20</f>
        <v>0</v>
      </c>
      <c r="Q17" s="72">
        <f t="shared" ca="1" si="0"/>
        <v>0</v>
      </c>
    </row>
    <row r="18" spans="1:17" ht="13.2" x14ac:dyDescent="0.2">
      <c r="C18" s="55">
        <f t="shared" si="1"/>
        <v>11</v>
      </c>
      <c r="D18" s="56" t="s">
        <v>14</v>
      </c>
      <c r="E18" s="56"/>
      <c r="F18" s="57" t="s">
        <v>347</v>
      </c>
      <c r="G18" s="57" t="s">
        <v>315</v>
      </c>
      <c r="H18" s="57" t="s">
        <v>316</v>
      </c>
      <c r="J18" s="58">
        <f ca="1">'Net connection capex'!J18+'Gifted assets'!J21</f>
        <v>0</v>
      </c>
      <c r="K18" s="59">
        <f ca="1">'Net connection capex'!K18+'Gifted assets'!K21</f>
        <v>0</v>
      </c>
      <c r="L18" s="60">
        <f ca="1">'Net connection capex'!L18+'Gifted assets'!L21</f>
        <v>0</v>
      </c>
      <c r="M18" s="60">
        <f ca="1">'Net connection capex'!M18+'Gifted assets'!M21</f>
        <v>0</v>
      </c>
      <c r="N18" s="60">
        <f ca="1">'Net connection capex'!N18+'Gifted assets'!N21</f>
        <v>0</v>
      </c>
      <c r="O18" s="61">
        <f ca="1">'Net connection capex'!O18+'Gifted assets'!O21</f>
        <v>0</v>
      </c>
      <c r="Q18" s="72">
        <f t="shared" ca="1" si="0"/>
        <v>0</v>
      </c>
    </row>
    <row r="19" spans="1:17" ht="13.2" x14ac:dyDescent="0.2">
      <c r="C19" s="55">
        <f t="shared" si="1"/>
        <v>12</v>
      </c>
      <c r="D19" s="56" t="s">
        <v>15</v>
      </c>
      <c r="E19" s="56"/>
      <c r="F19" s="57" t="s">
        <v>347</v>
      </c>
      <c r="G19" s="57" t="s">
        <v>315</v>
      </c>
      <c r="H19" s="57" t="s">
        <v>316</v>
      </c>
      <c r="J19" s="58">
        <f ca="1">'Net connection capex'!J19+'Gifted assets'!J22</f>
        <v>0</v>
      </c>
      <c r="K19" s="59">
        <f ca="1">'Net connection capex'!K19+'Gifted assets'!K22</f>
        <v>0</v>
      </c>
      <c r="L19" s="60">
        <f ca="1">'Net connection capex'!L19+'Gifted assets'!L22</f>
        <v>0</v>
      </c>
      <c r="M19" s="60">
        <f ca="1">'Net connection capex'!M19+'Gifted assets'!M22</f>
        <v>0</v>
      </c>
      <c r="N19" s="60">
        <f ca="1">'Net connection capex'!N19+'Gifted assets'!N22</f>
        <v>0</v>
      </c>
      <c r="O19" s="61">
        <f ca="1">'Net connection capex'!O19+'Gifted assets'!O22</f>
        <v>0</v>
      </c>
      <c r="Q19" s="72">
        <f t="shared" ca="1" si="0"/>
        <v>0</v>
      </c>
    </row>
    <row r="20" spans="1:17" ht="13.2" x14ac:dyDescent="0.2">
      <c r="C20" s="55">
        <f t="shared" si="1"/>
        <v>13</v>
      </c>
      <c r="D20" s="56" t="s">
        <v>16</v>
      </c>
      <c r="E20" s="56"/>
      <c r="F20" s="57" t="s">
        <v>347</v>
      </c>
      <c r="G20" s="57" t="s">
        <v>315</v>
      </c>
      <c r="H20" s="57" t="s">
        <v>316</v>
      </c>
      <c r="J20" s="58">
        <f ca="1">'Net connection capex'!J20+'Gifted assets'!J23</f>
        <v>0</v>
      </c>
      <c r="K20" s="59">
        <f ca="1">'Net connection capex'!K20+'Gifted assets'!K23</f>
        <v>0</v>
      </c>
      <c r="L20" s="60">
        <f ca="1">'Net connection capex'!L20+'Gifted assets'!L23</f>
        <v>0</v>
      </c>
      <c r="M20" s="60">
        <f ca="1">'Net connection capex'!M20+'Gifted assets'!M23</f>
        <v>0</v>
      </c>
      <c r="N20" s="60">
        <f ca="1">'Net connection capex'!N20+'Gifted assets'!N23</f>
        <v>0</v>
      </c>
      <c r="O20" s="61">
        <f ca="1">'Net connection capex'!O20+'Gifted assets'!O23</f>
        <v>0</v>
      </c>
      <c r="Q20" s="72">
        <f t="shared" ca="1" si="0"/>
        <v>0</v>
      </c>
    </row>
    <row r="21" spans="1:17" ht="13.2" x14ac:dyDescent="0.2">
      <c r="C21" s="55">
        <f t="shared" si="1"/>
        <v>14</v>
      </c>
      <c r="D21" s="56" t="s">
        <v>17</v>
      </c>
      <c r="E21" s="56"/>
      <c r="F21" s="57" t="s">
        <v>347</v>
      </c>
      <c r="G21" s="57" t="s">
        <v>315</v>
      </c>
      <c r="H21" s="57" t="s">
        <v>316</v>
      </c>
      <c r="J21" s="58">
        <f ca="1">'Net connection capex'!J21+'Gifted assets'!J24</f>
        <v>0</v>
      </c>
      <c r="K21" s="59">
        <f ca="1">'Net connection capex'!K21+'Gifted assets'!K24</f>
        <v>0</v>
      </c>
      <c r="L21" s="60">
        <f ca="1">'Net connection capex'!L21+'Gifted assets'!L24</f>
        <v>0</v>
      </c>
      <c r="M21" s="60">
        <f ca="1">'Net connection capex'!M21+'Gifted assets'!M24</f>
        <v>0</v>
      </c>
      <c r="N21" s="60">
        <f ca="1">'Net connection capex'!N21+'Gifted assets'!N24</f>
        <v>0</v>
      </c>
      <c r="O21" s="61">
        <f ca="1">'Net connection capex'!O21+'Gifted assets'!O24</f>
        <v>0</v>
      </c>
      <c r="Q21" s="72">
        <f t="shared" ca="1" si="0"/>
        <v>0</v>
      </c>
    </row>
    <row r="22" spans="1:17" x14ac:dyDescent="0.2">
      <c r="K22" s="62"/>
      <c r="L22" s="63"/>
      <c r="M22" s="63"/>
      <c r="N22" s="63"/>
      <c r="O22" s="64"/>
    </row>
    <row r="23" spans="1:17" ht="13.2" x14ac:dyDescent="0.2">
      <c r="D23" s="197" t="s">
        <v>27</v>
      </c>
      <c r="E23" s="197"/>
      <c r="F23" s="65" t="str">
        <f>F8</f>
        <v>A$million</v>
      </c>
      <c r="G23" s="65" t="s">
        <v>315</v>
      </c>
      <c r="H23" s="65" t="s">
        <v>316</v>
      </c>
      <c r="J23" s="66">
        <f t="shared" ref="J23:O23" ca="1" si="2">SUM(J8:J21)</f>
        <v>11.391024639470446</v>
      </c>
      <c r="K23" s="67">
        <f t="shared" ca="1" si="2"/>
        <v>10.472170817814396</v>
      </c>
      <c r="L23" s="66">
        <f t="shared" ca="1" si="2"/>
        <v>10.770102208472569</v>
      </c>
      <c r="M23" s="66">
        <f t="shared" ca="1" si="2"/>
        <v>11.599855053483184</v>
      </c>
      <c r="N23" s="66">
        <f t="shared" ca="1" si="2"/>
        <v>10.502799278536264</v>
      </c>
      <c r="O23" s="68">
        <f t="shared" ca="1" si="2"/>
        <v>10.522290117177452</v>
      </c>
      <c r="Q23" s="66">
        <f ca="1">SUM(Q8:Q21)</f>
        <v>53.867217475483862</v>
      </c>
    </row>
    <row r="24" spans="1:17" s="48" customFormat="1" ht="11.25" customHeight="1" x14ac:dyDescent="0.2"/>
    <row r="25" spans="1:17" s="48" customFormat="1" ht="11.25" customHeight="1" x14ac:dyDescent="0.2">
      <c r="D25" s="198" t="s">
        <v>349</v>
      </c>
      <c r="F25" s="57" t="str">
        <f>'Net connection capex'!F$23</f>
        <v>A$million</v>
      </c>
      <c r="G25" s="57" t="str">
        <f>'Net connection capex'!G$23</f>
        <v>Real $2018</v>
      </c>
      <c r="H25" s="57" t="str">
        <f>'Net connection capex'!H$23</f>
        <v>End_Year</v>
      </c>
      <c r="J25" s="72">
        <f ca="1">'Net connection capex'!J$23</f>
        <v>2.7816211146496821</v>
      </c>
      <c r="K25" s="72">
        <f ca="1">'Net connection capex'!K$23</f>
        <v>1.8627672929936308</v>
      </c>
      <c r="L25" s="72">
        <f ca="1">'Net connection capex'!L$23</f>
        <v>2.160698683651805</v>
      </c>
      <c r="M25" s="72">
        <f ca="1">'Net connection capex'!M$23</f>
        <v>2.9904515286624203</v>
      </c>
      <c r="N25" s="72">
        <f ca="1">'Net connection capex'!N$23</f>
        <v>1.8933957537154988</v>
      </c>
      <c r="O25" s="72">
        <f ca="1">'Net connection capex'!O$23</f>
        <v>1.9128865923566876</v>
      </c>
    </row>
    <row r="26" spans="1:17" s="48" customFormat="1" ht="11.25" customHeight="1" x14ac:dyDescent="0.2">
      <c r="D26" s="198" t="s">
        <v>350</v>
      </c>
      <c r="F26" s="57" t="str">
        <f>'Gifted assets'!F$26</f>
        <v>A$million</v>
      </c>
      <c r="G26" s="57" t="str">
        <f>'Gifted assets'!G$26</f>
        <v>Real $2018</v>
      </c>
      <c r="H26" s="57" t="str">
        <f>'Gifted assets'!H$26</f>
        <v>End_Year</v>
      </c>
      <c r="J26" s="72">
        <f>'Gifted assets'!J$26</f>
        <v>8.609403524820765</v>
      </c>
      <c r="K26" s="72">
        <f>'Gifted assets'!K$26</f>
        <v>8.609403524820765</v>
      </c>
      <c r="L26" s="72">
        <f>'Gifted assets'!L$26</f>
        <v>8.609403524820765</v>
      </c>
      <c r="M26" s="72">
        <f>'Gifted assets'!M$26</f>
        <v>8.609403524820765</v>
      </c>
      <c r="N26" s="72">
        <f>'Gifted assets'!N$26</f>
        <v>8.609403524820765</v>
      </c>
      <c r="O26" s="72">
        <f>'Gifted assets'!O$26</f>
        <v>8.609403524820765</v>
      </c>
    </row>
    <row r="27" spans="1:17" s="48" customFormat="1" ht="11.25" customHeight="1" x14ac:dyDescent="0.2"/>
    <row r="28" spans="1:17" s="48" customFormat="1" ht="11.25" customHeight="1" x14ac:dyDescent="0.2">
      <c r="A28" s="44">
        <f ca="1">IF(SUM($I28:$O28)&gt;0,1,0)</f>
        <v>0</v>
      </c>
      <c r="D28" s="198" t="s">
        <v>351</v>
      </c>
      <c r="J28" s="44">
        <f t="shared" ref="J28:O28" ca="1" si="3">IF(ROUND(J23-SUM(J25:J26),4)&lt;&gt;0,1,0)</f>
        <v>0</v>
      </c>
      <c r="K28" s="44">
        <f t="shared" ca="1" si="3"/>
        <v>0</v>
      </c>
      <c r="L28" s="44">
        <f t="shared" ca="1" si="3"/>
        <v>0</v>
      </c>
      <c r="M28" s="44">
        <f t="shared" ca="1" si="3"/>
        <v>0</v>
      </c>
      <c r="N28" s="44">
        <f t="shared" ca="1" si="3"/>
        <v>0</v>
      </c>
      <c r="O28" s="44">
        <f t="shared" ca="1" si="3"/>
        <v>0</v>
      </c>
    </row>
    <row r="29" spans="1:17" s="48" customFormat="1" ht="4.5" customHeight="1" x14ac:dyDescent="0.2"/>
    <row r="30" spans="1:17" ht="26.4" x14ac:dyDescent="0.2">
      <c r="C30" s="50" t="s">
        <v>303</v>
      </c>
      <c r="D30" s="51" t="s">
        <v>380</v>
      </c>
      <c r="E30" s="51"/>
      <c r="F30" s="52" t="s">
        <v>45</v>
      </c>
      <c r="G30" s="52" t="s">
        <v>305</v>
      </c>
      <c r="H30" s="52" t="s">
        <v>306</v>
      </c>
      <c r="J30" s="52" t="s">
        <v>308</v>
      </c>
      <c r="K30" s="53" t="s">
        <v>309</v>
      </c>
      <c r="L30" s="52" t="s">
        <v>310</v>
      </c>
      <c r="M30" s="52" t="s">
        <v>311</v>
      </c>
      <c r="N30" s="52" t="s">
        <v>312</v>
      </c>
      <c r="O30" s="54" t="s">
        <v>313</v>
      </c>
      <c r="Q30" s="52" t="s">
        <v>340</v>
      </c>
    </row>
    <row r="31" spans="1:17" ht="13.2" x14ac:dyDescent="0.2">
      <c r="C31" s="55">
        <f>N(C30)+1</f>
        <v>1</v>
      </c>
      <c r="D31" s="56" t="s">
        <v>363</v>
      </c>
      <c r="E31" s="56"/>
      <c r="F31" s="57" t="s">
        <v>347</v>
      </c>
      <c r="G31" s="57" t="s">
        <v>315</v>
      </c>
      <c r="H31" s="57" t="s">
        <v>316</v>
      </c>
      <c r="J31" s="58">
        <f ca="1">'Net connection capex'!J28+'Gifted assets'!J31</f>
        <v>0</v>
      </c>
      <c r="K31" s="59">
        <f ca="1">'Net connection capex'!K28+'Gifted assets'!K31</f>
        <v>0</v>
      </c>
      <c r="L31" s="60">
        <f ca="1">'Net connection capex'!L28+'Gifted assets'!L31</f>
        <v>0</v>
      </c>
      <c r="M31" s="60">
        <f ca="1">'Net connection capex'!M28+'Gifted assets'!M31</f>
        <v>0</v>
      </c>
      <c r="N31" s="60">
        <f ca="1">'Net connection capex'!N28+'Gifted assets'!N31</f>
        <v>0</v>
      </c>
      <c r="O31" s="61">
        <f ca="1">'Net connection capex'!O28+'Gifted assets'!O31</f>
        <v>0</v>
      </c>
      <c r="Q31" s="72">
        <f t="shared" ref="Q31:Q44" ca="1" si="4">SUM(K31:O31)</f>
        <v>0</v>
      </c>
    </row>
    <row r="32" spans="1:17" ht="13.2" x14ac:dyDescent="0.2">
      <c r="C32" s="55">
        <f t="shared" ref="C32:C44" si="5">N(C31)+1</f>
        <v>2</v>
      </c>
      <c r="D32" s="56" t="s">
        <v>366</v>
      </c>
      <c r="E32" s="56"/>
      <c r="F32" s="57" t="s">
        <v>347</v>
      </c>
      <c r="G32" s="57" t="s">
        <v>315</v>
      </c>
      <c r="H32" s="57" t="s">
        <v>316</v>
      </c>
      <c r="J32" s="58">
        <f ca="1">'Net connection capex'!J29+'Gifted assets'!J32</f>
        <v>0</v>
      </c>
      <c r="K32" s="59">
        <f ca="1">'Net connection capex'!K29+'Gifted assets'!K32</f>
        <v>0</v>
      </c>
      <c r="L32" s="60">
        <f ca="1">'Net connection capex'!L29+'Gifted assets'!L32</f>
        <v>0</v>
      </c>
      <c r="M32" s="60">
        <f ca="1">'Net connection capex'!M29+'Gifted assets'!M32</f>
        <v>0</v>
      </c>
      <c r="N32" s="60">
        <f ca="1">'Net connection capex'!N29+'Gifted assets'!N32</f>
        <v>0</v>
      </c>
      <c r="O32" s="61">
        <f ca="1">'Net connection capex'!O29+'Gifted assets'!O32</f>
        <v>0</v>
      </c>
      <c r="Q32" s="72">
        <f t="shared" ca="1" si="4"/>
        <v>0</v>
      </c>
    </row>
    <row r="33" spans="1:17" ht="13.2" x14ac:dyDescent="0.2">
      <c r="C33" s="55">
        <f t="shared" si="5"/>
        <v>3</v>
      </c>
      <c r="D33" s="56" t="s">
        <v>367</v>
      </c>
      <c r="E33" s="56"/>
      <c r="F33" s="57" t="s">
        <v>347</v>
      </c>
      <c r="G33" s="57" t="s">
        <v>315</v>
      </c>
      <c r="H33" s="57" t="s">
        <v>316</v>
      </c>
      <c r="J33" s="58">
        <f ca="1">'Net connection capex'!J30+'Gifted assets'!J33</f>
        <v>0</v>
      </c>
      <c r="K33" s="59">
        <f ca="1">'Net connection capex'!K30+'Gifted assets'!K33</f>
        <v>0</v>
      </c>
      <c r="L33" s="60">
        <f ca="1">'Net connection capex'!L30+'Gifted assets'!L33</f>
        <v>0</v>
      </c>
      <c r="M33" s="60">
        <f ca="1">'Net connection capex'!M30+'Gifted assets'!M33</f>
        <v>0</v>
      </c>
      <c r="N33" s="60">
        <f ca="1">'Net connection capex'!N30+'Gifted assets'!N33</f>
        <v>0</v>
      </c>
      <c r="O33" s="61">
        <f ca="1">'Net connection capex'!O30+'Gifted assets'!O33</f>
        <v>0</v>
      </c>
      <c r="Q33" s="72">
        <f t="shared" ca="1" si="4"/>
        <v>0</v>
      </c>
    </row>
    <row r="34" spans="1:17" ht="13.2" x14ac:dyDescent="0.2">
      <c r="C34" s="55">
        <f t="shared" si="5"/>
        <v>4</v>
      </c>
      <c r="D34" s="56" t="s">
        <v>368</v>
      </c>
      <c r="E34" s="56"/>
      <c r="F34" s="57" t="s">
        <v>347</v>
      </c>
      <c r="G34" s="57" t="s">
        <v>315</v>
      </c>
      <c r="H34" s="57" t="s">
        <v>316</v>
      </c>
      <c r="J34" s="58">
        <f ca="1">'Net connection capex'!J31+'Gifted assets'!J34</f>
        <v>8.8603081245987756</v>
      </c>
      <c r="K34" s="59">
        <f ca="1">'Net connection capex'!K31+'Gifted assets'!K34</f>
        <v>7.9414543029427254</v>
      </c>
      <c r="L34" s="60">
        <f ca="1">'Net connection capex'!L31+'Gifted assets'!L34</f>
        <v>8.2393856936008998</v>
      </c>
      <c r="M34" s="60">
        <f ca="1">'Net connection capex'!M31+'Gifted assets'!M34</f>
        <v>9.0691385386115151</v>
      </c>
      <c r="N34" s="60">
        <f ca="1">'Net connection capex'!N31+'Gifted assets'!N34</f>
        <v>7.9720827636645932</v>
      </c>
      <c r="O34" s="61">
        <f ca="1">'Net connection capex'!O31+'Gifted assets'!O34</f>
        <v>7.991573602305782</v>
      </c>
      <c r="Q34" s="72">
        <f t="shared" ca="1" si="4"/>
        <v>41.213634901125516</v>
      </c>
    </row>
    <row r="35" spans="1:17" ht="13.2" x14ac:dyDescent="0.2">
      <c r="C35" s="55">
        <f t="shared" si="5"/>
        <v>5</v>
      </c>
      <c r="D35" s="56" t="s">
        <v>369</v>
      </c>
      <c r="E35" s="56"/>
      <c r="F35" s="57" t="s">
        <v>347</v>
      </c>
      <c r="G35" s="57" t="s">
        <v>315</v>
      </c>
      <c r="H35" s="57" t="s">
        <v>316</v>
      </c>
      <c r="J35" s="58">
        <f ca="1">'Net connection capex'!J32+'Gifted assets'!J35</f>
        <v>2.5307165148716693</v>
      </c>
      <c r="K35" s="59">
        <f ca="1">'Net connection capex'!K32+'Gifted assets'!K35</f>
        <v>2.5307165148716693</v>
      </c>
      <c r="L35" s="60">
        <f ca="1">'Net connection capex'!L32+'Gifted assets'!L35</f>
        <v>2.5307165148716693</v>
      </c>
      <c r="M35" s="60">
        <f ca="1">'Net connection capex'!M32+'Gifted assets'!M35</f>
        <v>2.5307165148716693</v>
      </c>
      <c r="N35" s="60">
        <f ca="1">'Net connection capex'!N32+'Gifted assets'!N35</f>
        <v>2.5307165148716693</v>
      </c>
      <c r="O35" s="61">
        <f ca="1">'Net connection capex'!O32+'Gifted assets'!O35</f>
        <v>2.5307165148716693</v>
      </c>
      <c r="Q35" s="72">
        <f t="shared" ca="1" si="4"/>
        <v>12.653582574358346</v>
      </c>
    </row>
    <row r="36" spans="1:17" ht="13.2" x14ac:dyDescent="0.2">
      <c r="C36" s="55">
        <f t="shared" si="5"/>
        <v>6</v>
      </c>
      <c r="D36" s="56" t="s">
        <v>370</v>
      </c>
      <c r="E36" s="56"/>
      <c r="F36" s="57" t="s">
        <v>347</v>
      </c>
      <c r="G36" s="57" t="s">
        <v>315</v>
      </c>
      <c r="H36" s="57" t="s">
        <v>316</v>
      </c>
      <c r="J36" s="58">
        <f ca="1">'Net connection capex'!J33+'Gifted assets'!J36</f>
        <v>0</v>
      </c>
      <c r="K36" s="59">
        <f ca="1">'Net connection capex'!K33+'Gifted assets'!K36</f>
        <v>0</v>
      </c>
      <c r="L36" s="60">
        <f ca="1">'Net connection capex'!L33+'Gifted assets'!L36</f>
        <v>0</v>
      </c>
      <c r="M36" s="60">
        <f ca="1">'Net connection capex'!M33+'Gifted assets'!M36</f>
        <v>0</v>
      </c>
      <c r="N36" s="60">
        <f ca="1">'Net connection capex'!N33+'Gifted assets'!N36</f>
        <v>0</v>
      </c>
      <c r="O36" s="61">
        <f ca="1">'Net connection capex'!O33+'Gifted assets'!O36</f>
        <v>0</v>
      </c>
      <c r="Q36" s="72">
        <f t="shared" ca="1" si="4"/>
        <v>0</v>
      </c>
    </row>
    <row r="37" spans="1:17" ht="13.2" x14ac:dyDescent="0.2">
      <c r="C37" s="55">
        <f t="shared" si="5"/>
        <v>7</v>
      </c>
      <c r="D37" s="56" t="s">
        <v>371</v>
      </c>
      <c r="E37" s="56"/>
      <c r="F37" s="57" t="s">
        <v>347</v>
      </c>
      <c r="G37" s="57" t="s">
        <v>315</v>
      </c>
      <c r="H37" s="57" t="s">
        <v>316</v>
      </c>
      <c r="J37" s="58">
        <f ca="1">'Net connection capex'!J34+'Gifted assets'!J37</f>
        <v>0</v>
      </c>
      <c r="K37" s="59">
        <f ca="1">'Net connection capex'!K34+'Gifted assets'!K37</f>
        <v>0</v>
      </c>
      <c r="L37" s="60">
        <f ca="1">'Net connection capex'!L34+'Gifted assets'!L37</f>
        <v>0</v>
      </c>
      <c r="M37" s="60">
        <f ca="1">'Net connection capex'!M34+'Gifted assets'!M37</f>
        <v>0</v>
      </c>
      <c r="N37" s="60">
        <f ca="1">'Net connection capex'!N34+'Gifted assets'!N37</f>
        <v>0</v>
      </c>
      <c r="O37" s="61">
        <f ca="1">'Net connection capex'!O34+'Gifted assets'!O37</f>
        <v>0</v>
      </c>
      <c r="Q37" s="72">
        <f t="shared" ca="1" si="4"/>
        <v>0</v>
      </c>
    </row>
    <row r="38" spans="1:17" ht="13.2" x14ac:dyDescent="0.2">
      <c r="C38" s="55">
        <f t="shared" si="5"/>
        <v>8</v>
      </c>
      <c r="D38" s="56" t="s">
        <v>372</v>
      </c>
      <c r="E38" s="56"/>
      <c r="F38" s="57" t="s">
        <v>347</v>
      </c>
      <c r="G38" s="57" t="s">
        <v>315</v>
      </c>
      <c r="H38" s="57" t="s">
        <v>316</v>
      </c>
      <c r="J38" s="58">
        <f ca="1">'Net connection capex'!J35+'Gifted assets'!J38</f>
        <v>0</v>
      </c>
      <c r="K38" s="59">
        <f ca="1">'Net connection capex'!K35+'Gifted assets'!K38</f>
        <v>0</v>
      </c>
      <c r="L38" s="60">
        <f ca="1">'Net connection capex'!L35+'Gifted assets'!L38</f>
        <v>0</v>
      </c>
      <c r="M38" s="60">
        <f ca="1">'Net connection capex'!M35+'Gifted assets'!M38</f>
        <v>0</v>
      </c>
      <c r="N38" s="60">
        <f ca="1">'Net connection capex'!N35+'Gifted assets'!N38</f>
        <v>0</v>
      </c>
      <c r="O38" s="61">
        <f ca="1">'Net connection capex'!O35+'Gifted assets'!O38</f>
        <v>0</v>
      </c>
      <c r="Q38" s="72">
        <f t="shared" ca="1" si="4"/>
        <v>0</v>
      </c>
    </row>
    <row r="39" spans="1:17" ht="13.2" x14ac:dyDescent="0.2">
      <c r="C39" s="55">
        <f t="shared" si="5"/>
        <v>9</v>
      </c>
      <c r="D39" s="56" t="s">
        <v>373</v>
      </c>
      <c r="E39" s="56"/>
      <c r="F39" s="57" t="s">
        <v>347</v>
      </c>
      <c r="G39" s="57" t="s">
        <v>315</v>
      </c>
      <c r="H39" s="57" t="s">
        <v>316</v>
      </c>
      <c r="J39" s="58">
        <f ca="1">'Net connection capex'!J36+'Gifted assets'!J39</f>
        <v>0</v>
      </c>
      <c r="K39" s="59">
        <f ca="1">'Net connection capex'!K36+'Gifted assets'!K39</f>
        <v>0</v>
      </c>
      <c r="L39" s="60">
        <f ca="1">'Net connection capex'!L36+'Gifted assets'!L39</f>
        <v>0</v>
      </c>
      <c r="M39" s="60">
        <f ca="1">'Net connection capex'!M36+'Gifted assets'!M39</f>
        <v>0</v>
      </c>
      <c r="N39" s="60">
        <f ca="1">'Net connection capex'!N36+'Gifted assets'!N39</f>
        <v>0</v>
      </c>
      <c r="O39" s="61">
        <f ca="1">'Net connection capex'!O36+'Gifted assets'!O39</f>
        <v>0</v>
      </c>
      <c r="Q39" s="72">
        <f t="shared" ca="1" si="4"/>
        <v>0</v>
      </c>
    </row>
    <row r="40" spans="1:17" ht="13.2" x14ac:dyDescent="0.2">
      <c r="C40" s="55">
        <f t="shared" si="5"/>
        <v>10</v>
      </c>
      <c r="D40" s="56" t="s">
        <v>374</v>
      </c>
      <c r="E40" s="56"/>
      <c r="F40" s="57" t="s">
        <v>347</v>
      </c>
      <c r="G40" s="57" t="s">
        <v>315</v>
      </c>
      <c r="H40" s="57" t="s">
        <v>316</v>
      </c>
      <c r="J40" s="58">
        <f ca="1">'Net connection capex'!J37+'Gifted assets'!J40</f>
        <v>0</v>
      </c>
      <c r="K40" s="59">
        <f ca="1">'Net connection capex'!K37+'Gifted assets'!K40</f>
        <v>0</v>
      </c>
      <c r="L40" s="60">
        <f ca="1">'Net connection capex'!L37+'Gifted assets'!L40</f>
        <v>0</v>
      </c>
      <c r="M40" s="60">
        <f ca="1">'Net connection capex'!M37+'Gifted assets'!M40</f>
        <v>0</v>
      </c>
      <c r="N40" s="60">
        <f ca="1">'Net connection capex'!N37+'Gifted assets'!N40</f>
        <v>0</v>
      </c>
      <c r="O40" s="61">
        <f ca="1">'Net connection capex'!O37+'Gifted assets'!O40</f>
        <v>0</v>
      </c>
      <c r="Q40" s="72">
        <f t="shared" ca="1" si="4"/>
        <v>0</v>
      </c>
    </row>
    <row r="41" spans="1:17" ht="13.2" x14ac:dyDescent="0.2">
      <c r="C41" s="55">
        <f t="shared" si="5"/>
        <v>11</v>
      </c>
      <c r="D41" s="56" t="s">
        <v>375</v>
      </c>
      <c r="E41" s="56"/>
      <c r="F41" s="57" t="s">
        <v>347</v>
      </c>
      <c r="G41" s="57" t="s">
        <v>315</v>
      </c>
      <c r="H41" s="57" t="s">
        <v>316</v>
      </c>
      <c r="J41" s="58">
        <f ca="1">'Net connection capex'!J38+'Gifted assets'!J41</f>
        <v>0</v>
      </c>
      <c r="K41" s="59">
        <f ca="1">'Net connection capex'!K38+'Gifted assets'!K41</f>
        <v>0</v>
      </c>
      <c r="L41" s="60">
        <f ca="1">'Net connection capex'!L38+'Gifted assets'!L41</f>
        <v>0</v>
      </c>
      <c r="M41" s="60">
        <f ca="1">'Net connection capex'!M38+'Gifted assets'!M41</f>
        <v>0</v>
      </c>
      <c r="N41" s="60">
        <f ca="1">'Net connection capex'!N38+'Gifted assets'!N41</f>
        <v>0</v>
      </c>
      <c r="O41" s="61">
        <f ca="1">'Net connection capex'!O38+'Gifted assets'!O41</f>
        <v>0</v>
      </c>
      <c r="Q41" s="72">
        <f t="shared" ca="1" si="4"/>
        <v>0</v>
      </c>
    </row>
    <row r="42" spans="1:17" ht="13.2" x14ac:dyDescent="0.2">
      <c r="C42" s="55">
        <f t="shared" si="5"/>
        <v>12</v>
      </c>
      <c r="D42" s="56" t="s">
        <v>376</v>
      </c>
      <c r="E42" s="56"/>
      <c r="F42" s="57" t="s">
        <v>347</v>
      </c>
      <c r="G42" s="57" t="s">
        <v>315</v>
      </c>
      <c r="H42" s="57" t="s">
        <v>316</v>
      </c>
      <c r="J42" s="58">
        <f ca="1">'Net connection capex'!J39+'Gifted assets'!J42</f>
        <v>0</v>
      </c>
      <c r="K42" s="59">
        <f ca="1">'Net connection capex'!K39+'Gifted assets'!K42</f>
        <v>0</v>
      </c>
      <c r="L42" s="60">
        <f ca="1">'Net connection capex'!L39+'Gifted assets'!L42</f>
        <v>0</v>
      </c>
      <c r="M42" s="60">
        <f ca="1">'Net connection capex'!M39+'Gifted assets'!M42</f>
        <v>0</v>
      </c>
      <c r="N42" s="60">
        <f ca="1">'Net connection capex'!N39+'Gifted assets'!N42</f>
        <v>0</v>
      </c>
      <c r="O42" s="61">
        <f ca="1">'Net connection capex'!O39+'Gifted assets'!O42</f>
        <v>0</v>
      </c>
      <c r="Q42" s="72">
        <f t="shared" ca="1" si="4"/>
        <v>0</v>
      </c>
    </row>
    <row r="43" spans="1:17" ht="13.2" x14ac:dyDescent="0.2">
      <c r="C43" s="55">
        <f t="shared" si="5"/>
        <v>13</v>
      </c>
      <c r="D43" s="56" t="s">
        <v>377</v>
      </c>
      <c r="E43" s="56"/>
      <c r="F43" s="57" t="s">
        <v>347</v>
      </c>
      <c r="G43" s="57" t="s">
        <v>315</v>
      </c>
      <c r="H43" s="57" t="s">
        <v>316</v>
      </c>
      <c r="J43" s="58">
        <f ca="1">'Net connection capex'!J40+'Gifted assets'!J43</f>
        <v>0</v>
      </c>
      <c r="K43" s="59">
        <f ca="1">'Net connection capex'!K40+'Gifted assets'!K43</f>
        <v>0</v>
      </c>
      <c r="L43" s="60">
        <f ca="1">'Net connection capex'!L40+'Gifted assets'!L43</f>
        <v>0</v>
      </c>
      <c r="M43" s="60">
        <f ca="1">'Net connection capex'!M40+'Gifted assets'!M43</f>
        <v>0</v>
      </c>
      <c r="N43" s="60">
        <f ca="1">'Net connection capex'!N40+'Gifted assets'!N43</f>
        <v>0</v>
      </c>
      <c r="O43" s="61">
        <f ca="1">'Net connection capex'!O40+'Gifted assets'!O43</f>
        <v>0</v>
      </c>
      <c r="Q43" s="72">
        <f t="shared" ca="1" si="4"/>
        <v>0</v>
      </c>
    </row>
    <row r="44" spans="1:17" ht="13.2" x14ac:dyDescent="0.2">
      <c r="C44" s="55">
        <f t="shared" si="5"/>
        <v>14</v>
      </c>
      <c r="D44" s="56" t="s">
        <v>378</v>
      </c>
      <c r="E44" s="56"/>
      <c r="F44" s="57" t="s">
        <v>347</v>
      </c>
      <c r="G44" s="57" t="s">
        <v>315</v>
      </c>
      <c r="H44" s="57" t="s">
        <v>316</v>
      </c>
      <c r="J44" s="58">
        <f ca="1">'Net connection capex'!J41+'Gifted assets'!J44</f>
        <v>0</v>
      </c>
      <c r="K44" s="59">
        <f ca="1">'Net connection capex'!K41+'Gifted assets'!K44</f>
        <v>0</v>
      </c>
      <c r="L44" s="60">
        <f ca="1">'Net connection capex'!L41+'Gifted assets'!L44</f>
        <v>0</v>
      </c>
      <c r="M44" s="60">
        <f ca="1">'Net connection capex'!M41+'Gifted assets'!M44</f>
        <v>0</v>
      </c>
      <c r="N44" s="60">
        <f ca="1">'Net connection capex'!N41+'Gifted assets'!N44</f>
        <v>0</v>
      </c>
      <c r="O44" s="61">
        <f ca="1">'Net connection capex'!O41+'Gifted assets'!O44</f>
        <v>0</v>
      </c>
      <c r="Q44" s="72">
        <f t="shared" ca="1" si="4"/>
        <v>0</v>
      </c>
    </row>
    <row r="45" spans="1:17" x14ac:dyDescent="0.2">
      <c r="K45" s="62"/>
      <c r="L45" s="63"/>
      <c r="M45" s="63"/>
      <c r="N45" s="63"/>
      <c r="O45" s="64"/>
    </row>
    <row r="46" spans="1:17" ht="13.2" x14ac:dyDescent="0.2">
      <c r="D46" s="197" t="s">
        <v>27</v>
      </c>
      <c r="E46" s="197"/>
      <c r="F46" s="65" t="str">
        <f>F31</f>
        <v>A$million</v>
      </c>
      <c r="G46" s="65" t="s">
        <v>315</v>
      </c>
      <c r="H46" s="65" t="s">
        <v>316</v>
      </c>
      <c r="J46" s="66">
        <f t="shared" ref="J46:O46" ca="1" si="6">SUM(J31:J44)</f>
        <v>11.391024639470444</v>
      </c>
      <c r="K46" s="67">
        <f t="shared" ca="1" si="6"/>
        <v>10.472170817814394</v>
      </c>
      <c r="L46" s="66">
        <f t="shared" ca="1" si="6"/>
        <v>10.770102208472569</v>
      </c>
      <c r="M46" s="66">
        <f t="shared" ca="1" si="6"/>
        <v>11.599855053483184</v>
      </c>
      <c r="N46" s="66">
        <f t="shared" ca="1" si="6"/>
        <v>10.502799278536262</v>
      </c>
      <c r="O46" s="68">
        <f t="shared" ca="1" si="6"/>
        <v>10.522290117177452</v>
      </c>
      <c r="Q46" s="66">
        <f ca="1">SUM(Q31:Q44)</f>
        <v>53.867217475483862</v>
      </c>
    </row>
    <row r="47" spans="1:17" s="48" customFormat="1" ht="4.5" customHeight="1" x14ac:dyDescent="0.2"/>
    <row r="48" spans="1:17" s="48" customFormat="1" ht="11.25" customHeight="1" x14ac:dyDescent="0.2">
      <c r="A48" s="44">
        <f ca="1">IF(SUM($I48:$O48)&gt;0,1,0)</f>
        <v>0</v>
      </c>
      <c r="D48" s="198" t="s">
        <v>351</v>
      </c>
      <c r="J48" s="44">
        <f t="shared" ref="J48:O48" ca="1" si="7">IF(ROUND(J46-J23,4)&lt;&gt;0,1,0)</f>
        <v>0</v>
      </c>
      <c r="K48" s="44">
        <f t="shared" ca="1" si="7"/>
        <v>0</v>
      </c>
      <c r="L48" s="44">
        <f ca="1">IF(ROUND(L46-L23,4)&lt;&gt;0,1,0)</f>
        <v>0</v>
      </c>
      <c r="M48" s="44">
        <f t="shared" ca="1" si="7"/>
        <v>0</v>
      </c>
      <c r="N48" s="44">
        <f t="shared" ca="1" si="7"/>
        <v>0</v>
      </c>
      <c r="O48" s="44">
        <f t="shared" ca="1" si="7"/>
        <v>0</v>
      </c>
    </row>
    <row r="49" spans="2:2" s="48" customFormat="1" ht="4.5" customHeight="1" x14ac:dyDescent="0.2"/>
    <row r="50" spans="2:2" s="47" customFormat="1" ht="15.6" x14ac:dyDescent="0.3">
      <c r="B50" s="47" t="s">
        <v>338</v>
      </c>
    </row>
  </sheetData>
  <autoFilter ref="C7:O2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BD320"/>
  <sheetViews>
    <sheetView zoomScale="85" zoomScaleNormal="85" workbookViewId="0">
      <pane ySplit="5" topLeftCell="A6" activePane="bottomLeft" state="frozen"/>
      <selection activeCell="B16" sqref="B16"/>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106</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6" spans="1:56" x14ac:dyDescent="0.25">
      <c r="AY6" s="28"/>
      <c r="AZ6" s="29"/>
      <c r="BA6" s="28"/>
      <c r="BB6" s="28"/>
      <c r="BC6" s="28"/>
      <c r="BD6" s="27"/>
    </row>
    <row r="7" spans="1:56" x14ac:dyDescent="0.25">
      <c r="AY7" s="28"/>
      <c r="AZ7" s="29"/>
      <c r="BA7" s="28"/>
      <c r="BB7" s="28"/>
      <c r="BC7" s="28"/>
      <c r="BD7" s="27"/>
    </row>
    <row r="8" spans="1:56" x14ac:dyDescent="0.25">
      <c r="AY8" s="28"/>
      <c r="AZ8" s="29"/>
      <c r="BA8" s="28"/>
      <c r="BB8" s="28"/>
      <c r="BC8" s="28"/>
      <c r="BD8" s="27"/>
    </row>
    <row r="9" spans="1:56" x14ac:dyDescent="0.25">
      <c r="AY9" s="28"/>
      <c r="AZ9" s="29"/>
      <c r="BA9" s="28"/>
      <c r="BB9" s="28"/>
      <c r="BC9" s="28"/>
      <c r="BD9" s="27"/>
    </row>
    <row r="10" spans="1:56" x14ac:dyDescent="0.25">
      <c r="AY10" s="28"/>
      <c r="AZ10" s="29"/>
      <c r="BA10" s="28"/>
      <c r="BB10" s="28"/>
      <c r="BC10" s="28"/>
      <c r="BD10" s="27"/>
    </row>
    <row r="11" spans="1:56" x14ac:dyDescent="0.25">
      <c r="AY11" s="28"/>
      <c r="AZ11" s="29"/>
      <c r="BA11" s="28"/>
      <c r="BB11" s="28"/>
      <c r="BC11" s="28"/>
      <c r="BD11" s="27"/>
    </row>
    <row r="12" spans="1:56" x14ac:dyDescent="0.25">
      <c r="AY12" s="28"/>
      <c r="AZ12" s="29"/>
      <c r="BA12" s="28"/>
      <c r="BB12" s="28"/>
      <c r="BC12" s="28"/>
      <c r="BD12" s="27"/>
    </row>
    <row r="13" spans="1:56" x14ac:dyDescent="0.25">
      <c r="AY13" s="28"/>
      <c r="AZ13" s="29"/>
      <c r="BA13" s="28"/>
      <c r="BB13" s="28"/>
      <c r="BC13" s="28"/>
      <c r="BD13" s="27"/>
    </row>
    <row r="14" spans="1:56" x14ac:dyDescent="0.25">
      <c r="AY14" s="28"/>
      <c r="AZ14" s="29"/>
      <c r="BA14" s="28"/>
      <c r="BB14" s="28"/>
      <c r="BC14" s="28"/>
      <c r="BD14" s="27"/>
    </row>
    <row r="15" spans="1:56" x14ac:dyDescent="0.25">
      <c r="AY15" s="28"/>
      <c r="AZ15" s="29"/>
      <c r="BA15" s="28"/>
      <c r="BB15" s="28"/>
      <c r="BC15" s="28"/>
      <c r="BD15" s="27"/>
    </row>
    <row r="16" spans="1:56" x14ac:dyDescent="0.25">
      <c r="AY16" s="28"/>
      <c r="AZ16" s="29"/>
      <c r="BA16" s="28"/>
      <c r="BB16" s="28"/>
      <c r="BC16" s="28"/>
      <c r="BD16" s="27"/>
    </row>
    <row r="17" spans="51:56" x14ac:dyDescent="0.25">
      <c r="AY17" s="28"/>
      <c r="AZ17" s="29"/>
      <c r="BA17" s="28"/>
      <c r="BB17" s="28"/>
      <c r="BC17" s="28"/>
      <c r="BD17" s="27"/>
    </row>
    <row r="18" spans="51:56" x14ac:dyDescent="0.25">
      <c r="AY18" s="28"/>
      <c r="AZ18" s="29"/>
      <c r="BA18" s="28"/>
      <c r="BB18" s="28"/>
      <c r="BC18" s="28"/>
      <c r="BD18" s="27"/>
    </row>
    <row r="19" spans="51:56" x14ac:dyDescent="0.25">
      <c r="AY19" s="28"/>
      <c r="AZ19" s="29"/>
      <c r="BA19" s="28"/>
      <c r="BB19" s="28"/>
      <c r="BC19" s="28"/>
      <c r="BD19" s="27"/>
    </row>
    <row r="230" spans="52:56" ht="15.6" x14ac:dyDescent="0.3">
      <c r="AZ230" s="26"/>
    </row>
    <row r="231" spans="52:56" ht="15.6" x14ac:dyDescent="0.3">
      <c r="AZ231" s="26"/>
      <c r="BA231" s="25"/>
      <c r="BB231" s="25"/>
      <c r="BC231" s="25"/>
      <c r="BD231" s="25"/>
    </row>
    <row r="232" spans="52:56" ht="15.6" x14ac:dyDescent="0.3">
      <c r="AZ232" s="26"/>
      <c r="BA232" s="25"/>
      <c r="BB232" s="25"/>
      <c r="BC232" s="25"/>
      <c r="BD232" s="25"/>
    </row>
    <row r="233" spans="52:56" ht="15.6" x14ac:dyDescent="0.3">
      <c r="AZ233" s="26"/>
      <c r="BA233" s="25"/>
      <c r="BB233" s="25"/>
      <c r="BC233" s="25"/>
      <c r="BD233" s="25"/>
    </row>
    <row r="234" spans="52:56" ht="15.6" x14ac:dyDescent="0.3">
      <c r="AZ234" s="26" t="s">
        <v>60</v>
      </c>
      <c r="BA234" s="25" t="s">
        <v>61</v>
      </c>
      <c r="BB234" s="25" t="s">
        <v>62</v>
      </c>
      <c r="BC234" s="25" t="s">
        <v>45</v>
      </c>
      <c r="BD234" s="25" t="s">
        <v>63</v>
      </c>
    </row>
    <row r="235" spans="52:56" ht="15.6" x14ac:dyDescent="0.3">
      <c r="AZ235" s="26" t="s">
        <v>64</v>
      </c>
      <c r="BA235" s="25">
        <v>9999</v>
      </c>
      <c r="BB235" s="25">
        <v>1</v>
      </c>
      <c r="BC235" s="25" t="s">
        <v>65</v>
      </c>
      <c r="BD235" s="25">
        <v>0</v>
      </c>
    </row>
    <row r="236" spans="52:56" ht="15.6" x14ac:dyDescent="0.3">
      <c r="AZ236" s="26" t="s">
        <v>66</v>
      </c>
      <c r="BA236" s="25">
        <v>5292</v>
      </c>
      <c r="BB236" s="25">
        <v>35</v>
      </c>
      <c r="BC236" s="25" t="s">
        <v>67</v>
      </c>
      <c r="BD236" s="25">
        <v>12500</v>
      </c>
    </row>
    <row r="237" spans="52:56" ht="15.6" x14ac:dyDescent="0.3">
      <c r="AZ237" s="26" t="s">
        <v>68</v>
      </c>
      <c r="BA237" s="25">
        <v>5294</v>
      </c>
      <c r="BB237" s="25">
        <v>35</v>
      </c>
      <c r="BC237" s="25" t="s">
        <v>67</v>
      </c>
      <c r="BD237" s="25">
        <v>16300</v>
      </c>
    </row>
    <row r="238" spans="52:56" ht="15.6" x14ac:dyDescent="0.3">
      <c r="AZ238" s="26" t="s">
        <v>69</v>
      </c>
      <c r="BA238" s="25">
        <v>5296</v>
      </c>
      <c r="BB238" s="25">
        <v>35</v>
      </c>
      <c r="BC238" s="25" t="s">
        <v>67</v>
      </c>
      <c r="BD238" s="25">
        <v>18200</v>
      </c>
    </row>
    <row r="239" spans="52:56" ht="15.6" x14ac:dyDescent="0.3">
      <c r="AZ239" s="26" t="s">
        <v>70</v>
      </c>
      <c r="BA239" s="25">
        <v>5298</v>
      </c>
      <c r="BB239" s="25">
        <v>35</v>
      </c>
      <c r="BC239" s="25" t="s">
        <v>67</v>
      </c>
      <c r="BD239" s="25">
        <v>21100</v>
      </c>
    </row>
    <row r="240" spans="52:56" ht="15.6" x14ac:dyDescent="0.3">
      <c r="AZ240" s="26" t="s">
        <v>33</v>
      </c>
      <c r="BA240" s="25">
        <v>202250</v>
      </c>
      <c r="BB240" s="25">
        <v>35</v>
      </c>
      <c r="BC240" s="25" t="s">
        <v>67</v>
      </c>
      <c r="BD240" s="25">
        <v>8300</v>
      </c>
    </row>
    <row r="241" spans="52:56" ht="15.6" x14ac:dyDescent="0.3">
      <c r="AZ241" s="26" t="s">
        <v>71</v>
      </c>
      <c r="BA241" s="25">
        <v>202250</v>
      </c>
      <c r="BB241" s="25">
        <v>35</v>
      </c>
      <c r="BC241" s="25" t="s">
        <v>67</v>
      </c>
      <c r="BD241" s="25">
        <v>8300</v>
      </c>
    </row>
    <row r="242" spans="52:56" ht="15.6" x14ac:dyDescent="0.3">
      <c r="AZ242" s="26" t="s">
        <v>72</v>
      </c>
      <c r="BA242" s="25">
        <v>202251</v>
      </c>
      <c r="BB242" s="25">
        <v>35</v>
      </c>
      <c r="BC242" s="25" t="s">
        <v>67</v>
      </c>
      <c r="BD242" s="25">
        <v>10200</v>
      </c>
    </row>
    <row r="243" spans="52:56" ht="15.6" x14ac:dyDescent="0.3">
      <c r="AZ243" s="26" t="s">
        <v>73</v>
      </c>
      <c r="BA243" s="25">
        <v>5320</v>
      </c>
      <c r="BB243" s="25">
        <v>35</v>
      </c>
      <c r="BC243" s="25" t="s">
        <v>67</v>
      </c>
      <c r="BD243" s="25">
        <v>12100</v>
      </c>
    </row>
    <row r="244" spans="52:56" ht="15.6" x14ac:dyDescent="0.3">
      <c r="AZ244" s="26" t="s">
        <v>74</v>
      </c>
      <c r="BA244" s="25">
        <v>202010</v>
      </c>
      <c r="BB244" s="25">
        <v>35</v>
      </c>
      <c r="BC244" s="25" t="s">
        <v>67</v>
      </c>
      <c r="BD244" s="25">
        <v>32822.479999999996</v>
      </c>
    </row>
    <row r="245" spans="52:56" ht="15.6" x14ac:dyDescent="0.3">
      <c r="AZ245" s="26" t="s">
        <v>75</v>
      </c>
      <c r="BA245" s="25">
        <v>202020</v>
      </c>
      <c r="BB245" s="25">
        <v>35</v>
      </c>
      <c r="BC245" s="25" t="s">
        <v>67</v>
      </c>
      <c r="BD245" s="25">
        <v>37173.68</v>
      </c>
    </row>
    <row r="246" spans="52:56" ht="15.6" x14ac:dyDescent="0.3">
      <c r="AZ246" s="26" t="s">
        <v>76</v>
      </c>
      <c r="BA246" s="25">
        <v>202030</v>
      </c>
      <c r="BB246" s="25">
        <v>35</v>
      </c>
      <c r="BC246" s="25" t="s">
        <v>67</v>
      </c>
      <c r="BD246" s="25">
        <v>41517.68</v>
      </c>
    </row>
    <row r="247" spans="52:56" ht="15.6" x14ac:dyDescent="0.3">
      <c r="AZ247" s="26" t="s">
        <v>77</v>
      </c>
      <c r="BA247" s="25">
        <v>202350</v>
      </c>
      <c r="BB247" s="25">
        <v>35</v>
      </c>
      <c r="BC247" s="25" t="s">
        <v>67</v>
      </c>
      <c r="BD247" s="25">
        <v>52000</v>
      </c>
    </row>
    <row r="248" spans="52:56" ht="15.6" x14ac:dyDescent="0.3">
      <c r="AZ248" s="26" t="s">
        <v>78</v>
      </c>
      <c r="BA248" s="25">
        <v>202210</v>
      </c>
      <c r="BB248" s="25">
        <v>35</v>
      </c>
      <c r="BC248" s="25" t="s">
        <v>67</v>
      </c>
      <c r="BD248" s="25">
        <v>1500</v>
      </c>
    </row>
    <row r="249" spans="52:56" ht="15.6" x14ac:dyDescent="0.3">
      <c r="AZ249" s="26" t="s">
        <v>35</v>
      </c>
      <c r="BA249" s="25">
        <v>202210</v>
      </c>
      <c r="BB249" s="25">
        <v>35</v>
      </c>
      <c r="BC249" s="25" t="s">
        <v>67</v>
      </c>
      <c r="BD249" s="25">
        <v>2900</v>
      </c>
    </row>
    <row r="250" spans="52:56" ht="15.6" x14ac:dyDescent="0.3">
      <c r="AZ250" s="26" t="s">
        <v>79</v>
      </c>
      <c r="BA250" s="25">
        <v>202210</v>
      </c>
      <c r="BB250" s="25">
        <v>35</v>
      </c>
      <c r="BC250" s="25" t="s">
        <v>67</v>
      </c>
      <c r="BD250" s="25">
        <v>4200</v>
      </c>
    </row>
    <row r="251" spans="52:56" ht="15.6" x14ac:dyDescent="0.3">
      <c r="AZ251" s="26" t="s">
        <v>32</v>
      </c>
      <c r="BA251" s="25">
        <v>202210</v>
      </c>
      <c r="BB251" s="25">
        <v>35</v>
      </c>
      <c r="BC251" s="25" t="s">
        <v>67</v>
      </c>
      <c r="BD251" s="25">
        <v>5900</v>
      </c>
    </row>
    <row r="252" spans="52:56" ht="15.6" x14ac:dyDescent="0.3">
      <c r="AZ252" s="26" t="s">
        <v>31</v>
      </c>
      <c r="BA252" s="25">
        <v>202220</v>
      </c>
      <c r="BB252" s="25">
        <v>35</v>
      </c>
      <c r="BC252" s="25" t="s">
        <v>67</v>
      </c>
      <c r="BD252" s="25">
        <v>8500</v>
      </c>
    </row>
    <row r="253" spans="52:56" ht="15.6" x14ac:dyDescent="0.3">
      <c r="AZ253" s="26" t="s">
        <v>36</v>
      </c>
      <c r="BA253" s="25">
        <v>202230</v>
      </c>
      <c r="BB253" s="25">
        <v>35</v>
      </c>
      <c r="BC253" s="25" t="s">
        <v>67</v>
      </c>
      <c r="BD253" s="25">
        <v>10000</v>
      </c>
    </row>
    <row r="254" spans="52:56" ht="15.6" x14ac:dyDescent="0.3">
      <c r="AZ254" s="26" t="s">
        <v>80</v>
      </c>
      <c r="BA254" s="25">
        <v>202240</v>
      </c>
      <c r="BB254" s="25">
        <v>35</v>
      </c>
      <c r="BC254" s="25" t="s">
        <v>67</v>
      </c>
      <c r="BD254" s="25">
        <v>15000</v>
      </c>
    </row>
    <row r="255" spans="52:56" ht="15.6" x14ac:dyDescent="0.3">
      <c r="AZ255" s="26" t="s">
        <v>81</v>
      </c>
      <c r="BA255" s="25">
        <v>202241</v>
      </c>
      <c r="BB255" s="25">
        <v>35</v>
      </c>
      <c r="BC255" s="25" t="s">
        <v>67</v>
      </c>
      <c r="BD255" s="25">
        <v>20000</v>
      </c>
    </row>
    <row r="256" spans="52:56" ht="15.6" x14ac:dyDescent="0.3">
      <c r="AZ256" s="26" t="s">
        <v>82</v>
      </c>
      <c r="BA256" s="25">
        <v>202242</v>
      </c>
      <c r="BB256" s="25">
        <v>35</v>
      </c>
      <c r="BC256" s="25" t="s">
        <v>67</v>
      </c>
      <c r="BD256" s="25">
        <v>30000</v>
      </c>
    </row>
    <row r="257" spans="52:56" ht="15.6" x14ac:dyDescent="0.3">
      <c r="AZ257" s="26" t="s">
        <v>83</v>
      </c>
      <c r="BA257" s="25">
        <v>5395</v>
      </c>
      <c r="BB257" s="25">
        <v>35</v>
      </c>
      <c r="BC257" s="25" t="s">
        <v>67</v>
      </c>
      <c r="BD257" s="25">
        <v>8000</v>
      </c>
    </row>
    <row r="258" spans="52:56" ht="15.6" x14ac:dyDescent="0.3">
      <c r="AZ258" s="26" t="s">
        <v>84</v>
      </c>
      <c r="BA258" s="25">
        <v>5395</v>
      </c>
      <c r="BB258" s="25">
        <v>35</v>
      </c>
      <c r="BC258" s="25" t="s">
        <v>67</v>
      </c>
      <c r="BD258" s="25">
        <v>10000</v>
      </c>
    </row>
    <row r="259" spans="52:56" ht="15.6" x14ac:dyDescent="0.3">
      <c r="AZ259" s="26" t="s">
        <v>85</v>
      </c>
      <c r="BA259" s="25">
        <v>202355</v>
      </c>
      <c r="BB259" s="25">
        <v>35</v>
      </c>
      <c r="BC259" s="25" t="s">
        <v>67</v>
      </c>
      <c r="BD259" s="25">
        <v>32000</v>
      </c>
    </row>
    <row r="260" spans="52:56" ht="15.6" x14ac:dyDescent="0.3">
      <c r="AZ260" s="26"/>
      <c r="BA260" s="25"/>
      <c r="BB260" s="25"/>
      <c r="BC260" s="25"/>
      <c r="BD260" s="25"/>
    </row>
    <row r="261" spans="52:56" ht="15.6" x14ac:dyDescent="0.3">
      <c r="AZ261" s="26" t="s">
        <v>86</v>
      </c>
      <c r="BA261" s="25">
        <v>202460</v>
      </c>
      <c r="BB261" s="25">
        <v>35</v>
      </c>
      <c r="BC261" s="25" t="s">
        <v>87</v>
      </c>
      <c r="BD261" s="25">
        <v>51</v>
      </c>
    </row>
    <row r="262" spans="52:56" ht="15.6" x14ac:dyDescent="0.3">
      <c r="AZ262" s="26" t="s">
        <v>88</v>
      </c>
      <c r="BA262" s="25">
        <v>202465</v>
      </c>
      <c r="BB262" s="25">
        <v>35</v>
      </c>
      <c r="BC262" s="25" t="s">
        <v>87</v>
      </c>
      <c r="BD262" s="25">
        <v>20</v>
      </c>
    </row>
    <row r="263" spans="52:56" ht="15.6" x14ac:dyDescent="0.3">
      <c r="AZ263" s="26" t="s">
        <v>28</v>
      </c>
      <c r="BA263" s="25">
        <v>202470</v>
      </c>
      <c r="BB263" s="25">
        <v>35</v>
      </c>
      <c r="BC263" s="25" t="s">
        <v>87</v>
      </c>
      <c r="BD263" s="25">
        <v>49</v>
      </c>
    </row>
    <row r="264" spans="52:56" ht="15.6" x14ac:dyDescent="0.3">
      <c r="AZ264" s="26" t="s">
        <v>29</v>
      </c>
      <c r="BA264" s="25">
        <v>202480</v>
      </c>
      <c r="BB264" s="25">
        <v>35</v>
      </c>
      <c r="BC264" s="25" t="s">
        <v>87</v>
      </c>
      <c r="BD264" s="25">
        <v>14</v>
      </c>
    </row>
    <row r="265" spans="52:56" ht="15.6" x14ac:dyDescent="0.3">
      <c r="AZ265" s="26" t="s">
        <v>89</v>
      </c>
      <c r="BA265" s="25">
        <v>202530</v>
      </c>
      <c r="BB265" s="25">
        <v>60</v>
      </c>
      <c r="BC265" s="25" t="s">
        <v>87</v>
      </c>
      <c r="BD265" s="25">
        <v>93.55</v>
      </c>
    </row>
    <row r="266" spans="52:56" ht="15.6" x14ac:dyDescent="0.3">
      <c r="AZ266" s="26" t="s">
        <v>90</v>
      </c>
      <c r="BA266" s="25">
        <v>5430</v>
      </c>
      <c r="BB266" s="25">
        <v>60</v>
      </c>
      <c r="BC266" s="25" t="s">
        <v>87</v>
      </c>
      <c r="BD266" s="25">
        <v>47.23</v>
      </c>
    </row>
    <row r="267" spans="52:56" ht="15.6" x14ac:dyDescent="0.3">
      <c r="AZ267" s="26" t="s">
        <v>91</v>
      </c>
      <c r="BA267" s="25">
        <v>202455</v>
      </c>
      <c r="BB267" s="25">
        <v>60</v>
      </c>
      <c r="BC267" s="25" t="s">
        <v>67</v>
      </c>
      <c r="BD267" s="25">
        <v>685.2</v>
      </c>
    </row>
    <row r="268" spans="52:56" ht="15.6" x14ac:dyDescent="0.3">
      <c r="AZ268" s="26" t="s">
        <v>92</v>
      </c>
      <c r="BA268" s="25">
        <v>202456</v>
      </c>
      <c r="BB268" s="25">
        <v>60</v>
      </c>
      <c r="BC268" s="25" t="s">
        <v>67</v>
      </c>
      <c r="BD268" s="25">
        <v>628.79999999999995</v>
      </c>
    </row>
    <row r="269" spans="52:56" ht="15.6" x14ac:dyDescent="0.3">
      <c r="AZ269" s="26" t="s">
        <v>93</v>
      </c>
      <c r="BA269" s="25">
        <v>202457</v>
      </c>
      <c r="BB269" s="25">
        <v>60</v>
      </c>
      <c r="BC269" s="25" t="s">
        <v>67</v>
      </c>
      <c r="BD269" s="25">
        <v>1806</v>
      </c>
    </row>
    <row r="270" spans="52:56" ht="15.6" x14ac:dyDescent="0.3">
      <c r="AZ270" s="26"/>
      <c r="BA270" s="25"/>
      <c r="BB270" s="25"/>
      <c r="BC270" s="25"/>
      <c r="BD270" s="25"/>
    </row>
    <row r="271" spans="52:56" ht="15.6" x14ac:dyDescent="0.3">
      <c r="AZ271" s="26" t="s">
        <v>94</v>
      </c>
      <c r="BA271" s="25">
        <v>202485</v>
      </c>
      <c r="BB271" s="25">
        <v>35</v>
      </c>
      <c r="BC271" s="25" t="s">
        <v>87</v>
      </c>
      <c r="BD271" s="25">
        <v>77.319999999999993</v>
      </c>
    </row>
    <row r="272" spans="52:56" ht="15.6" x14ac:dyDescent="0.3">
      <c r="AZ272" s="26" t="s">
        <v>95</v>
      </c>
      <c r="BA272" s="25">
        <v>202380</v>
      </c>
      <c r="BB272" s="25">
        <v>60</v>
      </c>
      <c r="BC272" s="25" t="s">
        <v>87</v>
      </c>
      <c r="BD272" s="25">
        <v>122.98</v>
      </c>
    </row>
    <row r="273" spans="52:56" ht="15.6" x14ac:dyDescent="0.3">
      <c r="AZ273" s="26" t="s">
        <v>96</v>
      </c>
      <c r="BA273" s="25">
        <v>5465</v>
      </c>
      <c r="BB273" s="25">
        <v>20</v>
      </c>
      <c r="BC273" s="25" t="s">
        <v>67</v>
      </c>
      <c r="BD273" s="25">
        <v>0</v>
      </c>
    </row>
    <row r="274" spans="52:56" ht="15.6" x14ac:dyDescent="0.3">
      <c r="AZ274" s="26"/>
      <c r="BA274" s="25"/>
      <c r="BB274" s="25"/>
      <c r="BC274" s="25"/>
      <c r="BD274" s="25"/>
    </row>
    <row r="275" spans="52:56" ht="15.6" x14ac:dyDescent="0.3">
      <c r="AZ275" s="26" t="s">
        <v>97</v>
      </c>
      <c r="BA275" s="25">
        <v>202490</v>
      </c>
      <c r="BB275" s="25">
        <v>35</v>
      </c>
      <c r="BC275" s="25" t="s">
        <v>87</v>
      </c>
      <c r="BD275" s="25">
        <v>42</v>
      </c>
    </row>
    <row r="276" spans="52:56" ht="15.6" x14ac:dyDescent="0.3">
      <c r="AZ276" s="26" t="s">
        <v>30</v>
      </c>
      <c r="BA276" s="25">
        <v>202490</v>
      </c>
      <c r="BB276" s="25">
        <v>35</v>
      </c>
      <c r="BC276" s="25" t="s">
        <v>87</v>
      </c>
      <c r="BD276" s="25">
        <v>77.319999999999993</v>
      </c>
    </row>
    <row r="277" spans="52:56" ht="15.6" x14ac:dyDescent="0.3">
      <c r="AZ277" s="26" t="s">
        <v>98</v>
      </c>
      <c r="BA277" s="25">
        <v>202385</v>
      </c>
      <c r="BB277" s="25">
        <v>60</v>
      </c>
      <c r="BC277" s="25" t="s">
        <v>87</v>
      </c>
      <c r="BD277" s="25">
        <v>122.98</v>
      </c>
    </row>
    <row r="278" spans="52:56" ht="15.6" x14ac:dyDescent="0.3">
      <c r="AZ278" s="26"/>
      <c r="BA278" s="25"/>
      <c r="BB278" s="25"/>
      <c r="BC278" s="25"/>
      <c r="BD278" s="25"/>
    </row>
    <row r="279" spans="52:56" ht="15.6" x14ac:dyDescent="0.3">
      <c r="AZ279" s="26" t="s">
        <v>99</v>
      </c>
      <c r="BA279" s="25">
        <v>5555</v>
      </c>
      <c r="BB279" s="25">
        <v>15</v>
      </c>
      <c r="BC279" s="25" t="s">
        <v>67</v>
      </c>
      <c r="BD279" s="25">
        <v>1240</v>
      </c>
    </row>
    <row r="280" spans="52:56" ht="15.6" x14ac:dyDescent="0.3">
      <c r="AZ280" s="26" t="s">
        <v>100</v>
      </c>
      <c r="BA280" s="25">
        <v>5570</v>
      </c>
      <c r="BB280" s="25">
        <v>35</v>
      </c>
      <c r="BC280" s="25" t="s">
        <v>67</v>
      </c>
      <c r="BD280" s="25">
        <v>5600</v>
      </c>
    </row>
    <row r="281" spans="52:56" ht="15.6" x14ac:dyDescent="0.3">
      <c r="AZ281" s="26" t="s">
        <v>101</v>
      </c>
      <c r="BA281" s="25">
        <v>5575</v>
      </c>
      <c r="BB281" s="25">
        <v>20</v>
      </c>
      <c r="BC281" s="25" t="s">
        <v>67</v>
      </c>
      <c r="BD281" s="25">
        <v>18500</v>
      </c>
    </row>
    <row r="282" spans="52:56" ht="15.6" x14ac:dyDescent="0.3">
      <c r="AZ282" s="26" t="s">
        <v>102</v>
      </c>
      <c r="BA282" s="25" t="s">
        <v>103</v>
      </c>
      <c r="BB282" s="25" t="s">
        <v>103</v>
      </c>
      <c r="BC282" s="25" t="s">
        <v>103</v>
      </c>
      <c r="BD282" s="25" t="s">
        <v>103</v>
      </c>
    </row>
    <row r="283" spans="52:56" ht="15.6" x14ac:dyDescent="0.3">
      <c r="AZ283" s="26" t="s">
        <v>59</v>
      </c>
      <c r="BA283" s="25"/>
      <c r="BB283" s="25"/>
      <c r="BC283" s="25"/>
      <c r="BD283" s="25"/>
    </row>
    <row r="284" spans="52:56" ht="15.6" x14ac:dyDescent="0.3">
      <c r="AZ284" s="26"/>
      <c r="BA284" s="25"/>
      <c r="BB284" s="25"/>
      <c r="BC284" s="25"/>
      <c r="BD284" s="25"/>
    </row>
    <row r="285" spans="52:56" ht="15.6" x14ac:dyDescent="0.3">
      <c r="AZ285" s="26"/>
      <c r="BA285" s="25"/>
      <c r="BB285" s="25"/>
      <c r="BC285" s="25"/>
      <c r="BD285" s="25"/>
    </row>
    <row r="286" spans="52:56" ht="15.6" x14ac:dyDescent="0.3">
      <c r="AZ286" s="26"/>
      <c r="BA286" s="25"/>
      <c r="BB286" s="25"/>
      <c r="BC286" s="25"/>
      <c r="BD286" s="25"/>
    </row>
    <row r="287" spans="52:56" ht="15.6" x14ac:dyDescent="0.3">
      <c r="AZ287" s="26"/>
      <c r="BA287" s="25"/>
      <c r="BB287" s="25"/>
      <c r="BC287" s="25"/>
      <c r="BD287" s="25"/>
    </row>
    <row r="288" spans="52:56" ht="15.6" x14ac:dyDescent="0.3">
      <c r="AZ288" s="26"/>
      <c r="BA288" s="25"/>
      <c r="BB288" s="25"/>
      <c r="BC288" s="25"/>
      <c r="BD288" s="25"/>
    </row>
    <row r="289" spans="52:56" ht="15.6" x14ac:dyDescent="0.3">
      <c r="AZ289" s="26"/>
      <c r="BA289" s="25"/>
      <c r="BB289" s="25"/>
      <c r="BC289" s="25"/>
      <c r="BD289" s="25"/>
    </row>
    <row r="290" spans="52:56" ht="15.6" x14ac:dyDescent="0.3">
      <c r="AZ290" s="26"/>
      <c r="BA290" s="25"/>
      <c r="BB290" s="25"/>
      <c r="BC290" s="25"/>
      <c r="BD290" s="25"/>
    </row>
    <row r="291" spans="52:56" ht="15.6" x14ac:dyDescent="0.3">
      <c r="AZ291" s="26"/>
      <c r="BA291" s="25"/>
      <c r="BB291" s="25"/>
      <c r="BC291" s="25"/>
      <c r="BD291" s="25"/>
    </row>
    <row r="292" spans="52:56" ht="15.6" x14ac:dyDescent="0.3">
      <c r="AZ292" s="26"/>
      <c r="BA292" s="25"/>
      <c r="BB292" s="25"/>
      <c r="BC292" s="25"/>
      <c r="BD292" s="25"/>
    </row>
    <row r="293" spans="52:56" ht="15.6" x14ac:dyDescent="0.3">
      <c r="AZ293" s="26"/>
      <c r="BA293" s="25"/>
      <c r="BB293" s="25"/>
      <c r="BC293" s="25"/>
      <c r="BD293" s="25"/>
    </row>
    <row r="294" spans="52:56" ht="15.6" x14ac:dyDescent="0.3">
      <c r="AZ294" s="26"/>
      <c r="BA294" s="25"/>
      <c r="BB294" s="25"/>
      <c r="BC294" s="25"/>
      <c r="BD294" s="25"/>
    </row>
    <row r="295" spans="52:56" ht="15.6" x14ac:dyDescent="0.3">
      <c r="AZ295" s="26"/>
      <c r="BA295" s="25"/>
      <c r="BB295" s="25"/>
      <c r="BC295" s="25"/>
      <c r="BD295" s="25"/>
    </row>
    <row r="296" spans="52:56" ht="15.6" x14ac:dyDescent="0.3">
      <c r="AZ296" s="26"/>
      <c r="BA296" s="25"/>
      <c r="BB296" s="25"/>
      <c r="BC296" s="25"/>
      <c r="BD296" s="25"/>
    </row>
    <row r="297" spans="52:56" ht="15.6" x14ac:dyDescent="0.3">
      <c r="AZ297" s="26"/>
      <c r="BA297" s="25"/>
      <c r="BB297" s="25"/>
      <c r="BC297" s="25"/>
      <c r="BD297" s="25"/>
    </row>
    <row r="298" spans="52:56" ht="15.6" x14ac:dyDescent="0.3">
      <c r="AZ298" s="26"/>
      <c r="BA298" s="25"/>
      <c r="BB298" s="25"/>
      <c r="BC298" s="25"/>
      <c r="BD298" s="25"/>
    </row>
    <row r="299" spans="52:56" ht="15.6" x14ac:dyDescent="0.3">
      <c r="AZ299" s="26"/>
      <c r="BA299" s="25"/>
      <c r="BB299" s="25"/>
      <c r="BC299" s="25"/>
      <c r="BD299" s="25"/>
    </row>
    <row r="300" spans="52:56" ht="15.6" x14ac:dyDescent="0.3">
      <c r="AZ300" s="26"/>
      <c r="BA300" s="25"/>
      <c r="BB300" s="25"/>
      <c r="BC300" s="25"/>
      <c r="BD300" s="25"/>
    </row>
    <row r="301" spans="52:56" ht="15.6" x14ac:dyDescent="0.3">
      <c r="AZ301" s="26"/>
      <c r="BA301" s="25"/>
      <c r="BB301" s="25"/>
      <c r="BC301" s="25"/>
      <c r="BD301" s="25"/>
    </row>
    <row r="302" spans="52:56" ht="15.6" x14ac:dyDescent="0.3">
      <c r="AZ302" s="26"/>
      <c r="BA302" s="25"/>
      <c r="BB302" s="25"/>
      <c r="BC302" s="25"/>
      <c r="BD302" s="25"/>
    </row>
    <row r="303" spans="52:56" ht="15.6" x14ac:dyDescent="0.3">
      <c r="AZ303" s="26"/>
      <c r="BA303" s="25"/>
      <c r="BB303" s="25"/>
      <c r="BC303" s="25"/>
      <c r="BD303" s="25"/>
    </row>
    <row r="304" spans="52:56" ht="15.6" x14ac:dyDescent="0.3">
      <c r="AZ304" s="26"/>
      <c r="BA304" s="25"/>
      <c r="BB304" s="25"/>
      <c r="BC304" s="25"/>
      <c r="BD304" s="25"/>
    </row>
    <row r="305" spans="52:56" ht="15.6" x14ac:dyDescent="0.3">
      <c r="AZ305" s="26"/>
      <c r="BA305" s="25"/>
      <c r="BB305" s="25"/>
      <c r="BC305" s="25"/>
      <c r="BD305" s="25"/>
    </row>
    <row r="306" spans="52:56" ht="15.6" x14ac:dyDescent="0.3">
      <c r="AZ306" s="26"/>
      <c r="BA306" s="25"/>
      <c r="BB306" s="25"/>
      <c r="BC306" s="25"/>
      <c r="BD306" s="25"/>
    </row>
    <row r="307" spans="52:56" ht="15.6" x14ac:dyDescent="0.3">
      <c r="AZ307" s="26"/>
      <c r="BA307" s="25"/>
      <c r="BB307" s="25"/>
      <c r="BC307" s="25"/>
      <c r="BD307" s="25"/>
    </row>
    <row r="308" spans="52:56" ht="15.6" x14ac:dyDescent="0.3">
      <c r="AZ308" s="26"/>
      <c r="BA308" s="25"/>
      <c r="BB308" s="25"/>
      <c r="BC308" s="25"/>
      <c r="BD308" s="25"/>
    </row>
    <row r="309" spans="52:56" ht="15.6" x14ac:dyDescent="0.3">
      <c r="AZ309" s="26"/>
      <c r="BA309" s="25"/>
      <c r="BB309" s="25"/>
      <c r="BC309" s="25"/>
      <c r="BD309" s="25"/>
    </row>
    <row r="310" spans="52:56" ht="15.6" x14ac:dyDescent="0.3">
      <c r="AZ310" s="26"/>
      <c r="BA310" s="25"/>
      <c r="BB310" s="25"/>
      <c r="BC310" s="25"/>
      <c r="BD310" s="25"/>
    </row>
    <row r="311" spans="52:56" x14ac:dyDescent="0.3">
      <c r="AZ311" s="24"/>
      <c r="BA311" s="24"/>
      <c r="BB311" s="24"/>
      <c r="BC311" s="24"/>
      <c r="BD311" s="24"/>
    </row>
    <row r="312" spans="52:56" x14ac:dyDescent="0.3">
      <c r="AZ312" s="24"/>
      <c r="BA312" s="24"/>
      <c r="BB312" s="24"/>
      <c r="BC312" s="24"/>
      <c r="BD312" s="24"/>
    </row>
    <row r="313" spans="52:56" x14ac:dyDescent="0.3">
      <c r="AZ313" s="24"/>
      <c r="BA313" s="24"/>
      <c r="BB313" s="24"/>
      <c r="BC313" s="24"/>
      <c r="BD313" s="24"/>
    </row>
    <row r="314" spans="52:56" x14ac:dyDescent="0.3">
      <c r="AZ314" s="24"/>
      <c r="BA314" s="24"/>
      <c r="BB314" s="24"/>
      <c r="BC314" s="24"/>
      <c r="BD314" s="24"/>
    </row>
    <row r="315" spans="52:56" x14ac:dyDescent="0.3">
      <c r="AZ315" s="24"/>
      <c r="BA315" s="24"/>
      <c r="BB315" s="24"/>
      <c r="BC315" s="24"/>
      <c r="BD315" s="24"/>
    </row>
    <row r="316" spans="52:56" x14ac:dyDescent="0.3">
      <c r="AZ316" s="24"/>
      <c r="BA316" s="24"/>
      <c r="BB316" s="24"/>
      <c r="BC316" s="24"/>
      <c r="BD316" s="24"/>
    </row>
    <row r="317" spans="52:56" x14ac:dyDescent="0.3">
      <c r="AZ317" s="24"/>
      <c r="BA317" s="24"/>
      <c r="BB317" s="24"/>
      <c r="BC317" s="24"/>
      <c r="BD317" s="24"/>
    </row>
    <row r="318" spans="52:56" x14ac:dyDescent="0.3">
      <c r="AZ318" s="24"/>
      <c r="BA318" s="24"/>
      <c r="BB318" s="24"/>
      <c r="BC318" s="24"/>
      <c r="BD318" s="24"/>
    </row>
    <row r="319" spans="52:56" x14ac:dyDescent="0.3">
      <c r="AZ319" s="24"/>
      <c r="BA319" s="24"/>
      <c r="BB319" s="24"/>
      <c r="BC319" s="24"/>
      <c r="BD319" s="24"/>
    </row>
    <row r="320" spans="52:56" x14ac:dyDescent="0.3">
      <c r="AZ320" s="24"/>
      <c r="BA320" s="24"/>
      <c r="BB320" s="24"/>
      <c r="BC320" s="24"/>
      <c r="BD320" s="24"/>
    </row>
  </sheetData>
  <mergeCells count="25">
    <mergeCell ref="A2:A5"/>
    <mergeCell ref="V3:V5"/>
    <mergeCell ref="X3:X5"/>
    <mergeCell ref="P3:P5"/>
    <mergeCell ref="W3:W5"/>
    <mergeCell ref="Q3:Q5"/>
    <mergeCell ref="R3:R5"/>
    <mergeCell ref="S3:S5"/>
    <mergeCell ref="B2:X2"/>
    <mergeCell ref="K3:K5"/>
    <mergeCell ref="D3:D5"/>
    <mergeCell ref="E3:E5"/>
    <mergeCell ref="T3:T5"/>
    <mergeCell ref="U3:U5"/>
    <mergeCell ref="M3:M5"/>
    <mergeCell ref="N3:N5"/>
    <mergeCell ref="B3:B5"/>
    <mergeCell ref="C3:C5"/>
    <mergeCell ref="F3:F5"/>
    <mergeCell ref="G3:G5"/>
    <mergeCell ref="O3:O5"/>
    <mergeCell ref="J3:J5"/>
    <mergeCell ref="L3:L5"/>
    <mergeCell ref="H3:H5"/>
    <mergeCell ref="I3:I5"/>
  </mergeCells>
  <dataValidations count="8">
    <dataValidation type="list" allowBlank="1" showInputMessage="1" showErrorMessage="1" sqref="M65519:M65520 WVU982998:WVU983017 WLY982998:WLY983017 WCC982998:WCC983017 VSG982998:VSG983017 VIK982998:VIK983017 UYO982998:UYO983017 UOS982998:UOS983017 UEW982998:UEW983017 TVA982998:TVA983017 TLE982998:TLE983017 TBI982998:TBI983017 SRM982998:SRM983017 SHQ982998:SHQ983017 RXU982998:RXU983017 RNY982998:RNY983017 REC982998:REC983017 QUG982998:QUG983017 QKK982998:QKK983017 QAO982998:QAO983017 PQS982998:PQS983017 PGW982998:PGW983017 OXA982998:OXA983017 ONE982998:ONE983017 ODI982998:ODI983017 NTM982998:NTM983017 NJQ982998:NJQ983017 MZU982998:MZU983017 MPY982998:MPY983017 MGC982998:MGC983017 LWG982998:LWG983017 LMK982998:LMK983017 LCO982998:LCO983017 KSS982998:KSS983017 KIW982998:KIW983017 JZA982998:JZA983017 JPE982998:JPE983017 JFI982998:JFI983017 IVM982998:IVM983017 ILQ982998:ILQ983017 IBU982998:IBU983017 HRY982998:HRY983017 HIC982998:HIC983017 GYG982998:GYG983017 GOK982998:GOK983017 GEO982998:GEO983017 FUS982998:FUS983017 FKW982998:FKW983017 FBA982998:FBA983017 ERE982998:ERE983017 EHI982998:EHI983017 DXM982998:DXM983017 DNQ982998:DNQ983017 DDU982998:DDU983017 CTY982998:CTY983017 CKC982998:CKC983017 CAG982998:CAG983017 BQK982998:BQK983017 BGO982998:BGO983017 AWS982998:AWS983017 AMW982998:AMW983017 ADA982998:ADA983017 TE982998:TE983017 JI982998:JI983017 M982998:M983017 WVU917462:WVU917481 WLY917462:WLY917481 WCC917462:WCC917481 VSG917462:VSG917481 VIK917462:VIK917481 UYO917462:UYO917481 UOS917462:UOS917481 UEW917462:UEW917481 TVA917462:TVA917481 TLE917462:TLE917481 TBI917462:TBI917481 SRM917462:SRM917481 SHQ917462:SHQ917481 RXU917462:RXU917481 RNY917462:RNY917481 REC917462:REC917481 QUG917462:QUG917481 QKK917462:QKK917481 QAO917462:QAO917481 PQS917462:PQS917481 PGW917462:PGW917481 OXA917462:OXA917481 ONE917462:ONE917481 ODI917462:ODI917481 NTM917462:NTM917481 NJQ917462:NJQ917481 MZU917462:MZU917481 MPY917462:MPY917481 MGC917462:MGC917481 LWG917462:LWG917481 LMK917462:LMK917481 LCO917462:LCO917481 KSS917462:KSS917481 KIW917462:KIW917481 JZA917462:JZA917481 JPE917462:JPE917481 JFI917462:JFI917481 IVM917462:IVM917481 ILQ917462:ILQ917481 IBU917462:IBU917481 HRY917462:HRY917481 HIC917462:HIC917481 GYG917462:GYG917481 GOK917462:GOK917481 GEO917462:GEO917481 FUS917462:FUS917481 FKW917462:FKW917481 FBA917462:FBA917481 ERE917462:ERE917481 EHI917462:EHI917481 DXM917462:DXM917481 DNQ917462:DNQ917481 DDU917462:DDU917481 CTY917462:CTY917481 CKC917462:CKC917481 CAG917462:CAG917481 BQK917462:BQK917481 BGO917462:BGO917481 AWS917462:AWS917481 AMW917462:AMW917481 ADA917462:ADA917481 TE917462:TE917481 JI917462:JI917481 M917462:M917481 WVU851926:WVU851945 WLY851926:WLY851945 WCC851926:WCC851945 VSG851926:VSG851945 VIK851926:VIK851945 UYO851926:UYO851945 UOS851926:UOS851945 UEW851926:UEW851945 TVA851926:TVA851945 TLE851926:TLE851945 TBI851926:TBI851945 SRM851926:SRM851945 SHQ851926:SHQ851945 RXU851926:RXU851945 RNY851926:RNY851945 REC851926:REC851945 QUG851926:QUG851945 QKK851926:QKK851945 QAO851926:QAO851945 PQS851926:PQS851945 PGW851926:PGW851945 OXA851926:OXA851945 ONE851926:ONE851945 ODI851926:ODI851945 NTM851926:NTM851945 NJQ851926:NJQ851945 MZU851926:MZU851945 MPY851926:MPY851945 MGC851926:MGC851945 LWG851926:LWG851945 LMK851926:LMK851945 LCO851926:LCO851945 KSS851926:KSS851945 KIW851926:KIW851945 JZA851926:JZA851945 JPE851926:JPE851945 JFI851926:JFI851945 IVM851926:IVM851945 ILQ851926:ILQ851945 IBU851926:IBU851945 HRY851926:HRY851945 HIC851926:HIC851945 GYG851926:GYG851945 GOK851926:GOK851945 GEO851926:GEO851945 FUS851926:FUS851945 FKW851926:FKW851945 FBA851926:FBA851945 ERE851926:ERE851945 EHI851926:EHI851945 DXM851926:DXM851945 DNQ851926:DNQ851945 DDU851926:DDU851945 CTY851926:CTY851945 CKC851926:CKC851945 CAG851926:CAG851945 BQK851926:BQK851945 BGO851926:BGO851945 AWS851926:AWS851945 AMW851926:AMW851945 ADA851926:ADA851945 TE851926:TE851945 JI851926:JI851945 M851926:M851945 WVU786390:WVU786409 WLY786390:WLY786409 WCC786390:WCC786409 VSG786390:VSG786409 VIK786390:VIK786409 UYO786390:UYO786409 UOS786390:UOS786409 UEW786390:UEW786409 TVA786390:TVA786409 TLE786390:TLE786409 TBI786390:TBI786409 SRM786390:SRM786409 SHQ786390:SHQ786409 RXU786390:RXU786409 RNY786390:RNY786409 REC786390:REC786409 QUG786390:QUG786409 QKK786390:QKK786409 QAO786390:QAO786409 PQS786390:PQS786409 PGW786390:PGW786409 OXA786390:OXA786409 ONE786390:ONE786409 ODI786390:ODI786409 NTM786390:NTM786409 NJQ786390:NJQ786409 MZU786390:MZU786409 MPY786390:MPY786409 MGC786390:MGC786409 LWG786390:LWG786409 LMK786390:LMK786409 LCO786390:LCO786409 KSS786390:KSS786409 KIW786390:KIW786409 JZA786390:JZA786409 JPE786390:JPE786409 JFI786390:JFI786409 IVM786390:IVM786409 ILQ786390:ILQ786409 IBU786390:IBU786409 HRY786390:HRY786409 HIC786390:HIC786409 GYG786390:GYG786409 GOK786390:GOK786409 GEO786390:GEO786409 FUS786390:FUS786409 FKW786390:FKW786409 FBA786390:FBA786409 ERE786390:ERE786409 EHI786390:EHI786409 DXM786390:DXM786409 DNQ786390:DNQ786409 DDU786390:DDU786409 CTY786390:CTY786409 CKC786390:CKC786409 CAG786390:CAG786409 BQK786390:BQK786409 BGO786390:BGO786409 AWS786390:AWS786409 AMW786390:AMW786409 ADA786390:ADA786409 TE786390:TE786409 JI786390:JI786409 M786390:M786409 WVU720854:WVU720873 WLY720854:WLY720873 WCC720854:WCC720873 VSG720854:VSG720873 VIK720854:VIK720873 UYO720854:UYO720873 UOS720854:UOS720873 UEW720854:UEW720873 TVA720854:TVA720873 TLE720854:TLE720873 TBI720854:TBI720873 SRM720854:SRM720873 SHQ720854:SHQ720873 RXU720854:RXU720873 RNY720854:RNY720873 REC720854:REC720873 QUG720854:QUG720873 QKK720854:QKK720873 QAO720854:QAO720873 PQS720854:PQS720873 PGW720854:PGW720873 OXA720854:OXA720873 ONE720854:ONE720873 ODI720854:ODI720873 NTM720854:NTM720873 NJQ720854:NJQ720873 MZU720854:MZU720873 MPY720854:MPY720873 MGC720854:MGC720873 LWG720854:LWG720873 LMK720854:LMK720873 LCO720854:LCO720873 KSS720854:KSS720873 KIW720854:KIW720873 JZA720854:JZA720873 JPE720854:JPE720873 JFI720854:JFI720873 IVM720854:IVM720873 ILQ720854:ILQ720873 IBU720854:IBU720873 HRY720854:HRY720873 HIC720854:HIC720873 GYG720854:GYG720873 GOK720854:GOK720873 GEO720854:GEO720873 FUS720854:FUS720873 FKW720854:FKW720873 FBA720854:FBA720873 ERE720854:ERE720873 EHI720854:EHI720873 DXM720854:DXM720873 DNQ720854:DNQ720873 DDU720854:DDU720873 CTY720854:CTY720873 CKC720854:CKC720873 CAG720854:CAG720873 BQK720854:BQK720873 BGO720854:BGO720873 AWS720854:AWS720873 AMW720854:AMW720873 ADA720854:ADA720873 TE720854:TE720873 JI720854:JI720873 M720854:M720873 WVU655318:WVU655337 WLY655318:WLY655337 WCC655318:WCC655337 VSG655318:VSG655337 VIK655318:VIK655337 UYO655318:UYO655337 UOS655318:UOS655337 UEW655318:UEW655337 TVA655318:TVA655337 TLE655318:TLE655337 TBI655318:TBI655337 SRM655318:SRM655337 SHQ655318:SHQ655337 RXU655318:RXU655337 RNY655318:RNY655337 REC655318:REC655337 QUG655318:QUG655337 QKK655318:QKK655337 QAO655318:QAO655337 PQS655318:PQS655337 PGW655318:PGW655337 OXA655318:OXA655337 ONE655318:ONE655337 ODI655318:ODI655337 NTM655318:NTM655337 NJQ655318:NJQ655337 MZU655318:MZU655337 MPY655318:MPY655337 MGC655318:MGC655337 LWG655318:LWG655337 LMK655318:LMK655337 LCO655318:LCO655337 KSS655318:KSS655337 KIW655318:KIW655337 JZA655318:JZA655337 JPE655318:JPE655337 JFI655318:JFI655337 IVM655318:IVM655337 ILQ655318:ILQ655337 IBU655318:IBU655337 HRY655318:HRY655337 HIC655318:HIC655337 GYG655318:GYG655337 GOK655318:GOK655337 GEO655318:GEO655337 FUS655318:FUS655337 FKW655318:FKW655337 FBA655318:FBA655337 ERE655318:ERE655337 EHI655318:EHI655337 DXM655318:DXM655337 DNQ655318:DNQ655337 DDU655318:DDU655337 CTY655318:CTY655337 CKC655318:CKC655337 CAG655318:CAG655337 BQK655318:BQK655337 BGO655318:BGO655337 AWS655318:AWS655337 AMW655318:AMW655337 ADA655318:ADA655337 TE655318:TE655337 JI655318:JI655337 M655318:M655337 WVU589782:WVU589801 WLY589782:WLY589801 WCC589782:WCC589801 VSG589782:VSG589801 VIK589782:VIK589801 UYO589782:UYO589801 UOS589782:UOS589801 UEW589782:UEW589801 TVA589782:TVA589801 TLE589782:TLE589801 TBI589782:TBI589801 SRM589782:SRM589801 SHQ589782:SHQ589801 RXU589782:RXU589801 RNY589782:RNY589801 REC589782:REC589801 QUG589782:QUG589801 QKK589782:QKK589801 QAO589782:QAO589801 PQS589782:PQS589801 PGW589782:PGW589801 OXA589782:OXA589801 ONE589782:ONE589801 ODI589782:ODI589801 NTM589782:NTM589801 NJQ589782:NJQ589801 MZU589782:MZU589801 MPY589782:MPY589801 MGC589782:MGC589801 LWG589782:LWG589801 LMK589782:LMK589801 LCO589782:LCO589801 KSS589782:KSS589801 KIW589782:KIW589801 JZA589782:JZA589801 JPE589782:JPE589801 JFI589782:JFI589801 IVM589782:IVM589801 ILQ589782:ILQ589801 IBU589782:IBU589801 HRY589782:HRY589801 HIC589782:HIC589801 GYG589782:GYG589801 GOK589782:GOK589801 GEO589782:GEO589801 FUS589782:FUS589801 FKW589782:FKW589801 FBA589782:FBA589801 ERE589782:ERE589801 EHI589782:EHI589801 DXM589782:DXM589801 DNQ589782:DNQ589801 DDU589782:DDU589801 CTY589782:CTY589801 CKC589782:CKC589801 CAG589782:CAG589801 BQK589782:BQK589801 BGO589782:BGO589801 AWS589782:AWS589801 AMW589782:AMW589801 ADA589782:ADA589801 TE589782:TE589801 JI589782:JI589801 M589782:M589801 WVU524246:WVU524265 WLY524246:WLY524265 WCC524246:WCC524265 VSG524246:VSG524265 VIK524246:VIK524265 UYO524246:UYO524265 UOS524246:UOS524265 UEW524246:UEW524265 TVA524246:TVA524265 TLE524246:TLE524265 TBI524246:TBI524265 SRM524246:SRM524265 SHQ524246:SHQ524265 RXU524246:RXU524265 RNY524246:RNY524265 REC524246:REC524265 QUG524246:QUG524265 QKK524246:QKK524265 QAO524246:QAO524265 PQS524246:PQS524265 PGW524246:PGW524265 OXA524246:OXA524265 ONE524246:ONE524265 ODI524246:ODI524265 NTM524246:NTM524265 NJQ524246:NJQ524265 MZU524246:MZU524265 MPY524246:MPY524265 MGC524246:MGC524265 LWG524246:LWG524265 LMK524246:LMK524265 LCO524246:LCO524265 KSS524246:KSS524265 KIW524246:KIW524265 JZA524246:JZA524265 JPE524246:JPE524265 JFI524246:JFI524265 IVM524246:IVM524265 ILQ524246:ILQ524265 IBU524246:IBU524265 HRY524246:HRY524265 HIC524246:HIC524265 GYG524246:GYG524265 GOK524246:GOK524265 GEO524246:GEO524265 FUS524246:FUS524265 FKW524246:FKW524265 FBA524246:FBA524265 ERE524246:ERE524265 EHI524246:EHI524265 DXM524246:DXM524265 DNQ524246:DNQ524265 DDU524246:DDU524265 CTY524246:CTY524265 CKC524246:CKC524265 CAG524246:CAG524265 BQK524246:BQK524265 BGO524246:BGO524265 AWS524246:AWS524265 AMW524246:AMW524265 ADA524246:ADA524265 TE524246:TE524265 JI524246:JI524265 M524246:M524265 WVU458710:WVU458729 WLY458710:WLY458729 WCC458710:WCC458729 VSG458710:VSG458729 VIK458710:VIK458729 UYO458710:UYO458729 UOS458710:UOS458729 UEW458710:UEW458729 TVA458710:TVA458729 TLE458710:TLE458729 TBI458710:TBI458729 SRM458710:SRM458729 SHQ458710:SHQ458729 RXU458710:RXU458729 RNY458710:RNY458729 REC458710:REC458729 QUG458710:QUG458729 QKK458710:QKK458729 QAO458710:QAO458729 PQS458710:PQS458729 PGW458710:PGW458729 OXA458710:OXA458729 ONE458710:ONE458729 ODI458710:ODI458729 NTM458710:NTM458729 NJQ458710:NJQ458729 MZU458710:MZU458729 MPY458710:MPY458729 MGC458710:MGC458729 LWG458710:LWG458729 LMK458710:LMK458729 LCO458710:LCO458729 KSS458710:KSS458729 KIW458710:KIW458729 JZA458710:JZA458729 JPE458710:JPE458729 JFI458710:JFI458729 IVM458710:IVM458729 ILQ458710:ILQ458729 IBU458710:IBU458729 HRY458710:HRY458729 HIC458710:HIC458729 GYG458710:GYG458729 GOK458710:GOK458729 GEO458710:GEO458729 FUS458710:FUS458729 FKW458710:FKW458729 FBA458710:FBA458729 ERE458710:ERE458729 EHI458710:EHI458729 DXM458710:DXM458729 DNQ458710:DNQ458729 DDU458710:DDU458729 CTY458710:CTY458729 CKC458710:CKC458729 CAG458710:CAG458729 BQK458710:BQK458729 BGO458710:BGO458729 AWS458710:AWS458729 AMW458710:AMW458729 ADA458710:ADA458729 TE458710:TE458729 JI458710:JI458729 M458710:M458729 WVU393174:WVU393193 WLY393174:WLY393193 WCC393174:WCC393193 VSG393174:VSG393193 VIK393174:VIK393193 UYO393174:UYO393193 UOS393174:UOS393193 UEW393174:UEW393193 TVA393174:TVA393193 TLE393174:TLE393193 TBI393174:TBI393193 SRM393174:SRM393193 SHQ393174:SHQ393193 RXU393174:RXU393193 RNY393174:RNY393193 REC393174:REC393193 QUG393174:QUG393193 QKK393174:QKK393193 QAO393174:QAO393193 PQS393174:PQS393193 PGW393174:PGW393193 OXA393174:OXA393193 ONE393174:ONE393193 ODI393174:ODI393193 NTM393174:NTM393193 NJQ393174:NJQ393193 MZU393174:MZU393193 MPY393174:MPY393193 MGC393174:MGC393193 LWG393174:LWG393193 LMK393174:LMK393193 LCO393174:LCO393193 KSS393174:KSS393193 KIW393174:KIW393193 JZA393174:JZA393193 JPE393174:JPE393193 JFI393174:JFI393193 IVM393174:IVM393193 ILQ393174:ILQ393193 IBU393174:IBU393193 HRY393174:HRY393193 HIC393174:HIC393193 GYG393174:GYG393193 GOK393174:GOK393193 GEO393174:GEO393193 FUS393174:FUS393193 FKW393174:FKW393193 FBA393174:FBA393193 ERE393174:ERE393193 EHI393174:EHI393193 DXM393174:DXM393193 DNQ393174:DNQ393193 DDU393174:DDU393193 CTY393174:CTY393193 CKC393174:CKC393193 CAG393174:CAG393193 BQK393174:BQK393193 BGO393174:BGO393193 AWS393174:AWS393193 AMW393174:AMW393193 ADA393174:ADA393193 TE393174:TE393193 JI393174:JI393193 M393174:M393193 WVU327638:WVU327657 WLY327638:WLY327657 WCC327638:WCC327657 VSG327638:VSG327657 VIK327638:VIK327657 UYO327638:UYO327657 UOS327638:UOS327657 UEW327638:UEW327657 TVA327638:TVA327657 TLE327638:TLE327657 TBI327638:TBI327657 SRM327638:SRM327657 SHQ327638:SHQ327657 RXU327638:RXU327657 RNY327638:RNY327657 REC327638:REC327657 QUG327638:QUG327657 QKK327638:QKK327657 QAO327638:QAO327657 PQS327638:PQS327657 PGW327638:PGW327657 OXA327638:OXA327657 ONE327638:ONE327657 ODI327638:ODI327657 NTM327638:NTM327657 NJQ327638:NJQ327657 MZU327638:MZU327657 MPY327638:MPY327657 MGC327638:MGC327657 LWG327638:LWG327657 LMK327638:LMK327657 LCO327638:LCO327657 KSS327638:KSS327657 KIW327638:KIW327657 JZA327638:JZA327657 JPE327638:JPE327657 JFI327638:JFI327657 IVM327638:IVM327657 ILQ327638:ILQ327657 IBU327638:IBU327657 HRY327638:HRY327657 HIC327638:HIC327657 GYG327638:GYG327657 GOK327638:GOK327657 GEO327638:GEO327657 FUS327638:FUS327657 FKW327638:FKW327657 FBA327638:FBA327657 ERE327638:ERE327657 EHI327638:EHI327657 DXM327638:DXM327657 DNQ327638:DNQ327657 DDU327638:DDU327657 CTY327638:CTY327657 CKC327638:CKC327657 CAG327638:CAG327657 BQK327638:BQK327657 BGO327638:BGO327657 AWS327638:AWS327657 AMW327638:AMW327657 ADA327638:ADA327657 TE327638:TE327657 JI327638:JI327657 M327638:M327657 WVU262102:WVU262121 WLY262102:WLY262121 WCC262102:WCC262121 VSG262102:VSG262121 VIK262102:VIK262121 UYO262102:UYO262121 UOS262102:UOS262121 UEW262102:UEW262121 TVA262102:TVA262121 TLE262102:TLE262121 TBI262102:TBI262121 SRM262102:SRM262121 SHQ262102:SHQ262121 RXU262102:RXU262121 RNY262102:RNY262121 REC262102:REC262121 QUG262102:QUG262121 QKK262102:QKK262121 QAO262102:QAO262121 PQS262102:PQS262121 PGW262102:PGW262121 OXA262102:OXA262121 ONE262102:ONE262121 ODI262102:ODI262121 NTM262102:NTM262121 NJQ262102:NJQ262121 MZU262102:MZU262121 MPY262102:MPY262121 MGC262102:MGC262121 LWG262102:LWG262121 LMK262102:LMK262121 LCO262102:LCO262121 KSS262102:KSS262121 KIW262102:KIW262121 JZA262102:JZA262121 JPE262102:JPE262121 JFI262102:JFI262121 IVM262102:IVM262121 ILQ262102:ILQ262121 IBU262102:IBU262121 HRY262102:HRY262121 HIC262102:HIC262121 GYG262102:GYG262121 GOK262102:GOK262121 GEO262102:GEO262121 FUS262102:FUS262121 FKW262102:FKW262121 FBA262102:FBA262121 ERE262102:ERE262121 EHI262102:EHI262121 DXM262102:DXM262121 DNQ262102:DNQ262121 DDU262102:DDU262121 CTY262102:CTY262121 CKC262102:CKC262121 CAG262102:CAG262121 BQK262102:BQK262121 BGO262102:BGO262121 AWS262102:AWS262121 AMW262102:AMW262121 ADA262102:ADA262121 TE262102:TE262121 JI262102:JI262121 M262102:M262121 WVU196566:WVU196585 WLY196566:WLY196585 WCC196566:WCC196585 VSG196566:VSG196585 VIK196566:VIK196585 UYO196566:UYO196585 UOS196566:UOS196585 UEW196566:UEW196585 TVA196566:TVA196585 TLE196566:TLE196585 TBI196566:TBI196585 SRM196566:SRM196585 SHQ196566:SHQ196585 RXU196566:RXU196585 RNY196566:RNY196585 REC196566:REC196585 QUG196566:QUG196585 QKK196566:QKK196585 QAO196566:QAO196585 PQS196566:PQS196585 PGW196566:PGW196585 OXA196566:OXA196585 ONE196566:ONE196585 ODI196566:ODI196585 NTM196566:NTM196585 NJQ196566:NJQ196585 MZU196566:MZU196585 MPY196566:MPY196585 MGC196566:MGC196585 LWG196566:LWG196585 LMK196566:LMK196585 LCO196566:LCO196585 KSS196566:KSS196585 KIW196566:KIW196585 JZA196566:JZA196585 JPE196566:JPE196585 JFI196566:JFI196585 IVM196566:IVM196585 ILQ196566:ILQ196585 IBU196566:IBU196585 HRY196566:HRY196585 HIC196566:HIC196585 GYG196566:GYG196585 GOK196566:GOK196585 GEO196566:GEO196585 FUS196566:FUS196585 FKW196566:FKW196585 FBA196566:FBA196585 ERE196566:ERE196585 EHI196566:EHI196585 DXM196566:DXM196585 DNQ196566:DNQ196585 DDU196566:DDU196585 CTY196566:CTY196585 CKC196566:CKC196585 CAG196566:CAG196585 BQK196566:BQK196585 BGO196566:BGO196585 AWS196566:AWS196585 AMW196566:AMW196585 ADA196566:ADA196585 TE196566:TE196585 JI196566:JI196585 M196566:M196585 WVU131030:WVU131049 WLY131030:WLY131049 WCC131030:WCC131049 VSG131030:VSG131049 VIK131030:VIK131049 UYO131030:UYO131049 UOS131030:UOS131049 UEW131030:UEW131049 TVA131030:TVA131049 TLE131030:TLE131049 TBI131030:TBI131049 SRM131030:SRM131049 SHQ131030:SHQ131049 RXU131030:RXU131049 RNY131030:RNY131049 REC131030:REC131049 QUG131030:QUG131049 QKK131030:QKK131049 QAO131030:QAO131049 PQS131030:PQS131049 PGW131030:PGW131049 OXA131030:OXA131049 ONE131030:ONE131049 ODI131030:ODI131049 NTM131030:NTM131049 NJQ131030:NJQ131049 MZU131030:MZU131049 MPY131030:MPY131049 MGC131030:MGC131049 LWG131030:LWG131049 LMK131030:LMK131049 LCO131030:LCO131049 KSS131030:KSS131049 KIW131030:KIW131049 JZA131030:JZA131049 JPE131030:JPE131049 JFI131030:JFI131049 IVM131030:IVM131049 ILQ131030:ILQ131049 IBU131030:IBU131049 HRY131030:HRY131049 HIC131030:HIC131049 GYG131030:GYG131049 GOK131030:GOK131049 GEO131030:GEO131049 FUS131030:FUS131049 FKW131030:FKW131049 FBA131030:FBA131049 ERE131030:ERE131049 EHI131030:EHI131049 DXM131030:DXM131049 DNQ131030:DNQ131049 DDU131030:DDU131049 CTY131030:CTY131049 CKC131030:CKC131049 CAG131030:CAG131049 BQK131030:BQK131049 BGO131030:BGO131049 AWS131030:AWS131049 AMW131030:AMW131049 ADA131030:ADA131049 TE131030:TE131049 JI131030:JI131049 M131030:M131049 WVU65494:WVU65513 WLY65494:WLY65513 WCC65494:WCC65513 VSG65494:VSG65513 VIK65494:VIK65513 UYO65494:UYO65513 UOS65494:UOS65513 UEW65494:UEW65513 TVA65494:TVA65513 TLE65494:TLE65513 TBI65494:TBI65513 SRM65494:SRM65513 SHQ65494:SHQ65513 RXU65494:RXU65513 RNY65494:RNY65513 REC65494:REC65513 QUG65494:QUG65513 QKK65494:QKK65513 QAO65494:QAO65513 PQS65494:PQS65513 PGW65494:PGW65513 OXA65494:OXA65513 ONE65494:ONE65513 ODI65494:ODI65513 NTM65494:NTM65513 NJQ65494:NJQ65513 MZU65494:MZU65513 MPY65494:MPY65513 MGC65494:MGC65513 LWG65494:LWG65513 LMK65494:LMK65513 LCO65494:LCO65513 KSS65494:KSS65513 KIW65494:KIW65513 JZA65494:JZA65513 JPE65494:JPE65513 JFI65494:JFI65513 IVM65494:IVM65513 ILQ65494:ILQ65513 IBU65494:IBU65513 HRY65494:HRY65513 HIC65494:HIC65513 GYG65494:GYG65513 GOK65494:GOK65513 GEO65494:GEO65513 FUS65494:FUS65513 FKW65494:FKW65513 FBA65494:FBA65513 ERE65494:ERE65513 EHI65494:EHI65513 DXM65494:DXM65513 DNQ65494:DNQ65513 DDU65494:DDU65513 CTY65494:CTY65513 CKC65494:CKC65513 CAG65494:CAG65513 BQK65494:BQK65513 BGO65494:BGO65513 AWS65494:AWS65513 AMW65494:AMW65513 ADA65494:ADA65513 TE65494:TE65513 JI65494:JI65513 M65494:M65513 WVU982984:WVU982993 WLY982984:WLY982993 WCC982984:WCC982993 VSG982984:VSG982993 VIK982984:VIK982993 UYO982984:UYO982993 UOS982984:UOS982993 UEW982984:UEW982993 TVA982984:TVA982993 TLE982984:TLE982993 TBI982984:TBI982993 SRM982984:SRM982993 SHQ982984:SHQ982993 RXU982984:RXU982993 RNY982984:RNY982993 REC982984:REC982993 QUG982984:QUG982993 QKK982984:QKK982993 QAO982984:QAO982993 PQS982984:PQS982993 PGW982984:PGW982993 OXA982984:OXA982993 ONE982984:ONE982993 ODI982984:ODI982993 NTM982984:NTM982993 NJQ982984:NJQ982993 MZU982984:MZU982993 MPY982984:MPY982993 MGC982984:MGC982993 LWG982984:LWG982993 LMK982984:LMK982993 LCO982984:LCO982993 KSS982984:KSS982993 KIW982984:KIW982993 JZA982984:JZA982993 JPE982984:JPE982993 JFI982984:JFI982993 IVM982984:IVM982993 ILQ982984:ILQ982993 IBU982984:IBU982993 HRY982984:HRY982993 HIC982984:HIC982993 GYG982984:GYG982993 GOK982984:GOK982993 GEO982984:GEO982993 FUS982984:FUS982993 FKW982984:FKW982993 FBA982984:FBA982993 ERE982984:ERE982993 EHI982984:EHI982993 DXM982984:DXM982993 DNQ982984:DNQ982993 DDU982984:DDU982993 CTY982984:CTY982993 CKC982984:CKC982993 CAG982984:CAG982993 BQK982984:BQK982993 BGO982984:BGO982993 AWS982984:AWS982993 AMW982984:AMW982993 ADA982984:ADA982993 TE982984:TE982993 JI982984:JI982993 M982984:M982993 WVU917448:WVU917457 WLY917448:WLY917457 WCC917448:WCC917457 VSG917448:VSG917457 VIK917448:VIK917457 UYO917448:UYO917457 UOS917448:UOS917457 UEW917448:UEW917457 TVA917448:TVA917457 TLE917448:TLE917457 TBI917448:TBI917457 SRM917448:SRM917457 SHQ917448:SHQ917457 RXU917448:RXU917457 RNY917448:RNY917457 REC917448:REC917457 QUG917448:QUG917457 QKK917448:QKK917457 QAO917448:QAO917457 PQS917448:PQS917457 PGW917448:PGW917457 OXA917448:OXA917457 ONE917448:ONE917457 ODI917448:ODI917457 NTM917448:NTM917457 NJQ917448:NJQ917457 MZU917448:MZU917457 MPY917448:MPY917457 MGC917448:MGC917457 LWG917448:LWG917457 LMK917448:LMK917457 LCO917448:LCO917457 KSS917448:KSS917457 KIW917448:KIW917457 JZA917448:JZA917457 JPE917448:JPE917457 JFI917448:JFI917457 IVM917448:IVM917457 ILQ917448:ILQ917457 IBU917448:IBU917457 HRY917448:HRY917457 HIC917448:HIC917457 GYG917448:GYG917457 GOK917448:GOK917457 GEO917448:GEO917457 FUS917448:FUS917457 FKW917448:FKW917457 FBA917448:FBA917457 ERE917448:ERE917457 EHI917448:EHI917457 DXM917448:DXM917457 DNQ917448:DNQ917457 DDU917448:DDU917457 CTY917448:CTY917457 CKC917448:CKC917457 CAG917448:CAG917457 BQK917448:BQK917457 BGO917448:BGO917457 AWS917448:AWS917457 AMW917448:AMW917457 ADA917448:ADA917457 TE917448:TE917457 JI917448:JI917457 M917448:M917457 WVU851912:WVU851921 WLY851912:WLY851921 WCC851912:WCC851921 VSG851912:VSG851921 VIK851912:VIK851921 UYO851912:UYO851921 UOS851912:UOS851921 UEW851912:UEW851921 TVA851912:TVA851921 TLE851912:TLE851921 TBI851912:TBI851921 SRM851912:SRM851921 SHQ851912:SHQ851921 RXU851912:RXU851921 RNY851912:RNY851921 REC851912:REC851921 QUG851912:QUG851921 QKK851912:QKK851921 QAO851912:QAO851921 PQS851912:PQS851921 PGW851912:PGW851921 OXA851912:OXA851921 ONE851912:ONE851921 ODI851912:ODI851921 NTM851912:NTM851921 NJQ851912:NJQ851921 MZU851912:MZU851921 MPY851912:MPY851921 MGC851912:MGC851921 LWG851912:LWG851921 LMK851912:LMK851921 LCO851912:LCO851921 KSS851912:KSS851921 KIW851912:KIW851921 JZA851912:JZA851921 JPE851912:JPE851921 JFI851912:JFI851921 IVM851912:IVM851921 ILQ851912:ILQ851921 IBU851912:IBU851921 HRY851912:HRY851921 HIC851912:HIC851921 GYG851912:GYG851921 GOK851912:GOK851921 GEO851912:GEO851921 FUS851912:FUS851921 FKW851912:FKW851921 FBA851912:FBA851921 ERE851912:ERE851921 EHI851912:EHI851921 DXM851912:DXM851921 DNQ851912:DNQ851921 DDU851912:DDU851921 CTY851912:CTY851921 CKC851912:CKC851921 CAG851912:CAG851921 BQK851912:BQK851921 BGO851912:BGO851921 AWS851912:AWS851921 AMW851912:AMW851921 ADA851912:ADA851921 TE851912:TE851921 JI851912:JI851921 M851912:M851921 WVU786376:WVU786385 WLY786376:WLY786385 WCC786376:WCC786385 VSG786376:VSG786385 VIK786376:VIK786385 UYO786376:UYO786385 UOS786376:UOS786385 UEW786376:UEW786385 TVA786376:TVA786385 TLE786376:TLE786385 TBI786376:TBI786385 SRM786376:SRM786385 SHQ786376:SHQ786385 RXU786376:RXU786385 RNY786376:RNY786385 REC786376:REC786385 QUG786376:QUG786385 QKK786376:QKK786385 QAO786376:QAO786385 PQS786376:PQS786385 PGW786376:PGW786385 OXA786376:OXA786385 ONE786376:ONE786385 ODI786376:ODI786385 NTM786376:NTM786385 NJQ786376:NJQ786385 MZU786376:MZU786385 MPY786376:MPY786385 MGC786376:MGC786385 LWG786376:LWG786385 LMK786376:LMK786385 LCO786376:LCO786385 KSS786376:KSS786385 KIW786376:KIW786385 JZA786376:JZA786385 JPE786376:JPE786385 JFI786376:JFI786385 IVM786376:IVM786385 ILQ786376:ILQ786385 IBU786376:IBU786385 HRY786376:HRY786385 HIC786376:HIC786385 GYG786376:GYG786385 GOK786376:GOK786385 GEO786376:GEO786385 FUS786376:FUS786385 FKW786376:FKW786385 FBA786376:FBA786385 ERE786376:ERE786385 EHI786376:EHI786385 DXM786376:DXM786385 DNQ786376:DNQ786385 DDU786376:DDU786385 CTY786376:CTY786385 CKC786376:CKC786385 CAG786376:CAG786385 BQK786376:BQK786385 BGO786376:BGO786385 AWS786376:AWS786385 AMW786376:AMW786385 ADA786376:ADA786385 TE786376:TE786385 JI786376:JI786385 M786376:M786385 WVU720840:WVU720849 WLY720840:WLY720849 WCC720840:WCC720849 VSG720840:VSG720849 VIK720840:VIK720849 UYO720840:UYO720849 UOS720840:UOS720849 UEW720840:UEW720849 TVA720840:TVA720849 TLE720840:TLE720849 TBI720840:TBI720849 SRM720840:SRM720849 SHQ720840:SHQ720849 RXU720840:RXU720849 RNY720840:RNY720849 REC720840:REC720849 QUG720840:QUG720849 QKK720840:QKK720849 QAO720840:QAO720849 PQS720840:PQS720849 PGW720840:PGW720849 OXA720840:OXA720849 ONE720840:ONE720849 ODI720840:ODI720849 NTM720840:NTM720849 NJQ720840:NJQ720849 MZU720840:MZU720849 MPY720840:MPY720849 MGC720840:MGC720849 LWG720840:LWG720849 LMK720840:LMK720849 LCO720840:LCO720849 KSS720840:KSS720849 KIW720840:KIW720849 JZA720840:JZA720849 JPE720840:JPE720849 JFI720840:JFI720849 IVM720840:IVM720849 ILQ720840:ILQ720849 IBU720840:IBU720849 HRY720840:HRY720849 HIC720840:HIC720849 GYG720840:GYG720849 GOK720840:GOK720849 GEO720840:GEO720849 FUS720840:FUS720849 FKW720840:FKW720849 FBA720840:FBA720849 ERE720840:ERE720849 EHI720840:EHI720849 DXM720840:DXM720849 DNQ720840:DNQ720849 DDU720840:DDU720849 CTY720840:CTY720849 CKC720840:CKC720849 CAG720840:CAG720849 BQK720840:BQK720849 BGO720840:BGO720849 AWS720840:AWS720849 AMW720840:AMW720849 ADA720840:ADA720849 TE720840:TE720849 JI720840:JI720849 M720840:M720849 WVU655304:WVU655313 WLY655304:WLY655313 WCC655304:WCC655313 VSG655304:VSG655313 VIK655304:VIK655313 UYO655304:UYO655313 UOS655304:UOS655313 UEW655304:UEW655313 TVA655304:TVA655313 TLE655304:TLE655313 TBI655304:TBI655313 SRM655304:SRM655313 SHQ655304:SHQ655313 RXU655304:RXU655313 RNY655304:RNY655313 REC655304:REC655313 QUG655304:QUG655313 QKK655304:QKK655313 QAO655304:QAO655313 PQS655304:PQS655313 PGW655304:PGW655313 OXA655304:OXA655313 ONE655304:ONE655313 ODI655304:ODI655313 NTM655304:NTM655313 NJQ655304:NJQ655313 MZU655304:MZU655313 MPY655304:MPY655313 MGC655304:MGC655313 LWG655304:LWG655313 LMK655304:LMK655313 LCO655304:LCO655313 KSS655304:KSS655313 KIW655304:KIW655313 JZA655304:JZA655313 JPE655304:JPE655313 JFI655304:JFI655313 IVM655304:IVM655313 ILQ655304:ILQ655313 IBU655304:IBU655313 HRY655304:HRY655313 HIC655304:HIC655313 GYG655304:GYG655313 GOK655304:GOK655313 GEO655304:GEO655313 FUS655304:FUS655313 FKW655304:FKW655313 FBA655304:FBA655313 ERE655304:ERE655313 EHI655304:EHI655313 DXM655304:DXM655313 DNQ655304:DNQ655313 DDU655304:DDU655313 CTY655304:CTY655313 CKC655304:CKC655313 CAG655304:CAG655313 BQK655304:BQK655313 BGO655304:BGO655313 AWS655304:AWS655313 AMW655304:AMW655313 ADA655304:ADA655313 TE655304:TE655313 JI655304:JI655313 M655304:M655313 WVU589768:WVU589777 WLY589768:WLY589777 WCC589768:WCC589777 VSG589768:VSG589777 VIK589768:VIK589777 UYO589768:UYO589777 UOS589768:UOS589777 UEW589768:UEW589777 TVA589768:TVA589777 TLE589768:TLE589777 TBI589768:TBI589777 SRM589768:SRM589777 SHQ589768:SHQ589777 RXU589768:RXU589777 RNY589768:RNY589777 REC589768:REC589777 QUG589768:QUG589777 QKK589768:QKK589777 QAO589768:QAO589777 PQS589768:PQS589777 PGW589768:PGW589777 OXA589768:OXA589777 ONE589768:ONE589777 ODI589768:ODI589777 NTM589768:NTM589777 NJQ589768:NJQ589777 MZU589768:MZU589777 MPY589768:MPY589777 MGC589768:MGC589777 LWG589768:LWG589777 LMK589768:LMK589777 LCO589768:LCO589777 KSS589768:KSS589777 KIW589768:KIW589777 JZA589768:JZA589777 JPE589768:JPE589777 JFI589768:JFI589777 IVM589768:IVM589777 ILQ589768:ILQ589777 IBU589768:IBU589777 HRY589768:HRY589777 HIC589768:HIC589777 GYG589768:GYG589777 GOK589768:GOK589777 GEO589768:GEO589777 FUS589768:FUS589777 FKW589768:FKW589777 FBA589768:FBA589777 ERE589768:ERE589777 EHI589768:EHI589777 DXM589768:DXM589777 DNQ589768:DNQ589777 DDU589768:DDU589777 CTY589768:CTY589777 CKC589768:CKC589777 CAG589768:CAG589777 BQK589768:BQK589777 BGO589768:BGO589777 AWS589768:AWS589777 AMW589768:AMW589777 ADA589768:ADA589777 TE589768:TE589777 JI589768:JI589777 M589768:M589777 WVU524232:WVU524241 WLY524232:WLY524241 WCC524232:WCC524241 VSG524232:VSG524241 VIK524232:VIK524241 UYO524232:UYO524241 UOS524232:UOS524241 UEW524232:UEW524241 TVA524232:TVA524241 TLE524232:TLE524241 TBI524232:TBI524241 SRM524232:SRM524241 SHQ524232:SHQ524241 RXU524232:RXU524241 RNY524232:RNY524241 REC524232:REC524241 QUG524232:QUG524241 QKK524232:QKK524241 QAO524232:QAO524241 PQS524232:PQS524241 PGW524232:PGW524241 OXA524232:OXA524241 ONE524232:ONE524241 ODI524232:ODI524241 NTM524232:NTM524241 NJQ524232:NJQ524241 MZU524232:MZU524241 MPY524232:MPY524241 MGC524232:MGC524241 LWG524232:LWG524241 LMK524232:LMK524241 LCO524232:LCO524241 KSS524232:KSS524241 KIW524232:KIW524241 JZA524232:JZA524241 JPE524232:JPE524241 JFI524232:JFI524241 IVM524232:IVM524241 ILQ524232:ILQ524241 IBU524232:IBU524241 HRY524232:HRY524241 HIC524232:HIC524241 GYG524232:GYG524241 GOK524232:GOK524241 GEO524232:GEO524241 FUS524232:FUS524241 FKW524232:FKW524241 FBA524232:FBA524241 ERE524232:ERE524241 EHI524232:EHI524241 DXM524232:DXM524241 DNQ524232:DNQ524241 DDU524232:DDU524241 CTY524232:CTY524241 CKC524232:CKC524241 CAG524232:CAG524241 BQK524232:BQK524241 BGO524232:BGO524241 AWS524232:AWS524241 AMW524232:AMW524241 ADA524232:ADA524241 TE524232:TE524241 JI524232:JI524241 M524232:M524241 WVU458696:WVU458705 WLY458696:WLY458705 WCC458696:WCC458705 VSG458696:VSG458705 VIK458696:VIK458705 UYO458696:UYO458705 UOS458696:UOS458705 UEW458696:UEW458705 TVA458696:TVA458705 TLE458696:TLE458705 TBI458696:TBI458705 SRM458696:SRM458705 SHQ458696:SHQ458705 RXU458696:RXU458705 RNY458696:RNY458705 REC458696:REC458705 QUG458696:QUG458705 QKK458696:QKK458705 QAO458696:QAO458705 PQS458696:PQS458705 PGW458696:PGW458705 OXA458696:OXA458705 ONE458696:ONE458705 ODI458696:ODI458705 NTM458696:NTM458705 NJQ458696:NJQ458705 MZU458696:MZU458705 MPY458696:MPY458705 MGC458696:MGC458705 LWG458696:LWG458705 LMK458696:LMK458705 LCO458696:LCO458705 KSS458696:KSS458705 KIW458696:KIW458705 JZA458696:JZA458705 JPE458696:JPE458705 JFI458696:JFI458705 IVM458696:IVM458705 ILQ458696:ILQ458705 IBU458696:IBU458705 HRY458696:HRY458705 HIC458696:HIC458705 GYG458696:GYG458705 GOK458696:GOK458705 GEO458696:GEO458705 FUS458696:FUS458705 FKW458696:FKW458705 FBA458696:FBA458705 ERE458696:ERE458705 EHI458696:EHI458705 DXM458696:DXM458705 DNQ458696:DNQ458705 DDU458696:DDU458705 CTY458696:CTY458705 CKC458696:CKC458705 CAG458696:CAG458705 BQK458696:BQK458705 BGO458696:BGO458705 AWS458696:AWS458705 AMW458696:AMW458705 ADA458696:ADA458705 TE458696:TE458705 JI458696:JI458705 M458696:M458705 WVU393160:WVU393169 WLY393160:WLY393169 WCC393160:WCC393169 VSG393160:VSG393169 VIK393160:VIK393169 UYO393160:UYO393169 UOS393160:UOS393169 UEW393160:UEW393169 TVA393160:TVA393169 TLE393160:TLE393169 TBI393160:TBI393169 SRM393160:SRM393169 SHQ393160:SHQ393169 RXU393160:RXU393169 RNY393160:RNY393169 REC393160:REC393169 QUG393160:QUG393169 QKK393160:QKK393169 QAO393160:QAO393169 PQS393160:PQS393169 PGW393160:PGW393169 OXA393160:OXA393169 ONE393160:ONE393169 ODI393160:ODI393169 NTM393160:NTM393169 NJQ393160:NJQ393169 MZU393160:MZU393169 MPY393160:MPY393169 MGC393160:MGC393169 LWG393160:LWG393169 LMK393160:LMK393169 LCO393160:LCO393169 KSS393160:KSS393169 KIW393160:KIW393169 JZA393160:JZA393169 JPE393160:JPE393169 JFI393160:JFI393169 IVM393160:IVM393169 ILQ393160:ILQ393169 IBU393160:IBU393169 HRY393160:HRY393169 HIC393160:HIC393169 GYG393160:GYG393169 GOK393160:GOK393169 GEO393160:GEO393169 FUS393160:FUS393169 FKW393160:FKW393169 FBA393160:FBA393169 ERE393160:ERE393169 EHI393160:EHI393169 DXM393160:DXM393169 DNQ393160:DNQ393169 DDU393160:DDU393169 CTY393160:CTY393169 CKC393160:CKC393169 CAG393160:CAG393169 BQK393160:BQK393169 BGO393160:BGO393169 AWS393160:AWS393169 AMW393160:AMW393169 ADA393160:ADA393169 TE393160:TE393169 JI393160:JI393169 M393160:M393169 WVU327624:WVU327633 WLY327624:WLY327633 WCC327624:WCC327633 VSG327624:VSG327633 VIK327624:VIK327633 UYO327624:UYO327633 UOS327624:UOS327633 UEW327624:UEW327633 TVA327624:TVA327633 TLE327624:TLE327633 TBI327624:TBI327633 SRM327624:SRM327633 SHQ327624:SHQ327633 RXU327624:RXU327633 RNY327624:RNY327633 REC327624:REC327633 QUG327624:QUG327633 QKK327624:QKK327633 QAO327624:QAO327633 PQS327624:PQS327633 PGW327624:PGW327633 OXA327624:OXA327633 ONE327624:ONE327633 ODI327624:ODI327633 NTM327624:NTM327633 NJQ327624:NJQ327633 MZU327624:MZU327633 MPY327624:MPY327633 MGC327624:MGC327633 LWG327624:LWG327633 LMK327624:LMK327633 LCO327624:LCO327633 KSS327624:KSS327633 KIW327624:KIW327633 JZA327624:JZA327633 JPE327624:JPE327633 JFI327624:JFI327633 IVM327624:IVM327633 ILQ327624:ILQ327633 IBU327624:IBU327633 HRY327624:HRY327633 HIC327624:HIC327633 GYG327624:GYG327633 GOK327624:GOK327633 GEO327624:GEO327633 FUS327624:FUS327633 FKW327624:FKW327633 FBA327624:FBA327633 ERE327624:ERE327633 EHI327624:EHI327633 DXM327624:DXM327633 DNQ327624:DNQ327633 DDU327624:DDU327633 CTY327624:CTY327633 CKC327624:CKC327633 CAG327624:CAG327633 BQK327624:BQK327633 BGO327624:BGO327633 AWS327624:AWS327633 AMW327624:AMW327633 ADA327624:ADA327633 TE327624:TE327633 JI327624:JI327633 M327624:M327633 WVU262088:WVU262097 WLY262088:WLY262097 WCC262088:WCC262097 VSG262088:VSG262097 VIK262088:VIK262097 UYO262088:UYO262097 UOS262088:UOS262097 UEW262088:UEW262097 TVA262088:TVA262097 TLE262088:TLE262097 TBI262088:TBI262097 SRM262088:SRM262097 SHQ262088:SHQ262097 RXU262088:RXU262097 RNY262088:RNY262097 REC262088:REC262097 QUG262088:QUG262097 QKK262088:QKK262097 QAO262088:QAO262097 PQS262088:PQS262097 PGW262088:PGW262097 OXA262088:OXA262097 ONE262088:ONE262097 ODI262088:ODI262097 NTM262088:NTM262097 NJQ262088:NJQ262097 MZU262088:MZU262097 MPY262088:MPY262097 MGC262088:MGC262097 LWG262088:LWG262097 LMK262088:LMK262097 LCO262088:LCO262097 KSS262088:KSS262097 KIW262088:KIW262097 JZA262088:JZA262097 JPE262088:JPE262097 JFI262088:JFI262097 IVM262088:IVM262097 ILQ262088:ILQ262097 IBU262088:IBU262097 HRY262088:HRY262097 HIC262088:HIC262097 GYG262088:GYG262097 GOK262088:GOK262097 GEO262088:GEO262097 FUS262088:FUS262097 FKW262088:FKW262097 FBA262088:FBA262097 ERE262088:ERE262097 EHI262088:EHI262097 DXM262088:DXM262097 DNQ262088:DNQ262097 DDU262088:DDU262097 CTY262088:CTY262097 CKC262088:CKC262097 CAG262088:CAG262097 BQK262088:BQK262097 BGO262088:BGO262097 AWS262088:AWS262097 AMW262088:AMW262097 ADA262088:ADA262097 TE262088:TE262097 JI262088:JI262097 M262088:M262097 WVU196552:WVU196561 WLY196552:WLY196561 WCC196552:WCC196561 VSG196552:VSG196561 VIK196552:VIK196561 UYO196552:UYO196561 UOS196552:UOS196561 UEW196552:UEW196561 TVA196552:TVA196561 TLE196552:TLE196561 TBI196552:TBI196561 SRM196552:SRM196561 SHQ196552:SHQ196561 RXU196552:RXU196561 RNY196552:RNY196561 REC196552:REC196561 QUG196552:QUG196561 QKK196552:QKK196561 QAO196552:QAO196561 PQS196552:PQS196561 PGW196552:PGW196561 OXA196552:OXA196561 ONE196552:ONE196561 ODI196552:ODI196561 NTM196552:NTM196561 NJQ196552:NJQ196561 MZU196552:MZU196561 MPY196552:MPY196561 MGC196552:MGC196561 LWG196552:LWG196561 LMK196552:LMK196561 LCO196552:LCO196561 KSS196552:KSS196561 KIW196552:KIW196561 JZA196552:JZA196561 JPE196552:JPE196561 JFI196552:JFI196561 IVM196552:IVM196561 ILQ196552:ILQ196561 IBU196552:IBU196561 HRY196552:HRY196561 HIC196552:HIC196561 GYG196552:GYG196561 GOK196552:GOK196561 GEO196552:GEO196561 FUS196552:FUS196561 FKW196552:FKW196561 FBA196552:FBA196561 ERE196552:ERE196561 EHI196552:EHI196561 DXM196552:DXM196561 DNQ196552:DNQ196561 DDU196552:DDU196561 CTY196552:CTY196561 CKC196552:CKC196561 CAG196552:CAG196561 BQK196552:BQK196561 BGO196552:BGO196561 AWS196552:AWS196561 AMW196552:AMW196561 ADA196552:ADA196561 TE196552:TE196561 JI196552:JI196561 M196552:M196561 WVU131016:WVU131025 WLY131016:WLY131025 WCC131016:WCC131025 VSG131016:VSG131025 VIK131016:VIK131025 UYO131016:UYO131025 UOS131016:UOS131025 UEW131016:UEW131025 TVA131016:TVA131025 TLE131016:TLE131025 TBI131016:TBI131025 SRM131016:SRM131025 SHQ131016:SHQ131025 RXU131016:RXU131025 RNY131016:RNY131025 REC131016:REC131025 QUG131016:QUG131025 QKK131016:QKK131025 QAO131016:QAO131025 PQS131016:PQS131025 PGW131016:PGW131025 OXA131016:OXA131025 ONE131016:ONE131025 ODI131016:ODI131025 NTM131016:NTM131025 NJQ131016:NJQ131025 MZU131016:MZU131025 MPY131016:MPY131025 MGC131016:MGC131025 LWG131016:LWG131025 LMK131016:LMK131025 LCO131016:LCO131025 KSS131016:KSS131025 KIW131016:KIW131025 JZA131016:JZA131025 JPE131016:JPE131025 JFI131016:JFI131025 IVM131016:IVM131025 ILQ131016:ILQ131025 IBU131016:IBU131025 HRY131016:HRY131025 HIC131016:HIC131025 GYG131016:GYG131025 GOK131016:GOK131025 GEO131016:GEO131025 FUS131016:FUS131025 FKW131016:FKW131025 FBA131016:FBA131025 ERE131016:ERE131025 EHI131016:EHI131025 DXM131016:DXM131025 DNQ131016:DNQ131025 DDU131016:DDU131025 CTY131016:CTY131025 CKC131016:CKC131025 CAG131016:CAG131025 BQK131016:BQK131025 BGO131016:BGO131025 AWS131016:AWS131025 AMW131016:AMW131025 ADA131016:ADA131025 TE131016:TE131025 JI131016:JI131025 M131016:M131025 WVU65480:WVU65489 WLY65480:WLY65489 WCC65480:WCC65489 VSG65480:VSG65489 VIK65480:VIK65489 UYO65480:UYO65489 UOS65480:UOS65489 UEW65480:UEW65489 TVA65480:TVA65489 TLE65480:TLE65489 TBI65480:TBI65489 SRM65480:SRM65489 SHQ65480:SHQ65489 RXU65480:RXU65489 RNY65480:RNY65489 REC65480:REC65489 QUG65480:QUG65489 QKK65480:QKK65489 QAO65480:QAO65489 PQS65480:PQS65489 PGW65480:PGW65489 OXA65480:OXA65489 ONE65480:ONE65489 ODI65480:ODI65489 NTM65480:NTM65489 NJQ65480:NJQ65489 MZU65480:MZU65489 MPY65480:MPY65489 MGC65480:MGC65489 LWG65480:LWG65489 LMK65480:LMK65489 LCO65480:LCO65489 KSS65480:KSS65489 KIW65480:KIW65489 JZA65480:JZA65489 JPE65480:JPE65489 JFI65480:JFI65489 IVM65480:IVM65489 ILQ65480:ILQ65489 IBU65480:IBU65489 HRY65480:HRY65489 HIC65480:HIC65489 GYG65480:GYG65489 GOK65480:GOK65489 GEO65480:GEO65489 FUS65480:FUS65489 FKW65480:FKW65489 FBA65480:FBA65489 ERE65480:ERE65489 EHI65480:EHI65489 DXM65480:DXM65489 DNQ65480:DNQ65489 DDU65480:DDU65489 CTY65480:CTY65489 CKC65480:CKC65489 CAG65480:CAG65489 BQK65480:BQK65489 BGO65480:BGO65489 AWS65480:AWS65489 AMW65480:AMW65489 ADA65480:ADA65489 TE65480:TE65489 JI65480:JI65489 M65480:M65489 WVU983023:WVU983024 WLY983023:WLY983024 WCC983023:WCC983024 VSG983023:VSG983024 VIK983023:VIK983024 UYO983023:UYO983024 UOS983023:UOS983024 UEW983023:UEW983024 TVA983023:TVA983024 TLE983023:TLE983024 TBI983023:TBI983024 SRM983023:SRM983024 SHQ983023:SHQ983024 RXU983023:RXU983024 RNY983023:RNY983024 REC983023:REC983024 QUG983023:QUG983024 QKK983023:QKK983024 QAO983023:QAO983024 PQS983023:PQS983024 PGW983023:PGW983024 OXA983023:OXA983024 ONE983023:ONE983024 ODI983023:ODI983024 NTM983023:NTM983024 NJQ983023:NJQ983024 MZU983023:MZU983024 MPY983023:MPY983024 MGC983023:MGC983024 LWG983023:LWG983024 LMK983023:LMK983024 LCO983023:LCO983024 KSS983023:KSS983024 KIW983023:KIW983024 JZA983023:JZA983024 JPE983023:JPE983024 JFI983023:JFI983024 IVM983023:IVM983024 ILQ983023:ILQ983024 IBU983023:IBU983024 HRY983023:HRY983024 HIC983023:HIC983024 GYG983023:GYG983024 GOK983023:GOK983024 GEO983023:GEO983024 FUS983023:FUS983024 FKW983023:FKW983024 FBA983023:FBA983024 ERE983023:ERE983024 EHI983023:EHI983024 DXM983023:DXM983024 DNQ983023:DNQ983024 DDU983023:DDU983024 CTY983023:CTY983024 CKC983023:CKC983024 CAG983023:CAG983024 BQK983023:BQK983024 BGO983023:BGO983024 AWS983023:AWS983024 AMW983023:AMW983024 ADA983023:ADA983024 TE983023:TE983024 JI983023:JI983024 M983023:M983024 WVU917487:WVU917488 WLY917487:WLY917488 WCC917487:WCC917488 VSG917487:VSG917488 VIK917487:VIK917488 UYO917487:UYO917488 UOS917487:UOS917488 UEW917487:UEW917488 TVA917487:TVA917488 TLE917487:TLE917488 TBI917487:TBI917488 SRM917487:SRM917488 SHQ917487:SHQ917488 RXU917487:RXU917488 RNY917487:RNY917488 REC917487:REC917488 QUG917487:QUG917488 QKK917487:QKK917488 QAO917487:QAO917488 PQS917487:PQS917488 PGW917487:PGW917488 OXA917487:OXA917488 ONE917487:ONE917488 ODI917487:ODI917488 NTM917487:NTM917488 NJQ917487:NJQ917488 MZU917487:MZU917488 MPY917487:MPY917488 MGC917487:MGC917488 LWG917487:LWG917488 LMK917487:LMK917488 LCO917487:LCO917488 KSS917487:KSS917488 KIW917487:KIW917488 JZA917487:JZA917488 JPE917487:JPE917488 JFI917487:JFI917488 IVM917487:IVM917488 ILQ917487:ILQ917488 IBU917487:IBU917488 HRY917487:HRY917488 HIC917487:HIC917488 GYG917487:GYG917488 GOK917487:GOK917488 GEO917487:GEO917488 FUS917487:FUS917488 FKW917487:FKW917488 FBA917487:FBA917488 ERE917487:ERE917488 EHI917487:EHI917488 DXM917487:DXM917488 DNQ917487:DNQ917488 DDU917487:DDU917488 CTY917487:CTY917488 CKC917487:CKC917488 CAG917487:CAG917488 BQK917487:BQK917488 BGO917487:BGO917488 AWS917487:AWS917488 AMW917487:AMW917488 ADA917487:ADA917488 TE917487:TE917488 JI917487:JI917488 M917487:M917488 WVU851951:WVU851952 WLY851951:WLY851952 WCC851951:WCC851952 VSG851951:VSG851952 VIK851951:VIK851952 UYO851951:UYO851952 UOS851951:UOS851952 UEW851951:UEW851952 TVA851951:TVA851952 TLE851951:TLE851952 TBI851951:TBI851952 SRM851951:SRM851952 SHQ851951:SHQ851952 RXU851951:RXU851952 RNY851951:RNY851952 REC851951:REC851952 QUG851951:QUG851952 QKK851951:QKK851952 QAO851951:QAO851952 PQS851951:PQS851952 PGW851951:PGW851952 OXA851951:OXA851952 ONE851951:ONE851952 ODI851951:ODI851952 NTM851951:NTM851952 NJQ851951:NJQ851952 MZU851951:MZU851952 MPY851951:MPY851952 MGC851951:MGC851952 LWG851951:LWG851952 LMK851951:LMK851952 LCO851951:LCO851952 KSS851951:KSS851952 KIW851951:KIW851952 JZA851951:JZA851952 JPE851951:JPE851952 JFI851951:JFI851952 IVM851951:IVM851952 ILQ851951:ILQ851952 IBU851951:IBU851952 HRY851951:HRY851952 HIC851951:HIC851952 GYG851951:GYG851952 GOK851951:GOK851952 GEO851951:GEO851952 FUS851951:FUS851952 FKW851951:FKW851952 FBA851951:FBA851952 ERE851951:ERE851952 EHI851951:EHI851952 DXM851951:DXM851952 DNQ851951:DNQ851952 DDU851951:DDU851952 CTY851951:CTY851952 CKC851951:CKC851952 CAG851951:CAG851952 BQK851951:BQK851952 BGO851951:BGO851952 AWS851951:AWS851952 AMW851951:AMW851952 ADA851951:ADA851952 TE851951:TE851952 JI851951:JI851952 M851951:M851952 WVU786415:WVU786416 WLY786415:WLY786416 WCC786415:WCC786416 VSG786415:VSG786416 VIK786415:VIK786416 UYO786415:UYO786416 UOS786415:UOS786416 UEW786415:UEW786416 TVA786415:TVA786416 TLE786415:TLE786416 TBI786415:TBI786416 SRM786415:SRM786416 SHQ786415:SHQ786416 RXU786415:RXU786416 RNY786415:RNY786416 REC786415:REC786416 QUG786415:QUG786416 QKK786415:QKK786416 QAO786415:QAO786416 PQS786415:PQS786416 PGW786415:PGW786416 OXA786415:OXA786416 ONE786415:ONE786416 ODI786415:ODI786416 NTM786415:NTM786416 NJQ786415:NJQ786416 MZU786415:MZU786416 MPY786415:MPY786416 MGC786415:MGC786416 LWG786415:LWG786416 LMK786415:LMK786416 LCO786415:LCO786416 KSS786415:KSS786416 KIW786415:KIW786416 JZA786415:JZA786416 JPE786415:JPE786416 JFI786415:JFI786416 IVM786415:IVM786416 ILQ786415:ILQ786416 IBU786415:IBU786416 HRY786415:HRY786416 HIC786415:HIC786416 GYG786415:GYG786416 GOK786415:GOK786416 GEO786415:GEO786416 FUS786415:FUS786416 FKW786415:FKW786416 FBA786415:FBA786416 ERE786415:ERE786416 EHI786415:EHI786416 DXM786415:DXM786416 DNQ786415:DNQ786416 DDU786415:DDU786416 CTY786415:CTY786416 CKC786415:CKC786416 CAG786415:CAG786416 BQK786415:BQK786416 BGO786415:BGO786416 AWS786415:AWS786416 AMW786415:AMW786416 ADA786415:ADA786416 TE786415:TE786416 JI786415:JI786416 M786415:M786416 WVU720879:WVU720880 WLY720879:WLY720880 WCC720879:WCC720880 VSG720879:VSG720880 VIK720879:VIK720880 UYO720879:UYO720880 UOS720879:UOS720880 UEW720879:UEW720880 TVA720879:TVA720880 TLE720879:TLE720880 TBI720879:TBI720880 SRM720879:SRM720880 SHQ720879:SHQ720880 RXU720879:RXU720880 RNY720879:RNY720880 REC720879:REC720880 QUG720879:QUG720880 QKK720879:QKK720880 QAO720879:QAO720880 PQS720879:PQS720880 PGW720879:PGW720880 OXA720879:OXA720880 ONE720879:ONE720880 ODI720879:ODI720880 NTM720879:NTM720880 NJQ720879:NJQ720880 MZU720879:MZU720880 MPY720879:MPY720880 MGC720879:MGC720880 LWG720879:LWG720880 LMK720879:LMK720880 LCO720879:LCO720880 KSS720879:KSS720880 KIW720879:KIW720880 JZA720879:JZA720880 JPE720879:JPE720880 JFI720879:JFI720880 IVM720879:IVM720880 ILQ720879:ILQ720880 IBU720879:IBU720880 HRY720879:HRY720880 HIC720879:HIC720880 GYG720879:GYG720880 GOK720879:GOK720880 GEO720879:GEO720880 FUS720879:FUS720880 FKW720879:FKW720880 FBA720879:FBA720880 ERE720879:ERE720880 EHI720879:EHI720880 DXM720879:DXM720880 DNQ720879:DNQ720880 DDU720879:DDU720880 CTY720879:CTY720880 CKC720879:CKC720880 CAG720879:CAG720880 BQK720879:BQK720880 BGO720879:BGO720880 AWS720879:AWS720880 AMW720879:AMW720880 ADA720879:ADA720880 TE720879:TE720880 JI720879:JI720880 M720879:M720880 WVU655343:WVU655344 WLY655343:WLY655344 WCC655343:WCC655344 VSG655343:VSG655344 VIK655343:VIK655344 UYO655343:UYO655344 UOS655343:UOS655344 UEW655343:UEW655344 TVA655343:TVA655344 TLE655343:TLE655344 TBI655343:TBI655344 SRM655343:SRM655344 SHQ655343:SHQ655344 RXU655343:RXU655344 RNY655343:RNY655344 REC655343:REC655344 QUG655343:QUG655344 QKK655343:QKK655344 QAO655343:QAO655344 PQS655343:PQS655344 PGW655343:PGW655344 OXA655343:OXA655344 ONE655343:ONE655344 ODI655343:ODI655344 NTM655343:NTM655344 NJQ655343:NJQ655344 MZU655343:MZU655344 MPY655343:MPY655344 MGC655343:MGC655344 LWG655343:LWG655344 LMK655343:LMK655344 LCO655343:LCO655344 KSS655343:KSS655344 KIW655343:KIW655344 JZA655343:JZA655344 JPE655343:JPE655344 JFI655343:JFI655344 IVM655343:IVM655344 ILQ655343:ILQ655344 IBU655343:IBU655344 HRY655343:HRY655344 HIC655343:HIC655344 GYG655343:GYG655344 GOK655343:GOK655344 GEO655343:GEO655344 FUS655343:FUS655344 FKW655343:FKW655344 FBA655343:FBA655344 ERE655343:ERE655344 EHI655343:EHI655344 DXM655343:DXM655344 DNQ655343:DNQ655344 DDU655343:DDU655344 CTY655343:CTY655344 CKC655343:CKC655344 CAG655343:CAG655344 BQK655343:BQK655344 BGO655343:BGO655344 AWS655343:AWS655344 AMW655343:AMW655344 ADA655343:ADA655344 TE655343:TE655344 JI655343:JI655344 M655343:M655344 WVU589807:WVU589808 WLY589807:WLY589808 WCC589807:WCC589808 VSG589807:VSG589808 VIK589807:VIK589808 UYO589807:UYO589808 UOS589807:UOS589808 UEW589807:UEW589808 TVA589807:TVA589808 TLE589807:TLE589808 TBI589807:TBI589808 SRM589807:SRM589808 SHQ589807:SHQ589808 RXU589807:RXU589808 RNY589807:RNY589808 REC589807:REC589808 QUG589807:QUG589808 QKK589807:QKK589808 QAO589807:QAO589808 PQS589807:PQS589808 PGW589807:PGW589808 OXA589807:OXA589808 ONE589807:ONE589808 ODI589807:ODI589808 NTM589807:NTM589808 NJQ589807:NJQ589808 MZU589807:MZU589808 MPY589807:MPY589808 MGC589807:MGC589808 LWG589807:LWG589808 LMK589807:LMK589808 LCO589807:LCO589808 KSS589807:KSS589808 KIW589807:KIW589808 JZA589807:JZA589808 JPE589807:JPE589808 JFI589807:JFI589808 IVM589807:IVM589808 ILQ589807:ILQ589808 IBU589807:IBU589808 HRY589807:HRY589808 HIC589807:HIC589808 GYG589807:GYG589808 GOK589807:GOK589808 GEO589807:GEO589808 FUS589807:FUS589808 FKW589807:FKW589808 FBA589807:FBA589808 ERE589807:ERE589808 EHI589807:EHI589808 DXM589807:DXM589808 DNQ589807:DNQ589808 DDU589807:DDU589808 CTY589807:CTY589808 CKC589807:CKC589808 CAG589807:CAG589808 BQK589807:BQK589808 BGO589807:BGO589808 AWS589807:AWS589808 AMW589807:AMW589808 ADA589807:ADA589808 TE589807:TE589808 JI589807:JI589808 M589807:M589808 WVU524271:WVU524272 WLY524271:WLY524272 WCC524271:WCC524272 VSG524271:VSG524272 VIK524271:VIK524272 UYO524271:UYO524272 UOS524271:UOS524272 UEW524271:UEW524272 TVA524271:TVA524272 TLE524271:TLE524272 TBI524271:TBI524272 SRM524271:SRM524272 SHQ524271:SHQ524272 RXU524271:RXU524272 RNY524271:RNY524272 REC524271:REC524272 QUG524271:QUG524272 QKK524271:QKK524272 QAO524271:QAO524272 PQS524271:PQS524272 PGW524271:PGW524272 OXA524271:OXA524272 ONE524271:ONE524272 ODI524271:ODI524272 NTM524271:NTM524272 NJQ524271:NJQ524272 MZU524271:MZU524272 MPY524271:MPY524272 MGC524271:MGC524272 LWG524271:LWG524272 LMK524271:LMK524272 LCO524271:LCO524272 KSS524271:KSS524272 KIW524271:KIW524272 JZA524271:JZA524272 JPE524271:JPE524272 JFI524271:JFI524272 IVM524271:IVM524272 ILQ524271:ILQ524272 IBU524271:IBU524272 HRY524271:HRY524272 HIC524271:HIC524272 GYG524271:GYG524272 GOK524271:GOK524272 GEO524271:GEO524272 FUS524271:FUS524272 FKW524271:FKW524272 FBA524271:FBA524272 ERE524271:ERE524272 EHI524271:EHI524272 DXM524271:DXM524272 DNQ524271:DNQ524272 DDU524271:DDU524272 CTY524271:CTY524272 CKC524271:CKC524272 CAG524271:CAG524272 BQK524271:BQK524272 BGO524271:BGO524272 AWS524271:AWS524272 AMW524271:AMW524272 ADA524271:ADA524272 TE524271:TE524272 JI524271:JI524272 M524271:M524272 WVU458735:WVU458736 WLY458735:WLY458736 WCC458735:WCC458736 VSG458735:VSG458736 VIK458735:VIK458736 UYO458735:UYO458736 UOS458735:UOS458736 UEW458735:UEW458736 TVA458735:TVA458736 TLE458735:TLE458736 TBI458735:TBI458736 SRM458735:SRM458736 SHQ458735:SHQ458736 RXU458735:RXU458736 RNY458735:RNY458736 REC458735:REC458736 QUG458735:QUG458736 QKK458735:QKK458736 QAO458735:QAO458736 PQS458735:PQS458736 PGW458735:PGW458736 OXA458735:OXA458736 ONE458735:ONE458736 ODI458735:ODI458736 NTM458735:NTM458736 NJQ458735:NJQ458736 MZU458735:MZU458736 MPY458735:MPY458736 MGC458735:MGC458736 LWG458735:LWG458736 LMK458735:LMK458736 LCO458735:LCO458736 KSS458735:KSS458736 KIW458735:KIW458736 JZA458735:JZA458736 JPE458735:JPE458736 JFI458735:JFI458736 IVM458735:IVM458736 ILQ458735:ILQ458736 IBU458735:IBU458736 HRY458735:HRY458736 HIC458735:HIC458736 GYG458735:GYG458736 GOK458735:GOK458736 GEO458735:GEO458736 FUS458735:FUS458736 FKW458735:FKW458736 FBA458735:FBA458736 ERE458735:ERE458736 EHI458735:EHI458736 DXM458735:DXM458736 DNQ458735:DNQ458736 DDU458735:DDU458736 CTY458735:CTY458736 CKC458735:CKC458736 CAG458735:CAG458736 BQK458735:BQK458736 BGO458735:BGO458736 AWS458735:AWS458736 AMW458735:AMW458736 ADA458735:ADA458736 TE458735:TE458736 JI458735:JI458736 M458735:M458736 WVU393199:WVU393200 WLY393199:WLY393200 WCC393199:WCC393200 VSG393199:VSG393200 VIK393199:VIK393200 UYO393199:UYO393200 UOS393199:UOS393200 UEW393199:UEW393200 TVA393199:TVA393200 TLE393199:TLE393200 TBI393199:TBI393200 SRM393199:SRM393200 SHQ393199:SHQ393200 RXU393199:RXU393200 RNY393199:RNY393200 REC393199:REC393200 QUG393199:QUG393200 QKK393199:QKK393200 QAO393199:QAO393200 PQS393199:PQS393200 PGW393199:PGW393200 OXA393199:OXA393200 ONE393199:ONE393200 ODI393199:ODI393200 NTM393199:NTM393200 NJQ393199:NJQ393200 MZU393199:MZU393200 MPY393199:MPY393200 MGC393199:MGC393200 LWG393199:LWG393200 LMK393199:LMK393200 LCO393199:LCO393200 KSS393199:KSS393200 KIW393199:KIW393200 JZA393199:JZA393200 JPE393199:JPE393200 JFI393199:JFI393200 IVM393199:IVM393200 ILQ393199:ILQ393200 IBU393199:IBU393200 HRY393199:HRY393200 HIC393199:HIC393200 GYG393199:GYG393200 GOK393199:GOK393200 GEO393199:GEO393200 FUS393199:FUS393200 FKW393199:FKW393200 FBA393199:FBA393200 ERE393199:ERE393200 EHI393199:EHI393200 DXM393199:DXM393200 DNQ393199:DNQ393200 DDU393199:DDU393200 CTY393199:CTY393200 CKC393199:CKC393200 CAG393199:CAG393200 BQK393199:BQK393200 BGO393199:BGO393200 AWS393199:AWS393200 AMW393199:AMW393200 ADA393199:ADA393200 TE393199:TE393200 JI393199:JI393200 M393199:M393200 WVU327663:WVU327664 WLY327663:WLY327664 WCC327663:WCC327664 VSG327663:VSG327664 VIK327663:VIK327664 UYO327663:UYO327664 UOS327663:UOS327664 UEW327663:UEW327664 TVA327663:TVA327664 TLE327663:TLE327664 TBI327663:TBI327664 SRM327663:SRM327664 SHQ327663:SHQ327664 RXU327663:RXU327664 RNY327663:RNY327664 REC327663:REC327664 QUG327663:QUG327664 QKK327663:QKK327664 QAO327663:QAO327664 PQS327663:PQS327664 PGW327663:PGW327664 OXA327663:OXA327664 ONE327663:ONE327664 ODI327663:ODI327664 NTM327663:NTM327664 NJQ327663:NJQ327664 MZU327663:MZU327664 MPY327663:MPY327664 MGC327663:MGC327664 LWG327663:LWG327664 LMK327663:LMK327664 LCO327663:LCO327664 KSS327663:KSS327664 KIW327663:KIW327664 JZA327663:JZA327664 JPE327663:JPE327664 JFI327663:JFI327664 IVM327663:IVM327664 ILQ327663:ILQ327664 IBU327663:IBU327664 HRY327663:HRY327664 HIC327663:HIC327664 GYG327663:GYG327664 GOK327663:GOK327664 GEO327663:GEO327664 FUS327663:FUS327664 FKW327663:FKW327664 FBA327663:FBA327664 ERE327663:ERE327664 EHI327663:EHI327664 DXM327663:DXM327664 DNQ327663:DNQ327664 DDU327663:DDU327664 CTY327663:CTY327664 CKC327663:CKC327664 CAG327663:CAG327664 BQK327663:BQK327664 BGO327663:BGO327664 AWS327663:AWS327664 AMW327663:AMW327664 ADA327663:ADA327664 TE327663:TE327664 JI327663:JI327664 M327663:M327664 WVU262127:WVU262128 WLY262127:WLY262128 WCC262127:WCC262128 VSG262127:VSG262128 VIK262127:VIK262128 UYO262127:UYO262128 UOS262127:UOS262128 UEW262127:UEW262128 TVA262127:TVA262128 TLE262127:TLE262128 TBI262127:TBI262128 SRM262127:SRM262128 SHQ262127:SHQ262128 RXU262127:RXU262128 RNY262127:RNY262128 REC262127:REC262128 QUG262127:QUG262128 QKK262127:QKK262128 QAO262127:QAO262128 PQS262127:PQS262128 PGW262127:PGW262128 OXA262127:OXA262128 ONE262127:ONE262128 ODI262127:ODI262128 NTM262127:NTM262128 NJQ262127:NJQ262128 MZU262127:MZU262128 MPY262127:MPY262128 MGC262127:MGC262128 LWG262127:LWG262128 LMK262127:LMK262128 LCO262127:LCO262128 KSS262127:KSS262128 KIW262127:KIW262128 JZA262127:JZA262128 JPE262127:JPE262128 JFI262127:JFI262128 IVM262127:IVM262128 ILQ262127:ILQ262128 IBU262127:IBU262128 HRY262127:HRY262128 HIC262127:HIC262128 GYG262127:GYG262128 GOK262127:GOK262128 GEO262127:GEO262128 FUS262127:FUS262128 FKW262127:FKW262128 FBA262127:FBA262128 ERE262127:ERE262128 EHI262127:EHI262128 DXM262127:DXM262128 DNQ262127:DNQ262128 DDU262127:DDU262128 CTY262127:CTY262128 CKC262127:CKC262128 CAG262127:CAG262128 BQK262127:BQK262128 BGO262127:BGO262128 AWS262127:AWS262128 AMW262127:AMW262128 ADA262127:ADA262128 TE262127:TE262128 JI262127:JI262128 M262127:M262128 WVU196591:WVU196592 WLY196591:WLY196592 WCC196591:WCC196592 VSG196591:VSG196592 VIK196591:VIK196592 UYO196591:UYO196592 UOS196591:UOS196592 UEW196591:UEW196592 TVA196591:TVA196592 TLE196591:TLE196592 TBI196591:TBI196592 SRM196591:SRM196592 SHQ196591:SHQ196592 RXU196591:RXU196592 RNY196591:RNY196592 REC196591:REC196592 QUG196591:QUG196592 QKK196591:QKK196592 QAO196591:QAO196592 PQS196591:PQS196592 PGW196591:PGW196592 OXA196591:OXA196592 ONE196591:ONE196592 ODI196591:ODI196592 NTM196591:NTM196592 NJQ196591:NJQ196592 MZU196591:MZU196592 MPY196591:MPY196592 MGC196591:MGC196592 LWG196591:LWG196592 LMK196591:LMK196592 LCO196591:LCO196592 KSS196591:KSS196592 KIW196591:KIW196592 JZA196591:JZA196592 JPE196591:JPE196592 JFI196591:JFI196592 IVM196591:IVM196592 ILQ196591:ILQ196592 IBU196591:IBU196592 HRY196591:HRY196592 HIC196591:HIC196592 GYG196591:GYG196592 GOK196591:GOK196592 GEO196591:GEO196592 FUS196591:FUS196592 FKW196591:FKW196592 FBA196591:FBA196592 ERE196591:ERE196592 EHI196591:EHI196592 DXM196591:DXM196592 DNQ196591:DNQ196592 DDU196591:DDU196592 CTY196591:CTY196592 CKC196591:CKC196592 CAG196591:CAG196592 BQK196591:BQK196592 BGO196591:BGO196592 AWS196591:AWS196592 AMW196591:AMW196592 ADA196591:ADA196592 TE196591:TE196592 JI196591:JI196592 M196591:M196592 WVU131055:WVU131056 WLY131055:WLY131056 WCC131055:WCC131056 VSG131055:VSG131056 VIK131055:VIK131056 UYO131055:UYO131056 UOS131055:UOS131056 UEW131055:UEW131056 TVA131055:TVA131056 TLE131055:TLE131056 TBI131055:TBI131056 SRM131055:SRM131056 SHQ131055:SHQ131056 RXU131055:RXU131056 RNY131055:RNY131056 REC131055:REC131056 QUG131055:QUG131056 QKK131055:QKK131056 QAO131055:QAO131056 PQS131055:PQS131056 PGW131055:PGW131056 OXA131055:OXA131056 ONE131055:ONE131056 ODI131055:ODI131056 NTM131055:NTM131056 NJQ131055:NJQ131056 MZU131055:MZU131056 MPY131055:MPY131056 MGC131055:MGC131056 LWG131055:LWG131056 LMK131055:LMK131056 LCO131055:LCO131056 KSS131055:KSS131056 KIW131055:KIW131056 JZA131055:JZA131056 JPE131055:JPE131056 JFI131055:JFI131056 IVM131055:IVM131056 ILQ131055:ILQ131056 IBU131055:IBU131056 HRY131055:HRY131056 HIC131055:HIC131056 GYG131055:GYG131056 GOK131055:GOK131056 GEO131055:GEO131056 FUS131055:FUS131056 FKW131055:FKW131056 FBA131055:FBA131056 ERE131055:ERE131056 EHI131055:EHI131056 DXM131055:DXM131056 DNQ131055:DNQ131056 DDU131055:DDU131056 CTY131055:CTY131056 CKC131055:CKC131056 CAG131055:CAG131056 BQK131055:BQK131056 BGO131055:BGO131056 AWS131055:AWS131056 AMW131055:AMW131056 ADA131055:ADA131056 TE131055:TE131056 JI131055:JI131056 M131055:M131056 WVU65519:WVU65520 WLY65519:WLY65520 WCC65519:WCC65520 VSG65519:VSG65520 VIK65519:VIK65520 UYO65519:UYO65520 UOS65519:UOS65520 UEW65519:UEW65520 TVA65519:TVA65520 TLE65519:TLE65520 TBI65519:TBI65520 SRM65519:SRM65520 SHQ65519:SHQ65520 RXU65519:RXU65520 RNY65519:RNY65520 REC65519:REC65520 QUG65519:QUG65520 QKK65519:QKK65520 QAO65519:QAO65520 PQS65519:PQS65520 PGW65519:PGW65520 OXA65519:OXA65520 ONE65519:ONE65520 ODI65519:ODI65520 NTM65519:NTM65520 NJQ65519:NJQ65520 MZU65519:MZU65520 MPY65519:MPY65520 MGC65519:MGC65520 LWG65519:LWG65520 LMK65519:LMK65520 LCO65519:LCO65520 KSS65519:KSS65520 KIW65519:KIW65520 JZA65519:JZA65520 JPE65519:JPE65520 JFI65519:JFI65520 IVM65519:IVM65520 ILQ65519:ILQ65520 IBU65519:IBU65520 HRY65519:HRY65520 HIC65519:HIC65520 GYG65519:GYG65520 GOK65519:GOK65520 GEO65519:GEO65520 FUS65519:FUS65520 FKW65519:FKW65520 FBA65519:FBA65520 ERE65519:ERE65520 EHI65519:EHI65520 DXM65519:DXM65520 DNQ65519:DNQ65520 DDU65519:DDU65520 CTY65519:CTY65520 CKC65519:CKC65520 CAG65519:CAG65520 BQK65519:BQK65520 BGO65519:BGO65520 AWS65519:AWS65520 AMW65519:AMW65520 ADA65519:ADA65520 TE65519:TE65520 JI65519:JI65520">
      <formula1>$AZ$226:$AZ$277</formula1>
    </dataValidation>
    <dataValidation type="list" allowBlank="1" showInputMessage="1" showErrorMessage="1" sqref="M65524:M65526 WVU983018:WVU983020 WLY983018:WLY983020 WCC983018:WCC983020 VSG983018:VSG983020 VIK983018:VIK983020 UYO983018:UYO983020 UOS983018:UOS983020 UEW983018:UEW983020 TVA983018:TVA983020 TLE983018:TLE983020 TBI983018:TBI983020 SRM983018:SRM983020 SHQ983018:SHQ983020 RXU983018:RXU983020 RNY983018:RNY983020 REC983018:REC983020 QUG983018:QUG983020 QKK983018:QKK983020 QAO983018:QAO983020 PQS983018:PQS983020 PGW983018:PGW983020 OXA983018:OXA983020 ONE983018:ONE983020 ODI983018:ODI983020 NTM983018:NTM983020 NJQ983018:NJQ983020 MZU983018:MZU983020 MPY983018:MPY983020 MGC983018:MGC983020 LWG983018:LWG983020 LMK983018:LMK983020 LCO983018:LCO983020 KSS983018:KSS983020 KIW983018:KIW983020 JZA983018:JZA983020 JPE983018:JPE983020 JFI983018:JFI983020 IVM983018:IVM983020 ILQ983018:ILQ983020 IBU983018:IBU983020 HRY983018:HRY983020 HIC983018:HIC983020 GYG983018:GYG983020 GOK983018:GOK983020 GEO983018:GEO983020 FUS983018:FUS983020 FKW983018:FKW983020 FBA983018:FBA983020 ERE983018:ERE983020 EHI983018:EHI983020 DXM983018:DXM983020 DNQ983018:DNQ983020 DDU983018:DDU983020 CTY983018:CTY983020 CKC983018:CKC983020 CAG983018:CAG983020 BQK983018:BQK983020 BGO983018:BGO983020 AWS983018:AWS983020 AMW983018:AMW983020 ADA983018:ADA983020 TE983018:TE983020 JI983018:JI983020 M983018:M983020 WVU917482:WVU917484 WLY917482:WLY917484 WCC917482:WCC917484 VSG917482:VSG917484 VIK917482:VIK917484 UYO917482:UYO917484 UOS917482:UOS917484 UEW917482:UEW917484 TVA917482:TVA917484 TLE917482:TLE917484 TBI917482:TBI917484 SRM917482:SRM917484 SHQ917482:SHQ917484 RXU917482:RXU917484 RNY917482:RNY917484 REC917482:REC917484 QUG917482:QUG917484 QKK917482:QKK917484 QAO917482:QAO917484 PQS917482:PQS917484 PGW917482:PGW917484 OXA917482:OXA917484 ONE917482:ONE917484 ODI917482:ODI917484 NTM917482:NTM917484 NJQ917482:NJQ917484 MZU917482:MZU917484 MPY917482:MPY917484 MGC917482:MGC917484 LWG917482:LWG917484 LMK917482:LMK917484 LCO917482:LCO917484 KSS917482:KSS917484 KIW917482:KIW917484 JZA917482:JZA917484 JPE917482:JPE917484 JFI917482:JFI917484 IVM917482:IVM917484 ILQ917482:ILQ917484 IBU917482:IBU917484 HRY917482:HRY917484 HIC917482:HIC917484 GYG917482:GYG917484 GOK917482:GOK917484 GEO917482:GEO917484 FUS917482:FUS917484 FKW917482:FKW917484 FBA917482:FBA917484 ERE917482:ERE917484 EHI917482:EHI917484 DXM917482:DXM917484 DNQ917482:DNQ917484 DDU917482:DDU917484 CTY917482:CTY917484 CKC917482:CKC917484 CAG917482:CAG917484 BQK917482:BQK917484 BGO917482:BGO917484 AWS917482:AWS917484 AMW917482:AMW917484 ADA917482:ADA917484 TE917482:TE917484 JI917482:JI917484 M917482:M917484 WVU851946:WVU851948 WLY851946:WLY851948 WCC851946:WCC851948 VSG851946:VSG851948 VIK851946:VIK851948 UYO851946:UYO851948 UOS851946:UOS851948 UEW851946:UEW851948 TVA851946:TVA851948 TLE851946:TLE851948 TBI851946:TBI851948 SRM851946:SRM851948 SHQ851946:SHQ851948 RXU851946:RXU851948 RNY851946:RNY851948 REC851946:REC851948 QUG851946:QUG851948 QKK851946:QKK851948 QAO851946:QAO851948 PQS851946:PQS851948 PGW851946:PGW851948 OXA851946:OXA851948 ONE851946:ONE851948 ODI851946:ODI851948 NTM851946:NTM851948 NJQ851946:NJQ851948 MZU851946:MZU851948 MPY851946:MPY851948 MGC851946:MGC851948 LWG851946:LWG851948 LMK851946:LMK851948 LCO851946:LCO851948 KSS851946:KSS851948 KIW851946:KIW851948 JZA851946:JZA851948 JPE851946:JPE851948 JFI851946:JFI851948 IVM851946:IVM851948 ILQ851946:ILQ851948 IBU851946:IBU851948 HRY851946:HRY851948 HIC851946:HIC851948 GYG851946:GYG851948 GOK851946:GOK851948 GEO851946:GEO851948 FUS851946:FUS851948 FKW851946:FKW851948 FBA851946:FBA851948 ERE851946:ERE851948 EHI851946:EHI851948 DXM851946:DXM851948 DNQ851946:DNQ851948 DDU851946:DDU851948 CTY851946:CTY851948 CKC851946:CKC851948 CAG851946:CAG851948 BQK851946:BQK851948 BGO851946:BGO851948 AWS851946:AWS851948 AMW851946:AMW851948 ADA851946:ADA851948 TE851946:TE851948 JI851946:JI851948 M851946:M851948 WVU786410:WVU786412 WLY786410:WLY786412 WCC786410:WCC786412 VSG786410:VSG786412 VIK786410:VIK786412 UYO786410:UYO786412 UOS786410:UOS786412 UEW786410:UEW786412 TVA786410:TVA786412 TLE786410:TLE786412 TBI786410:TBI786412 SRM786410:SRM786412 SHQ786410:SHQ786412 RXU786410:RXU786412 RNY786410:RNY786412 REC786410:REC786412 QUG786410:QUG786412 QKK786410:QKK786412 QAO786410:QAO786412 PQS786410:PQS786412 PGW786410:PGW786412 OXA786410:OXA786412 ONE786410:ONE786412 ODI786410:ODI786412 NTM786410:NTM786412 NJQ786410:NJQ786412 MZU786410:MZU786412 MPY786410:MPY786412 MGC786410:MGC786412 LWG786410:LWG786412 LMK786410:LMK786412 LCO786410:LCO786412 KSS786410:KSS786412 KIW786410:KIW786412 JZA786410:JZA786412 JPE786410:JPE786412 JFI786410:JFI786412 IVM786410:IVM786412 ILQ786410:ILQ786412 IBU786410:IBU786412 HRY786410:HRY786412 HIC786410:HIC786412 GYG786410:GYG786412 GOK786410:GOK786412 GEO786410:GEO786412 FUS786410:FUS786412 FKW786410:FKW786412 FBA786410:FBA786412 ERE786410:ERE786412 EHI786410:EHI786412 DXM786410:DXM786412 DNQ786410:DNQ786412 DDU786410:DDU786412 CTY786410:CTY786412 CKC786410:CKC786412 CAG786410:CAG786412 BQK786410:BQK786412 BGO786410:BGO786412 AWS786410:AWS786412 AMW786410:AMW786412 ADA786410:ADA786412 TE786410:TE786412 JI786410:JI786412 M786410:M786412 WVU720874:WVU720876 WLY720874:WLY720876 WCC720874:WCC720876 VSG720874:VSG720876 VIK720874:VIK720876 UYO720874:UYO720876 UOS720874:UOS720876 UEW720874:UEW720876 TVA720874:TVA720876 TLE720874:TLE720876 TBI720874:TBI720876 SRM720874:SRM720876 SHQ720874:SHQ720876 RXU720874:RXU720876 RNY720874:RNY720876 REC720874:REC720876 QUG720874:QUG720876 QKK720874:QKK720876 QAO720874:QAO720876 PQS720874:PQS720876 PGW720874:PGW720876 OXA720874:OXA720876 ONE720874:ONE720876 ODI720874:ODI720876 NTM720874:NTM720876 NJQ720874:NJQ720876 MZU720874:MZU720876 MPY720874:MPY720876 MGC720874:MGC720876 LWG720874:LWG720876 LMK720874:LMK720876 LCO720874:LCO720876 KSS720874:KSS720876 KIW720874:KIW720876 JZA720874:JZA720876 JPE720874:JPE720876 JFI720874:JFI720876 IVM720874:IVM720876 ILQ720874:ILQ720876 IBU720874:IBU720876 HRY720874:HRY720876 HIC720874:HIC720876 GYG720874:GYG720876 GOK720874:GOK720876 GEO720874:GEO720876 FUS720874:FUS720876 FKW720874:FKW720876 FBA720874:FBA720876 ERE720874:ERE720876 EHI720874:EHI720876 DXM720874:DXM720876 DNQ720874:DNQ720876 DDU720874:DDU720876 CTY720874:CTY720876 CKC720874:CKC720876 CAG720874:CAG720876 BQK720874:BQK720876 BGO720874:BGO720876 AWS720874:AWS720876 AMW720874:AMW720876 ADA720874:ADA720876 TE720874:TE720876 JI720874:JI720876 M720874:M720876 WVU655338:WVU655340 WLY655338:WLY655340 WCC655338:WCC655340 VSG655338:VSG655340 VIK655338:VIK655340 UYO655338:UYO655340 UOS655338:UOS655340 UEW655338:UEW655340 TVA655338:TVA655340 TLE655338:TLE655340 TBI655338:TBI655340 SRM655338:SRM655340 SHQ655338:SHQ655340 RXU655338:RXU655340 RNY655338:RNY655340 REC655338:REC655340 QUG655338:QUG655340 QKK655338:QKK655340 QAO655338:QAO655340 PQS655338:PQS655340 PGW655338:PGW655340 OXA655338:OXA655340 ONE655338:ONE655340 ODI655338:ODI655340 NTM655338:NTM655340 NJQ655338:NJQ655340 MZU655338:MZU655340 MPY655338:MPY655340 MGC655338:MGC655340 LWG655338:LWG655340 LMK655338:LMK655340 LCO655338:LCO655340 KSS655338:KSS655340 KIW655338:KIW655340 JZA655338:JZA655340 JPE655338:JPE655340 JFI655338:JFI655340 IVM655338:IVM655340 ILQ655338:ILQ655340 IBU655338:IBU655340 HRY655338:HRY655340 HIC655338:HIC655340 GYG655338:GYG655340 GOK655338:GOK655340 GEO655338:GEO655340 FUS655338:FUS655340 FKW655338:FKW655340 FBA655338:FBA655340 ERE655338:ERE655340 EHI655338:EHI655340 DXM655338:DXM655340 DNQ655338:DNQ655340 DDU655338:DDU655340 CTY655338:CTY655340 CKC655338:CKC655340 CAG655338:CAG655340 BQK655338:BQK655340 BGO655338:BGO655340 AWS655338:AWS655340 AMW655338:AMW655340 ADA655338:ADA655340 TE655338:TE655340 JI655338:JI655340 M655338:M655340 WVU589802:WVU589804 WLY589802:WLY589804 WCC589802:WCC589804 VSG589802:VSG589804 VIK589802:VIK589804 UYO589802:UYO589804 UOS589802:UOS589804 UEW589802:UEW589804 TVA589802:TVA589804 TLE589802:TLE589804 TBI589802:TBI589804 SRM589802:SRM589804 SHQ589802:SHQ589804 RXU589802:RXU589804 RNY589802:RNY589804 REC589802:REC589804 QUG589802:QUG589804 QKK589802:QKK589804 QAO589802:QAO589804 PQS589802:PQS589804 PGW589802:PGW589804 OXA589802:OXA589804 ONE589802:ONE589804 ODI589802:ODI589804 NTM589802:NTM589804 NJQ589802:NJQ589804 MZU589802:MZU589804 MPY589802:MPY589804 MGC589802:MGC589804 LWG589802:LWG589804 LMK589802:LMK589804 LCO589802:LCO589804 KSS589802:KSS589804 KIW589802:KIW589804 JZA589802:JZA589804 JPE589802:JPE589804 JFI589802:JFI589804 IVM589802:IVM589804 ILQ589802:ILQ589804 IBU589802:IBU589804 HRY589802:HRY589804 HIC589802:HIC589804 GYG589802:GYG589804 GOK589802:GOK589804 GEO589802:GEO589804 FUS589802:FUS589804 FKW589802:FKW589804 FBA589802:FBA589804 ERE589802:ERE589804 EHI589802:EHI589804 DXM589802:DXM589804 DNQ589802:DNQ589804 DDU589802:DDU589804 CTY589802:CTY589804 CKC589802:CKC589804 CAG589802:CAG589804 BQK589802:BQK589804 BGO589802:BGO589804 AWS589802:AWS589804 AMW589802:AMW589804 ADA589802:ADA589804 TE589802:TE589804 JI589802:JI589804 M589802:M589804 WVU524266:WVU524268 WLY524266:WLY524268 WCC524266:WCC524268 VSG524266:VSG524268 VIK524266:VIK524268 UYO524266:UYO524268 UOS524266:UOS524268 UEW524266:UEW524268 TVA524266:TVA524268 TLE524266:TLE524268 TBI524266:TBI524268 SRM524266:SRM524268 SHQ524266:SHQ524268 RXU524266:RXU524268 RNY524266:RNY524268 REC524266:REC524268 QUG524266:QUG524268 QKK524266:QKK524268 QAO524266:QAO524268 PQS524266:PQS524268 PGW524266:PGW524268 OXA524266:OXA524268 ONE524266:ONE524268 ODI524266:ODI524268 NTM524266:NTM524268 NJQ524266:NJQ524268 MZU524266:MZU524268 MPY524266:MPY524268 MGC524266:MGC524268 LWG524266:LWG524268 LMK524266:LMK524268 LCO524266:LCO524268 KSS524266:KSS524268 KIW524266:KIW524268 JZA524266:JZA524268 JPE524266:JPE524268 JFI524266:JFI524268 IVM524266:IVM524268 ILQ524266:ILQ524268 IBU524266:IBU524268 HRY524266:HRY524268 HIC524266:HIC524268 GYG524266:GYG524268 GOK524266:GOK524268 GEO524266:GEO524268 FUS524266:FUS524268 FKW524266:FKW524268 FBA524266:FBA524268 ERE524266:ERE524268 EHI524266:EHI524268 DXM524266:DXM524268 DNQ524266:DNQ524268 DDU524266:DDU524268 CTY524266:CTY524268 CKC524266:CKC524268 CAG524266:CAG524268 BQK524266:BQK524268 BGO524266:BGO524268 AWS524266:AWS524268 AMW524266:AMW524268 ADA524266:ADA524268 TE524266:TE524268 JI524266:JI524268 M524266:M524268 WVU458730:WVU458732 WLY458730:WLY458732 WCC458730:WCC458732 VSG458730:VSG458732 VIK458730:VIK458732 UYO458730:UYO458732 UOS458730:UOS458732 UEW458730:UEW458732 TVA458730:TVA458732 TLE458730:TLE458732 TBI458730:TBI458732 SRM458730:SRM458732 SHQ458730:SHQ458732 RXU458730:RXU458732 RNY458730:RNY458732 REC458730:REC458732 QUG458730:QUG458732 QKK458730:QKK458732 QAO458730:QAO458732 PQS458730:PQS458732 PGW458730:PGW458732 OXA458730:OXA458732 ONE458730:ONE458732 ODI458730:ODI458732 NTM458730:NTM458732 NJQ458730:NJQ458732 MZU458730:MZU458732 MPY458730:MPY458732 MGC458730:MGC458732 LWG458730:LWG458732 LMK458730:LMK458732 LCO458730:LCO458732 KSS458730:KSS458732 KIW458730:KIW458732 JZA458730:JZA458732 JPE458730:JPE458732 JFI458730:JFI458732 IVM458730:IVM458732 ILQ458730:ILQ458732 IBU458730:IBU458732 HRY458730:HRY458732 HIC458730:HIC458732 GYG458730:GYG458732 GOK458730:GOK458732 GEO458730:GEO458732 FUS458730:FUS458732 FKW458730:FKW458732 FBA458730:FBA458732 ERE458730:ERE458732 EHI458730:EHI458732 DXM458730:DXM458732 DNQ458730:DNQ458732 DDU458730:DDU458732 CTY458730:CTY458732 CKC458730:CKC458732 CAG458730:CAG458732 BQK458730:BQK458732 BGO458730:BGO458732 AWS458730:AWS458732 AMW458730:AMW458732 ADA458730:ADA458732 TE458730:TE458732 JI458730:JI458732 M458730:M458732 WVU393194:WVU393196 WLY393194:WLY393196 WCC393194:WCC393196 VSG393194:VSG393196 VIK393194:VIK393196 UYO393194:UYO393196 UOS393194:UOS393196 UEW393194:UEW393196 TVA393194:TVA393196 TLE393194:TLE393196 TBI393194:TBI393196 SRM393194:SRM393196 SHQ393194:SHQ393196 RXU393194:RXU393196 RNY393194:RNY393196 REC393194:REC393196 QUG393194:QUG393196 QKK393194:QKK393196 QAO393194:QAO393196 PQS393194:PQS393196 PGW393194:PGW393196 OXA393194:OXA393196 ONE393194:ONE393196 ODI393194:ODI393196 NTM393194:NTM393196 NJQ393194:NJQ393196 MZU393194:MZU393196 MPY393194:MPY393196 MGC393194:MGC393196 LWG393194:LWG393196 LMK393194:LMK393196 LCO393194:LCO393196 KSS393194:KSS393196 KIW393194:KIW393196 JZA393194:JZA393196 JPE393194:JPE393196 JFI393194:JFI393196 IVM393194:IVM393196 ILQ393194:ILQ393196 IBU393194:IBU393196 HRY393194:HRY393196 HIC393194:HIC393196 GYG393194:GYG393196 GOK393194:GOK393196 GEO393194:GEO393196 FUS393194:FUS393196 FKW393194:FKW393196 FBA393194:FBA393196 ERE393194:ERE393196 EHI393194:EHI393196 DXM393194:DXM393196 DNQ393194:DNQ393196 DDU393194:DDU393196 CTY393194:CTY393196 CKC393194:CKC393196 CAG393194:CAG393196 BQK393194:BQK393196 BGO393194:BGO393196 AWS393194:AWS393196 AMW393194:AMW393196 ADA393194:ADA393196 TE393194:TE393196 JI393194:JI393196 M393194:M393196 WVU327658:WVU327660 WLY327658:WLY327660 WCC327658:WCC327660 VSG327658:VSG327660 VIK327658:VIK327660 UYO327658:UYO327660 UOS327658:UOS327660 UEW327658:UEW327660 TVA327658:TVA327660 TLE327658:TLE327660 TBI327658:TBI327660 SRM327658:SRM327660 SHQ327658:SHQ327660 RXU327658:RXU327660 RNY327658:RNY327660 REC327658:REC327660 QUG327658:QUG327660 QKK327658:QKK327660 QAO327658:QAO327660 PQS327658:PQS327660 PGW327658:PGW327660 OXA327658:OXA327660 ONE327658:ONE327660 ODI327658:ODI327660 NTM327658:NTM327660 NJQ327658:NJQ327660 MZU327658:MZU327660 MPY327658:MPY327660 MGC327658:MGC327660 LWG327658:LWG327660 LMK327658:LMK327660 LCO327658:LCO327660 KSS327658:KSS327660 KIW327658:KIW327660 JZA327658:JZA327660 JPE327658:JPE327660 JFI327658:JFI327660 IVM327658:IVM327660 ILQ327658:ILQ327660 IBU327658:IBU327660 HRY327658:HRY327660 HIC327658:HIC327660 GYG327658:GYG327660 GOK327658:GOK327660 GEO327658:GEO327660 FUS327658:FUS327660 FKW327658:FKW327660 FBA327658:FBA327660 ERE327658:ERE327660 EHI327658:EHI327660 DXM327658:DXM327660 DNQ327658:DNQ327660 DDU327658:DDU327660 CTY327658:CTY327660 CKC327658:CKC327660 CAG327658:CAG327660 BQK327658:BQK327660 BGO327658:BGO327660 AWS327658:AWS327660 AMW327658:AMW327660 ADA327658:ADA327660 TE327658:TE327660 JI327658:JI327660 M327658:M327660 WVU262122:WVU262124 WLY262122:WLY262124 WCC262122:WCC262124 VSG262122:VSG262124 VIK262122:VIK262124 UYO262122:UYO262124 UOS262122:UOS262124 UEW262122:UEW262124 TVA262122:TVA262124 TLE262122:TLE262124 TBI262122:TBI262124 SRM262122:SRM262124 SHQ262122:SHQ262124 RXU262122:RXU262124 RNY262122:RNY262124 REC262122:REC262124 QUG262122:QUG262124 QKK262122:QKK262124 QAO262122:QAO262124 PQS262122:PQS262124 PGW262122:PGW262124 OXA262122:OXA262124 ONE262122:ONE262124 ODI262122:ODI262124 NTM262122:NTM262124 NJQ262122:NJQ262124 MZU262122:MZU262124 MPY262122:MPY262124 MGC262122:MGC262124 LWG262122:LWG262124 LMK262122:LMK262124 LCO262122:LCO262124 KSS262122:KSS262124 KIW262122:KIW262124 JZA262122:JZA262124 JPE262122:JPE262124 JFI262122:JFI262124 IVM262122:IVM262124 ILQ262122:ILQ262124 IBU262122:IBU262124 HRY262122:HRY262124 HIC262122:HIC262124 GYG262122:GYG262124 GOK262122:GOK262124 GEO262122:GEO262124 FUS262122:FUS262124 FKW262122:FKW262124 FBA262122:FBA262124 ERE262122:ERE262124 EHI262122:EHI262124 DXM262122:DXM262124 DNQ262122:DNQ262124 DDU262122:DDU262124 CTY262122:CTY262124 CKC262122:CKC262124 CAG262122:CAG262124 BQK262122:BQK262124 BGO262122:BGO262124 AWS262122:AWS262124 AMW262122:AMW262124 ADA262122:ADA262124 TE262122:TE262124 JI262122:JI262124 M262122:M262124 WVU196586:WVU196588 WLY196586:WLY196588 WCC196586:WCC196588 VSG196586:VSG196588 VIK196586:VIK196588 UYO196586:UYO196588 UOS196586:UOS196588 UEW196586:UEW196588 TVA196586:TVA196588 TLE196586:TLE196588 TBI196586:TBI196588 SRM196586:SRM196588 SHQ196586:SHQ196588 RXU196586:RXU196588 RNY196586:RNY196588 REC196586:REC196588 QUG196586:QUG196588 QKK196586:QKK196588 QAO196586:QAO196588 PQS196586:PQS196588 PGW196586:PGW196588 OXA196586:OXA196588 ONE196586:ONE196588 ODI196586:ODI196588 NTM196586:NTM196588 NJQ196586:NJQ196588 MZU196586:MZU196588 MPY196586:MPY196588 MGC196586:MGC196588 LWG196586:LWG196588 LMK196586:LMK196588 LCO196586:LCO196588 KSS196586:KSS196588 KIW196586:KIW196588 JZA196586:JZA196588 JPE196586:JPE196588 JFI196586:JFI196588 IVM196586:IVM196588 ILQ196586:ILQ196588 IBU196586:IBU196588 HRY196586:HRY196588 HIC196586:HIC196588 GYG196586:GYG196588 GOK196586:GOK196588 GEO196586:GEO196588 FUS196586:FUS196588 FKW196586:FKW196588 FBA196586:FBA196588 ERE196586:ERE196588 EHI196586:EHI196588 DXM196586:DXM196588 DNQ196586:DNQ196588 DDU196586:DDU196588 CTY196586:CTY196588 CKC196586:CKC196588 CAG196586:CAG196588 BQK196586:BQK196588 BGO196586:BGO196588 AWS196586:AWS196588 AMW196586:AMW196588 ADA196586:ADA196588 TE196586:TE196588 JI196586:JI196588 M196586:M196588 WVU131050:WVU131052 WLY131050:WLY131052 WCC131050:WCC131052 VSG131050:VSG131052 VIK131050:VIK131052 UYO131050:UYO131052 UOS131050:UOS131052 UEW131050:UEW131052 TVA131050:TVA131052 TLE131050:TLE131052 TBI131050:TBI131052 SRM131050:SRM131052 SHQ131050:SHQ131052 RXU131050:RXU131052 RNY131050:RNY131052 REC131050:REC131052 QUG131050:QUG131052 QKK131050:QKK131052 QAO131050:QAO131052 PQS131050:PQS131052 PGW131050:PGW131052 OXA131050:OXA131052 ONE131050:ONE131052 ODI131050:ODI131052 NTM131050:NTM131052 NJQ131050:NJQ131052 MZU131050:MZU131052 MPY131050:MPY131052 MGC131050:MGC131052 LWG131050:LWG131052 LMK131050:LMK131052 LCO131050:LCO131052 KSS131050:KSS131052 KIW131050:KIW131052 JZA131050:JZA131052 JPE131050:JPE131052 JFI131050:JFI131052 IVM131050:IVM131052 ILQ131050:ILQ131052 IBU131050:IBU131052 HRY131050:HRY131052 HIC131050:HIC131052 GYG131050:GYG131052 GOK131050:GOK131052 GEO131050:GEO131052 FUS131050:FUS131052 FKW131050:FKW131052 FBA131050:FBA131052 ERE131050:ERE131052 EHI131050:EHI131052 DXM131050:DXM131052 DNQ131050:DNQ131052 DDU131050:DDU131052 CTY131050:CTY131052 CKC131050:CKC131052 CAG131050:CAG131052 BQK131050:BQK131052 BGO131050:BGO131052 AWS131050:AWS131052 AMW131050:AMW131052 ADA131050:ADA131052 TE131050:TE131052 JI131050:JI131052 M131050:M131052 WVU65514:WVU65516 WLY65514:WLY65516 WCC65514:WCC65516 VSG65514:VSG65516 VIK65514:VIK65516 UYO65514:UYO65516 UOS65514:UOS65516 UEW65514:UEW65516 TVA65514:TVA65516 TLE65514:TLE65516 TBI65514:TBI65516 SRM65514:SRM65516 SHQ65514:SHQ65516 RXU65514:RXU65516 RNY65514:RNY65516 REC65514:REC65516 QUG65514:QUG65516 QKK65514:QKK65516 QAO65514:QAO65516 PQS65514:PQS65516 PGW65514:PGW65516 OXA65514:OXA65516 ONE65514:ONE65516 ODI65514:ODI65516 NTM65514:NTM65516 NJQ65514:NJQ65516 MZU65514:MZU65516 MPY65514:MPY65516 MGC65514:MGC65516 LWG65514:LWG65516 LMK65514:LMK65516 LCO65514:LCO65516 KSS65514:KSS65516 KIW65514:KIW65516 JZA65514:JZA65516 JPE65514:JPE65516 JFI65514:JFI65516 IVM65514:IVM65516 ILQ65514:ILQ65516 IBU65514:IBU65516 HRY65514:HRY65516 HIC65514:HIC65516 GYG65514:GYG65516 GOK65514:GOK65516 GEO65514:GEO65516 FUS65514:FUS65516 FKW65514:FKW65516 FBA65514:FBA65516 ERE65514:ERE65516 EHI65514:EHI65516 DXM65514:DXM65516 DNQ65514:DNQ65516 DDU65514:DDU65516 CTY65514:CTY65516 CKC65514:CKC65516 CAG65514:CAG65516 BQK65514:BQK65516 BGO65514:BGO65516 AWS65514:AWS65516 AMW65514:AMW65516 ADA65514:ADA65516 TE65514:TE65516 JI65514:JI65516 M65514:M65516 WVU983025 WLY983025 WCC983025 VSG983025 VIK983025 UYO983025 UOS983025 UEW983025 TVA983025 TLE983025 TBI983025 SRM983025 SHQ983025 RXU983025 RNY983025 REC983025 QUG983025 QKK983025 QAO983025 PQS983025 PGW983025 OXA983025 ONE983025 ODI983025 NTM983025 NJQ983025 MZU983025 MPY983025 MGC983025 LWG983025 LMK983025 LCO983025 KSS983025 KIW983025 JZA983025 JPE983025 JFI983025 IVM983025 ILQ983025 IBU983025 HRY983025 HIC983025 GYG983025 GOK983025 GEO983025 FUS983025 FKW983025 FBA983025 ERE983025 EHI983025 DXM983025 DNQ983025 DDU983025 CTY983025 CKC983025 CAG983025 BQK983025 BGO983025 AWS983025 AMW983025 ADA983025 TE983025 JI983025 M983025 WVU917489 WLY917489 WCC917489 VSG917489 VIK917489 UYO917489 UOS917489 UEW917489 TVA917489 TLE917489 TBI917489 SRM917489 SHQ917489 RXU917489 RNY917489 REC917489 QUG917489 QKK917489 QAO917489 PQS917489 PGW917489 OXA917489 ONE917489 ODI917489 NTM917489 NJQ917489 MZU917489 MPY917489 MGC917489 LWG917489 LMK917489 LCO917489 KSS917489 KIW917489 JZA917489 JPE917489 JFI917489 IVM917489 ILQ917489 IBU917489 HRY917489 HIC917489 GYG917489 GOK917489 GEO917489 FUS917489 FKW917489 FBA917489 ERE917489 EHI917489 DXM917489 DNQ917489 DDU917489 CTY917489 CKC917489 CAG917489 BQK917489 BGO917489 AWS917489 AMW917489 ADA917489 TE917489 JI917489 M917489 WVU851953 WLY851953 WCC851953 VSG851953 VIK851953 UYO851953 UOS851953 UEW851953 TVA851953 TLE851953 TBI851953 SRM851953 SHQ851953 RXU851953 RNY851953 REC851953 QUG851953 QKK851953 QAO851953 PQS851953 PGW851953 OXA851953 ONE851953 ODI851953 NTM851953 NJQ851953 MZU851953 MPY851953 MGC851953 LWG851953 LMK851953 LCO851953 KSS851953 KIW851953 JZA851953 JPE851953 JFI851953 IVM851953 ILQ851953 IBU851953 HRY851953 HIC851953 GYG851953 GOK851953 GEO851953 FUS851953 FKW851953 FBA851953 ERE851953 EHI851953 DXM851953 DNQ851953 DDU851953 CTY851953 CKC851953 CAG851953 BQK851953 BGO851953 AWS851953 AMW851953 ADA851953 TE851953 JI851953 M851953 WVU786417 WLY786417 WCC786417 VSG786417 VIK786417 UYO786417 UOS786417 UEW786417 TVA786417 TLE786417 TBI786417 SRM786417 SHQ786417 RXU786417 RNY786417 REC786417 QUG786417 QKK786417 QAO786417 PQS786417 PGW786417 OXA786417 ONE786417 ODI786417 NTM786417 NJQ786417 MZU786417 MPY786417 MGC786417 LWG786417 LMK786417 LCO786417 KSS786417 KIW786417 JZA786417 JPE786417 JFI786417 IVM786417 ILQ786417 IBU786417 HRY786417 HIC786417 GYG786417 GOK786417 GEO786417 FUS786417 FKW786417 FBA786417 ERE786417 EHI786417 DXM786417 DNQ786417 DDU786417 CTY786417 CKC786417 CAG786417 BQK786417 BGO786417 AWS786417 AMW786417 ADA786417 TE786417 JI786417 M786417 WVU720881 WLY720881 WCC720881 VSG720881 VIK720881 UYO720881 UOS720881 UEW720881 TVA720881 TLE720881 TBI720881 SRM720881 SHQ720881 RXU720881 RNY720881 REC720881 QUG720881 QKK720881 QAO720881 PQS720881 PGW720881 OXA720881 ONE720881 ODI720881 NTM720881 NJQ720881 MZU720881 MPY720881 MGC720881 LWG720881 LMK720881 LCO720881 KSS720881 KIW720881 JZA720881 JPE720881 JFI720881 IVM720881 ILQ720881 IBU720881 HRY720881 HIC720881 GYG720881 GOK720881 GEO720881 FUS720881 FKW720881 FBA720881 ERE720881 EHI720881 DXM720881 DNQ720881 DDU720881 CTY720881 CKC720881 CAG720881 BQK720881 BGO720881 AWS720881 AMW720881 ADA720881 TE720881 JI720881 M720881 WVU655345 WLY655345 WCC655345 VSG655345 VIK655345 UYO655345 UOS655345 UEW655345 TVA655345 TLE655345 TBI655345 SRM655345 SHQ655345 RXU655345 RNY655345 REC655345 QUG655345 QKK655345 QAO655345 PQS655345 PGW655345 OXA655345 ONE655345 ODI655345 NTM655345 NJQ655345 MZU655345 MPY655345 MGC655345 LWG655345 LMK655345 LCO655345 KSS655345 KIW655345 JZA655345 JPE655345 JFI655345 IVM655345 ILQ655345 IBU655345 HRY655345 HIC655345 GYG655345 GOK655345 GEO655345 FUS655345 FKW655345 FBA655345 ERE655345 EHI655345 DXM655345 DNQ655345 DDU655345 CTY655345 CKC655345 CAG655345 BQK655345 BGO655345 AWS655345 AMW655345 ADA655345 TE655345 JI655345 M655345 WVU589809 WLY589809 WCC589809 VSG589809 VIK589809 UYO589809 UOS589809 UEW589809 TVA589809 TLE589809 TBI589809 SRM589809 SHQ589809 RXU589809 RNY589809 REC589809 QUG589809 QKK589809 QAO589809 PQS589809 PGW589809 OXA589809 ONE589809 ODI589809 NTM589809 NJQ589809 MZU589809 MPY589809 MGC589809 LWG589809 LMK589809 LCO589809 KSS589809 KIW589809 JZA589809 JPE589809 JFI589809 IVM589809 ILQ589809 IBU589809 HRY589809 HIC589809 GYG589809 GOK589809 GEO589809 FUS589809 FKW589809 FBA589809 ERE589809 EHI589809 DXM589809 DNQ589809 DDU589809 CTY589809 CKC589809 CAG589809 BQK589809 BGO589809 AWS589809 AMW589809 ADA589809 TE589809 JI589809 M589809 WVU524273 WLY524273 WCC524273 VSG524273 VIK524273 UYO524273 UOS524273 UEW524273 TVA524273 TLE524273 TBI524273 SRM524273 SHQ524273 RXU524273 RNY524273 REC524273 QUG524273 QKK524273 QAO524273 PQS524273 PGW524273 OXA524273 ONE524273 ODI524273 NTM524273 NJQ524273 MZU524273 MPY524273 MGC524273 LWG524273 LMK524273 LCO524273 KSS524273 KIW524273 JZA524273 JPE524273 JFI524273 IVM524273 ILQ524273 IBU524273 HRY524273 HIC524273 GYG524273 GOK524273 GEO524273 FUS524273 FKW524273 FBA524273 ERE524273 EHI524273 DXM524273 DNQ524273 DDU524273 CTY524273 CKC524273 CAG524273 BQK524273 BGO524273 AWS524273 AMW524273 ADA524273 TE524273 JI524273 M524273 WVU458737 WLY458737 WCC458737 VSG458737 VIK458737 UYO458737 UOS458737 UEW458737 TVA458737 TLE458737 TBI458737 SRM458737 SHQ458737 RXU458737 RNY458737 REC458737 QUG458737 QKK458737 QAO458737 PQS458737 PGW458737 OXA458737 ONE458737 ODI458737 NTM458737 NJQ458737 MZU458737 MPY458737 MGC458737 LWG458737 LMK458737 LCO458737 KSS458737 KIW458737 JZA458737 JPE458737 JFI458737 IVM458737 ILQ458737 IBU458737 HRY458737 HIC458737 GYG458737 GOK458737 GEO458737 FUS458737 FKW458737 FBA458737 ERE458737 EHI458737 DXM458737 DNQ458737 DDU458737 CTY458737 CKC458737 CAG458737 BQK458737 BGO458737 AWS458737 AMW458737 ADA458737 TE458737 JI458737 M458737 WVU393201 WLY393201 WCC393201 VSG393201 VIK393201 UYO393201 UOS393201 UEW393201 TVA393201 TLE393201 TBI393201 SRM393201 SHQ393201 RXU393201 RNY393201 REC393201 QUG393201 QKK393201 QAO393201 PQS393201 PGW393201 OXA393201 ONE393201 ODI393201 NTM393201 NJQ393201 MZU393201 MPY393201 MGC393201 LWG393201 LMK393201 LCO393201 KSS393201 KIW393201 JZA393201 JPE393201 JFI393201 IVM393201 ILQ393201 IBU393201 HRY393201 HIC393201 GYG393201 GOK393201 GEO393201 FUS393201 FKW393201 FBA393201 ERE393201 EHI393201 DXM393201 DNQ393201 DDU393201 CTY393201 CKC393201 CAG393201 BQK393201 BGO393201 AWS393201 AMW393201 ADA393201 TE393201 JI393201 M393201 WVU327665 WLY327665 WCC327665 VSG327665 VIK327665 UYO327665 UOS327665 UEW327665 TVA327665 TLE327665 TBI327665 SRM327665 SHQ327665 RXU327665 RNY327665 REC327665 QUG327665 QKK327665 QAO327665 PQS327665 PGW327665 OXA327665 ONE327665 ODI327665 NTM327665 NJQ327665 MZU327665 MPY327665 MGC327665 LWG327665 LMK327665 LCO327665 KSS327665 KIW327665 JZA327665 JPE327665 JFI327665 IVM327665 ILQ327665 IBU327665 HRY327665 HIC327665 GYG327665 GOK327665 GEO327665 FUS327665 FKW327665 FBA327665 ERE327665 EHI327665 DXM327665 DNQ327665 DDU327665 CTY327665 CKC327665 CAG327665 BQK327665 BGO327665 AWS327665 AMW327665 ADA327665 TE327665 JI327665 M327665 WVU262129 WLY262129 WCC262129 VSG262129 VIK262129 UYO262129 UOS262129 UEW262129 TVA262129 TLE262129 TBI262129 SRM262129 SHQ262129 RXU262129 RNY262129 REC262129 QUG262129 QKK262129 QAO262129 PQS262129 PGW262129 OXA262129 ONE262129 ODI262129 NTM262129 NJQ262129 MZU262129 MPY262129 MGC262129 LWG262129 LMK262129 LCO262129 KSS262129 KIW262129 JZA262129 JPE262129 JFI262129 IVM262129 ILQ262129 IBU262129 HRY262129 HIC262129 GYG262129 GOK262129 GEO262129 FUS262129 FKW262129 FBA262129 ERE262129 EHI262129 DXM262129 DNQ262129 DDU262129 CTY262129 CKC262129 CAG262129 BQK262129 BGO262129 AWS262129 AMW262129 ADA262129 TE262129 JI262129 M262129 WVU196593 WLY196593 WCC196593 VSG196593 VIK196593 UYO196593 UOS196593 UEW196593 TVA196593 TLE196593 TBI196593 SRM196593 SHQ196593 RXU196593 RNY196593 REC196593 QUG196593 QKK196593 QAO196593 PQS196593 PGW196593 OXA196593 ONE196593 ODI196593 NTM196593 NJQ196593 MZU196593 MPY196593 MGC196593 LWG196593 LMK196593 LCO196593 KSS196593 KIW196593 JZA196593 JPE196593 JFI196593 IVM196593 ILQ196593 IBU196593 HRY196593 HIC196593 GYG196593 GOK196593 GEO196593 FUS196593 FKW196593 FBA196593 ERE196593 EHI196593 DXM196593 DNQ196593 DDU196593 CTY196593 CKC196593 CAG196593 BQK196593 BGO196593 AWS196593 AMW196593 ADA196593 TE196593 JI196593 M196593 WVU131057 WLY131057 WCC131057 VSG131057 VIK131057 UYO131057 UOS131057 UEW131057 TVA131057 TLE131057 TBI131057 SRM131057 SHQ131057 RXU131057 RNY131057 REC131057 QUG131057 QKK131057 QAO131057 PQS131057 PGW131057 OXA131057 ONE131057 ODI131057 NTM131057 NJQ131057 MZU131057 MPY131057 MGC131057 LWG131057 LMK131057 LCO131057 KSS131057 KIW131057 JZA131057 JPE131057 JFI131057 IVM131057 ILQ131057 IBU131057 HRY131057 HIC131057 GYG131057 GOK131057 GEO131057 FUS131057 FKW131057 FBA131057 ERE131057 EHI131057 DXM131057 DNQ131057 DDU131057 CTY131057 CKC131057 CAG131057 BQK131057 BGO131057 AWS131057 AMW131057 ADA131057 TE131057 JI131057 M131057 WVU65521 WLY65521 WCC65521 VSG65521 VIK65521 UYO65521 UOS65521 UEW65521 TVA65521 TLE65521 TBI65521 SRM65521 SHQ65521 RXU65521 RNY65521 REC65521 QUG65521 QKK65521 QAO65521 PQS65521 PGW65521 OXA65521 ONE65521 ODI65521 NTM65521 NJQ65521 MZU65521 MPY65521 MGC65521 LWG65521 LMK65521 LCO65521 KSS65521 KIW65521 JZA65521 JPE65521 JFI65521 IVM65521 ILQ65521 IBU65521 HRY65521 HIC65521 GYG65521 GOK65521 GEO65521 FUS65521 FKW65521 FBA65521 ERE65521 EHI65521 DXM65521 DNQ65521 DDU65521 CTY65521 CKC65521 CAG65521 BQK65521 BGO65521 AWS65521 AMW65521 ADA65521 TE65521 JI65521 M65521 WVU982994:WVU982995 WLY982994:WLY982995 WCC982994:WCC982995 VSG982994:VSG982995 VIK982994:VIK982995 UYO982994:UYO982995 UOS982994:UOS982995 UEW982994:UEW982995 TVA982994:TVA982995 TLE982994:TLE982995 TBI982994:TBI982995 SRM982994:SRM982995 SHQ982994:SHQ982995 RXU982994:RXU982995 RNY982994:RNY982995 REC982994:REC982995 QUG982994:QUG982995 QKK982994:QKK982995 QAO982994:QAO982995 PQS982994:PQS982995 PGW982994:PGW982995 OXA982994:OXA982995 ONE982994:ONE982995 ODI982994:ODI982995 NTM982994:NTM982995 NJQ982994:NJQ982995 MZU982994:MZU982995 MPY982994:MPY982995 MGC982994:MGC982995 LWG982994:LWG982995 LMK982994:LMK982995 LCO982994:LCO982995 KSS982994:KSS982995 KIW982994:KIW982995 JZA982994:JZA982995 JPE982994:JPE982995 JFI982994:JFI982995 IVM982994:IVM982995 ILQ982994:ILQ982995 IBU982994:IBU982995 HRY982994:HRY982995 HIC982994:HIC982995 GYG982994:GYG982995 GOK982994:GOK982995 GEO982994:GEO982995 FUS982994:FUS982995 FKW982994:FKW982995 FBA982994:FBA982995 ERE982994:ERE982995 EHI982994:EHI982995 DXM982994:DXM982995 DNQ982994:DNQ982995 DDU982994:DDU982995 CTY982994:CTY982995 CKC982994:CKC982995 CAG982994:CAG982995 BQK982994:BQK982995 BGO982994:BGO982995 AWS982994:AWS982995 AMW982994:AMW982995 ADA982994:ADA982995 TE982994:TE982995 JI982994:JI982995 M982994:M982995 WVU917458:WVU917459 WLY917458:WLY917459 WCC917458:WCC917459 VSG917458:VSG917459 VIK917458:VIK917459 UYO917458:UYO917459 UOS917458:UOS917459 UEW917458:UEW917459 TVA917458:TVA917459 TLE917458:TLE917459 TBI917458:TBI917459 SRM917458:SRM917459 SHQ917458:SHQ917459 RXU917458:RXU917459 RNY917458:RNY917459 REC917458:REC917459 QUG917458:QUG917459 QKK917458:QKK917459 QAO917458:QAO917459 PQS917458:PQS917459 PGW917458:PGW917459 OXA917458:OXA917459 ONE917458:ONE917459 ODI917458:ODI917459 NTM917458:NTM917459 NJQ917458:NJQ917459 MZU917458:MZU917459 MPY917458:MPY917459 MGC917458:MGC917459 LWG917458:LWG917459 LMK917458:LMK917459 LCO917458:LCO917459 KSS917458:KSS917459 KIW917458:KIW917459 JZA917458:JZA917459 JPE917458:JPE917459 JFI917458:JFI917459 IVM917458:IVM917459 ILQ917458:ILQ917459 IBU917458:IBU917459 HRY917458:HRY917459 HIC917458:HIC917459 GYG917458:GYG917459 GOK917458:GOK917459 GEO917458:GEO917459 FUS917458:FUS917459 FKW917458:FKW917459 FBA917458:FBA917459 ERE917458:ERE917459 EHI917458:EHI917459 DXM917458:DXM917459 DNQ917458:DNQ917459 DDU917458:DDU917459 CTY917458:CTY917459 CKC917458:CKC917459 CAG917458:CAG917459 BQK917458:BQK917459 BGO917458:BGO917459 AWS917458:AWS917459 AMW917458:AMW917459 ADA917458:ADA917459 TE917458:TE917459 JI917458:JI917459 M917458:M917459 WVU851922:WVU851923 WLY851922:WLY851923 WCC851922:WCC851923 VSG851922:VSG851923 VIK851922:VIK851923 UYO851922:UYO851923 UOS851922:UOS851923 UEW851922:UEW851923 TVA851922:TVA851923 TLE851922:TLE851923 TBI851922:TBI851923 SRM851922:SRM851923 SHQ851922:SHQ851923 RXU851922:RXU851923 RNY851922:RNY851923 REC851922:REC851923 QUG851922:QUG851923 QKK851922:QKK851923 QAO851922:QAO851923 PQS851922:PQS851923 PGW851922:PGW851923 OXA851922:OXA851923 ONE851922:ONE851923 ODI851922:ODI851923 NTM851922:NTM851923 NJQ851922:NJQ851923 MZU851922:MZU851923 MPY851922:MPY851923 MGC851922:MGC851923 LWG851922:LWG851923 LMK851922:LMK851923 LCO851922:LCO851923 KSS851922:KSS851923 KIW851922:KIW851923 JZA851922:JZA851923 JPE851922:JPE851923 JFI851922:JFI851923 IVM851922:IVM851923 ILQ851922:ILQ851923 IBU851922:IBU851923 HRY851922:HRY851923 HIC851922:HIC851923 GYG851922:GYG851923 GOK851922:GOK851923 GEO851922:GEO851923 FUS851922:FUS851923 FKW851922:FKW851923 FBA851922:FBA851923 ERE851922:ERE851923 EHI851922:EHI851923 DXM851922:DXM851923 DNQ851922:DNQ851923 DDU851922:DDU851923 CTY851922:CTY851923 CKC851922:CKC851923 CAG851922:CAG851923 BQK851922:BQK851923 BGO851922:BGO851923 AWS851922:AWS851923 AMW851922:AMW851923 ADA851922:ADA851923 TE851922:TE851923 JI851922:JI851923 M851922:M851923 WVU786386:WVU786387 WLY786386:WLY786387 WCC786386:WCC786387 VSG786386:VSG786387 VIK786386:VIK786387 UYO786386:UYO786387 UOS786386:UOS786387 UEW786386:UEW786387 TVA786386:TVA786387 TLE786386:TLE786387 TBI786386:TBI786387 SRM786386:SRM786387 SHQ786386:SHQ786387 RXU786386:RXU786387 RNY786386:RNY786387 REC786386:REC786387 QUG786386:QUG786387 QKK786386:QKK786387 QAO786386:QAO786387 PQS786386:PQS786387 PGW786386:PGW786387 OXA786386:OXA786387 ONE786386:ONE786387 ODI786386:ODI786387 NTM786386:NTM786387 NJQ786386:NJQ786387 MZU786386:MZU786387 MPY786386:MPY786387 MGC786386:MGC786387 LWG786386:LWG786387 LMK786386:LMK786387 LCO786386:LCO786387 KSS786386:KSS786387 KIW786386:KIW786387 JZA786386:JZA786387 JPE786386:JPE786387 JFI786386:JFI786387 IVM786386:IVM786387 ILQ786386:ILQ786387 IBU786386:IBU786387 HRY786386:HRY786387 HIC786386:HIC786387 GYG786386:GYG786387 GOK786386:GOK786387 GEO786386:GEO786387 FUS786386:FUS786387 FKW786386:FKW786387 FBA786386:FBA786387 ERE786386:ERE786387 EHI786386:EHI786387 DXM786386:DXM786387 DNQ786386:DNQ786387 DDU786386:DDU786387 CTY786386:CTY786387 CKC786386:CKC786387 CAG786386:CAG786387 BQK786386:BQK786387 BGO786386:BGO786387 AWS786386:AWS786387 AMW786386:AMW786387 ADA786386:ADA786387 TE786386:TE786387 JI786386:JI786387 M786386:M786387 WVU720850:WVU720851 WLY720850:WLY720851 WCC720850:WCC720851 VSG720850:VSG720851 VIK720850:VIK720851 UYO720850:UYO720851 UOS720850:UOS720851 UEW720850:UEW720851 TVA720850:TVA720851 TLE720850:TLE720851 TBI720850:TBI720851 SRM720850:SRM720851 SHQ720850:SHQ720851 RXU720850:RXU720851 RNY720850:RNY720851 REC720850:REC720851 QUG720850:QUG720851 QKK720850:QKK720851 QAO720850:QAO720851 PQS720850:PQS720851 PGW720850:PGW720851 OXA720850:OXA720851 ONE720850:ONE720851 ODI720850:ODI720851 NTM720850:NTM720851 NJQ720850:NJQ720851 MZU720850:MZU720851 MPY720850:MPY720851 MGC720850:MGC720851 LWG720850:LWG720851 LMK720850:LMK720851 LCO720850:LCO720851 KSS720850:KSS720851 KIW720850:KIW720851 JZA720850:JZA720851 JPE720850:JPE720851 JFI720850:JFI720851 IVM720850:IVM720851 ILQ720850:ILQ720851 IBU720850:IBU720851 HRY720850:HRY720851 HIC720850:HIC720851 GYG720850:GYG720851 GOK720850:GOK720851 GEO720850:GEO720851 FUS720850:FUS720851 FKW720850:FKW720851 FBA720850:FBA720851 ERE720850:ERE720851 EHI720850:EHI720851 DXM720850:DXM720851 DNQ720850:DNQ720851 DDU720850:DDU720851 CTY720850:CTY720851 CKC720850:CKC720851 CAG720850:CAG720851 BQK720850:BQK720851 BGO720850:BGO720851 AWS720850:AWS720851 AMW720850:AMW720851 ADA720850:ADA720851 TE720850:TE720851 JI720850:JI720851 M720850:M720851 WVU655314:WVU655315 WLY655314:WLY655315 WCC655314:WCC655315 VSG655314:VSG655315 VIK655314:VIK655315 UYO655314:UYO655315 UOS655314:UOS655315 UEW655314:UEW655315 TVA655314:TVA655315 TLE655314:TLE655315 TBI655314:TBI655315 SRM655314:SRM655315 SHQ655314:SHQ655315 RXU655314:RXU655315 RNY655314:RNY655315 REC655314:REC655315 QUG655314:QUG655315 QKK655314:QKK655315 QAO655314:QAO655315 PQS655314:PQS655315 PGW655314:PGW655315 OXA655314:OXA655315 ONE655314:ONE655315 ODI655314:ODI655315 NTM655314:NTM655315 NJQ655314:NJQ655315 MZU655314:MZU655315 MPY655314:MPY655315 MGC655314:MGC655315 LWG655314:LWG655315 LMK655314:LMK655315 LCO655314:LCO655315 KSS655314:KSS655315 KIW655314:KIW655315 JZA655314:JZA655315 JPE655314:JPE655315 JFI655314:JFI655315 IVM655314:IVM655315 ILQ655314:ILQ655315 IBU655314:IBU655315 HRY655314:HRY655315 HIC655314:HIC655315 GYG655314:GYG655315 GOK655314:GOK655315 GEO655314:GEO655315 FUS655314:FUS655315 FKW655314:FKW655315 FBA655314:FBA655315 ERE655314:ERE655315 EHI655314:EHI655315 DXM655314:DXM655315 DNQ655314:DNQ655315 DDU655314:DDU655315 CTY655314:CTY655315 CKC655314:CKC655315 CAG655314:CAG655315 BQK655314:BQK655315 BGO655314:BGO655315 AWS655314:AWS655315 AMW655314:AMW655315 ADA655314:ADA655315 TE655314:TE655315 JI655314:JI655315 M655314:M655315 WVU589778:WVU589779 WLY589778:WLY589779 WCC589778:WCC589779 VSG589778:VSG589779 VIK589778:VIK589779 UYO589778:UYO589779 UOS589778:UOS589779 UEW589778:UEW589779 TVA589778:TVA589779 TLE589778:TLE589779 TBI589778:TBI589779 SRM589778:SRM589779 SHQ589778:SHQ589779 RXU589778:RXU589779 RNY589778:RNY589779 REC589778:REC589779 QUG589778:QUG589779 QKK589778:QKK589779 QAO589778:QAO589779 PQS589778:PQS589779 PGW589778:PGW589779 OXA589778:OXA589779 ONE589778:ONE589779 ODI589778:ODI589779 NTM589778:NTM589779 NJQ589778:NJQ589779 MZU589778:MZU589779 MPY589778:MPY589779 MGC589778:MGC589779 LWG589778:LWG589779 LMK589778:LMK589779 LCO589778:LCO589779 KSS589778:KSS589779 KIW589778:KIW589779 JZA589778:JZA589779 JPE589778:JPE589779 JFI589778:JFI589779 IVM589778:IVM589779 ILQ589778:ILQ589779 IBU589778:IBU589779 HRY589778:HRY589779 HIC589778:HIC589779 GYG589778:GYG589779 GOK589778:GOK589779 GEO589778:GEO589779 FUS589778:FUS589779 FKW589778:FKW589779 FBA589778:FBA589779 ERE589778:ERE589779 EHI589778:EHI589779 DXM589778:DXM589779 DNQ589778:DNQ589779 DDU589778:DDU589779 CTY589778:CTY589779 CKC589778:CKC589779 CAG589778:CAG589779 BQK589778:BQK589779 BGO589778:BGO589779 AWS589778:AWS589779 AMW589778:AMW589779 ADA589778:ADA589779 TE589778:TE589779 JI589778:JI589779 M589778:M589779 WVU524242:WVU524243 WLY524242:WLY524243 WCC524242:WCC524243 VSG524242:VSG524243 VIK524242:VIK524243 UYO524242:UYO524243 UOS524242:UOS524243 UEW524242:UEW524243 TVA524242:TVA524243 TLE524242:TLE524243 TBI524242:TBI524243 SRM524242:SRM524243 SHQ524242:SHQ524243 RXU524242:RXU524243 RNY524242:RNY524243 REC524242:REC524243 QUG524242:QUG524243 QKK524242:QKK524243 QAO524242:QAO524243 PQS524242:PQS524243 PGW524242:PGW524243 OXA524242:OXA524243 ONE524242:ONE524243 ODI524242:ODI524243 NTM524242:NTM524243 NJQ524242:NJQ524243 MZU524242:MZU524243 MPY524242:MPY524243 MGC524242:MGC524243 LWG524242:LWG524243 LMK524242:LMK524243 LCO524242:LCO524243 KSS524242:KSS524243 KIW524242:KIW524243 JZA524242:JZA524243 JPE524242:JPE524243 JFI524242:JFI524243 IVM524242:IVM524243 ILQ524242:ILQ524243 IBU524242:IBU524243 HRY524242:HRY524243 HIC524242:HIC524243 GYG524242:GYG524243 GOK524242:GOK524243 GEO524242:GEO524243 FUS524242:FUS524243 FKW524242:FKW524243 FBA524242:FBA524243 ERE524242:ERE524243 EHI524242:EHI524243 DXM524242:DXM524243 DNQ524242:DNQ524243 DDU524242:DDU524243 CTY524242:CTY524243 CKC524242:CKC524243 CAG524242:CAG524243 BQK524242:BQK524243 BGO524242:BGO524243 AWS524242:AWS524243 AMW524242:AMW524243 ADA524242:ADA524243 TE524242:TE524243 JI524242:JI524243 M524242:M524243 WVU458706:WVU458707 WLY458706:WLY458707 WCC458706:WCC458707 VSG458706:VSG458707 VIK458706:VIK458707 UYO458706:UYO458707 UOS458706:UOS458707 UEW458706:UEW458707 TVA458706:TVA458707 TLE458706:TLE458707 TBI458706:TBI458707 SRM458706:SRM458707 SHQ458706:SHQ458707 RXU458706:RXU458707 RNY458706:RNY458707 REC458706:REC458707 QUG458706:QUG458707 QKK458706:QKK458707 QAO458706:QAO458707 PQS458706:PQS458707 PGW458706:PGW458707 OXA458706:OXA458707 ONE458706:ONE458707 ODI458706:ODI458707 NTM458706:NTM458707 NJQ458706:NJQ458707 MZU458706:MZU458707 MPY458706:MPY458707 MGC458706:MGC458707 LWG458706:LWG458707 LMK458706:LMK458707 LCO458706:LCO458707 KSS458706:KSS458707 KIW458706:KIW458707 JZA458706:JZA458707 JPE458706:JPE458707 JFI458706:JFI458707 IVM458706:IVM458707 ILQ458706:ILQ458707 IBU458706:IBU458707 HRY458706:HRY458707 HIC458706:HIC458707 GYG458706:GYG458707 GOK458706:GOK458707 GEO458706:GEO458707 FUS458706:FUS458707 FKW458706:FKW458707 FBA458706:FBA458707 ERE458706:ERE458707 EHI458706:EHI458707 DXM458706:DXM458707 DNQ458706:DNQ458707 DDU458706:DDU458707 CTY458706:CTY458707 CKC458706:CKC458707 CAG458706:CAG458707 BQK458706:BQK458707 BGO458706:BGO458707 AWS458706:AWS458707 AMW458706:AMW458707 ADA458706:ADA458707 TE458706:TE458707 JI458706:JI458707 M458706:M458707 WVU393170:WVU393171 WLY393170:WLY393171 WCC393170:WCC393171 VSG393170:VSG393171 VIK393170:VIK393171 UYO393170:UYO393171 UOS393170:UOS393171 UEW393170:UEW393171 TVA393170:TVA393171 TLE393170:TLE393171 TBI393170:TBI393171 SRM393170:SRM393171 SHQ393170:SHQ393171 RXU393170:RXU393171 RNY393170:RNY393171 REC393170:REC393171 QUG393170:QUG393171 QKK393170:QKK393171 QAO393170:QAO393171 PQS393170:PQS393171 PGW393170:PGW393171 OXA393170:OXA393171 ONE393170:ONE393171 ODI393170:ODI393171 NTM393170:NTM393171 NJQ393170:NJQ393171 MZU393170:MZU393171 MPY393170:MPY393171 MGC393170:MGC393171 LWG393170:LWG393171 LMK393170:LMK393171 LCO393170:LCO393171 KSS393170:KSS393171 KIW393170:KIW393171 JZA393170:JZA393171 JPE393170:JPE393171 JFI393170:JFI393171 IVM393170:IVM393171 ILQ393170:ILQ393171 IBU393170:IBU393171 HRY393170:HRY393171 HIC393170:HIC393171 GYG393170:GYG393171 GOK393170:GOK393171 GEO393170:GEO393171 FUS393170:FUS393171 FKW393170:FKW393171 FBA393170:FBA393171 ERE393170:ERE393171 EHI393170:EHI393171 DXM393170:DXM393171 DNQ393170:DNQ393171 DDU393170:DDU393171 CTY393170:CTY393171 CKC393170:CKC393171 CAG393170:CAG393171 BQK393170:BQK393171 BGO393170:BGO393171 AWS393170:AWS393171 AMW393170:AMW393171 ADA393170:ADA393171 TE393170:TE393171 JI393170:JI393171 M393170:M393171 WVU327634:WVU327635 WLY327634:WLY327635 WCC327634:WCC327635 VSG327634:VSG327635 VIK327634:VIK327635 UYO327634:UYO327635 UOS327634:UOS327635 UEW327634:UEW327635 TVA327634:TVA327635 TLE327634:TLE327635 TBI327634:TBI327635 SRM327634:SRM327635 SHQ327634:SHQ327635 RXU327634:RXU327635 RNY327634:RNY327635 REC327634:REC327635 QUG327634:QUG327635 QKK327634:QKK327635 QAO327634:QAO327635 PQS327634:PQS327635 PGW327634:PGW327635 OXA327634:OXA327635 ONE327634:ONE327635 ODI327634:ODI327635 NTM327634:NTM327635 NJQ327634:NJQ327635 MZU327634:MZU327635 MPY327634:MPY327635 MGC327634:MGC327635 LWG327634:LWG327635 LMK327634:LMK327635 LCO327634:LCO327635 KSS327634:KSS327635 KIW327634:KIW327635 JZA327634:JZA327635 JPE327634:JPE327635 JFI327634:JFI327635 IVM327634:IVM327635 ILQ327634:ILQ327635 IBU327634:IBU327635 HRY327634:HRY327635 HIC327634:HIC327635 GYG327634:GYG327635 GOK327634:GOK327635 GEO327634:GEO327635 FUS327634:FUS327635 FKW327634:FKW327635 FBA327634:FBA327635 ERE327634:ERE327635 EHI327634:EHI327635 DXM327634:DXM327635 DNQ327634:DNQ327635 DDU327634:DDU327635 CTY327634:CTY327635 CKC327634:CKC327635 CAG327634:CAG327635 BQK327634:BQK327635 BGO327634:BGO327635 AWS327634:AWS327635 AMW327634:AMW327635 ADA327634:ADA327635 TE327634:TE327635 JI327634:JI327635 M327634:M327635 WVU262098:WVU262099 WLY262098:WLY262099 WCC262098:WCC262099 VSG262098:VSG262099 VIK262098:VIK262099 UYO262098:UYO262099 UOS262098:UOS262099 UEW262098:UEW262099 TVA262098:TVA262099 TLE262098:TLE262099 TBI262098:TBI262099 SRM262098:SRM262099 SHQ262098:SHQ262099 RXU262098:RXU262099 RNY262098:RNY262099 REC262098:REC262099 QUG262098:QUG262099 QKK262098:QKK262099 QAO262098:QAO262099 PQS262098:PQS262099 PGW262098:PGW262099 OXA262098:OXA262099 ONE262098:ONE262099 ODI262098:ODI262099 NTM262098:NTM262099 NJQ262098:NJQ262099 MZU262098:MZU262099 MPY262098:MPY262099 MGC262098:MGC262099 LWG262098:LWG262099 LMK262098:LMK262099 LCO262098:LCO262099 KSS262098:KSS262099 KIW262098:KIW262099 JZA262098:JZA262099 JPE262098:JPE262099 JFI262098:JFI262099 IVM262098:IVM262099 ILQ262098:ILQ262099 IBU262098:IBU262099 HRY262098:HRY262099 HIC262098:HIC262099 GYG262098:GYG262099 GOK262098:GOK262099 GEO262098:GEO262099 FUS262098:FUS262099 FKW262098:FKW262099 FBA262098:FBA262099 ERE262098:ERE262099 EHI262098:EHI262099 DXM262098:DXM262099 DNQ262098:DNQ262099 DDU262098:DDU262099 CTY262098:CTY262099 CKC262098:CKC262099 CAG262098:CAG262099 BQK262098:BQK262099 BGO262098:BGO262099 AWS262098:AWS262099 AMW262098:AMW262099 ADA262098:ADA262099 TE262098:TE262099 JI262098:JI262099 M262098:M262099 WVU196562:WVU196563 WLY196562:WLY196563 WCC196562:WCC196563 VSG196562:VSG196563 VIK196562:VIK196563 UYO196562:UYO196563 UOS196562:UOS196563 UEW196562:UEW196563 TVA196562:TVA196563 TLE196562:TLE196563 TBI196562:TBI196563 SRM196562:SRM196563 SHQ196562:SHQ196563 RXU196562:RXU196563 RNY196562:RNY196563 REC196562:REC196563 QUG196562:QUG196563 QKK196562:QKK196563 QAO196562:QAO196563 PQS196562:PQS196563 PGW196562:PGW196563 OXA196562:OXA196563 ONE196562:ONE196563 ODI196562:ODI196563 NTM196562:NTM196563 NJQ196562:NJQ196563 MZU196562:MZU196563 MPY196562:MPY196563 MGC196562:MGC196563 LWG196562:LWG196563 LMK196562:LMK196563 LCO196562:LCO196563 KSS196562:KSS196563 KIW196562:KIW196563 JZA196562:JZA196563 JPE196562:JPE196563 JFI196562:JFI196563 IVM196562:IVM196563 ILQ196562:ILQ196563 IBU196562:IBU196563 HRY196562:HRY196563 HIC196562:HIC196563 GYG196562:GYG196563 GOK196562:GOK196563 GEO196562:GEO196563 FUS196562:FUS196563 FKW196562:FKW196563 FBA196562:FBA196563 ERE196562:ERE196563 EHI196562:EHI196563 DXM196562:DXM196563 DNQ196562:DNQ196563 DDU196562:DDU196563 CTY196562:CTY196563 CKC196562:CKC196563 CAG196562:CAG196563 BQK196562:BQK196563 BGO196562:BGO196563 AWS196562:AWS196563 AMW196562:AMW196563 ADA196562:ADA196563 TE196562:TE196563 JI196562:JI196563 M196562:M196563 WVU131026:WVU131027 WLY131026:WLY131027 WCC131026:WCC131027 VSG131026:VSG131027 VIK131026:VIK131027 UYO131026:UYO131027 UOS131026:UOS131027 UEW131026:UEW131027 TVA131026:TVA131027 TLE131026:TLE131027 TBI131026:TBI131027 SRM131026:SRM131027 SHQ131026:SHQ131027 RXU131026:RXU131027 RNY131026:RNY131027 REC131026:REC131027 QUG131026:QUG131027 QKK131026:QKK131027 QAO131026:QAO131027 PQS131026:PQS131027 PGW131026:PGW131027 OXA131026:OXA131027 ONE131026:ONE131027 ODI131026:ODI131027 NTM131026:NTM131027 NJQ131026:NJQ131027 MZU131026:MZU131027 MPY131026:MPY131027 MGC131026:MGC131027 LWG131026:LWG131027 LMK131026:LMK131027 LCO131026:LCO131027 KSS131026:KSS131027 KIW131026:KIW131027 JZA131026:JZA131027 JPE131026:JPE131027 JFI131026:JFI131027 IVM131026:IVM131027 ILQ131026:ILQ131027 IBU131026:IBU131027 HRY131026:HRY131027 HIC131026:HIC131027 GYG131026:GYG131027 GOK131026:GOK131027 GEO131026:GEO131027 FUS131026:FUS131027 FKW131026:FKW131027 FBA131026:FBA131027 ERE131026:ERE131027 EHI131026:EHI131027 DXM131026:DXM131027 DNQ131026:DNQ131027 DDU131026:DDU131027 CTY131026:CTY131027 CKC131026:CKC131027 CAG131026:CAG131027 BQK131026:BQK131027 BGO131026:BGO131027 AWS131026:AWS131027 AMW131026:AMW131027 ADA131026:ADA131027 TE131026:TE131027 JI131026:JI131027 M131026:M131027 WVU65490:WVU65491 WLY65490:WLY65491 WCC65490:WCC65491 VSG65490:VSG65491 VIK65490:VIK65491 UYO65490:UYO65491 UOS65490:UOS65491 UEW65490:UEW65491 TVA65490:TVA65491 TLE65490:TLE65491 TBI65490:TBI65491 SRM65490:SRM65491 SHQ65490:SHQ65491 RXU65490:RXU65491 RNY65490:RNY65491 REC65490:REC65491 QUG65490:QUG65491 QKK65490:QKK65491 QAO65490:QAO65491 PQS65490:PQS65491 PGW65490:PGW65491 OXA65490:OXA65491 ONE65490:ONE65491 ODI65490:ODI65491 NTM65490:NTM65491 NJQ65490:NJQ65491 MZU65490:MZU65491 MPY65490:MPY65491 MGC65490:MGC65491 LWG65490:LWG65491 LMK65490:LMK65491 LCO65490:LCO65491 KSS65490:KSS65491 KIW65490:KIW65491 JZA65490:JZA65491 JPE65490:JPE65491 JFI65490:JFI65491 IVM65490:IVM65491 ILQ65490:ILQ65491 IBU65490:IBU65491 HRY65490:HRY65491 HIC65490:HIC65491 GYG65490:GYG65491 GOK65490:GOK65491 GEO65490:GEO65491 FUS65490:FUS65491 FKW65490:FKW65491 FBA65490:FBA65491 ERE65490:ERE65491 EHI65490:EHI65491 DXM65490:DXM65491 DNQ65490:DNQ65491 DDU65490:DDU65491 CTY65490:CTY65491 CKC65490:CKC65491 CAG65490:CAG65491 BQK65490:BQK65491 BGO65490:BGO65491 AWS65490:AWS65491 AMW65490:AMW65491 ADA65490:ADA65491 TE65490:TE65491 JI65490:JI65491 M65490:M65491 WVU983028:WVU983030 WLY983028:WLY983030 WCC983028:WCC983030 VSG983028:VSG983030 VIK983028:VIK983030 UYO983028:UYO983030 UOS983028:UOS983030 UEW983028:UEW983030 TVA983028:TVA983030 TLE983028:TLE983030 TBI983028:TBI983030 SRM983028:SRM983030 SHQ983028:SHQ983030 RXU983028:RXU983030 RNY983028:RNY983030 REC983028:REC983030 QUG983028:QUG983030 QKK983028:QKK983030 QAO983028:QAO983030 PQS983028:PQS983030 PGW983028:PGW983030 OXA983028:OXA983030 ONE983028:ONE983030 ODI983028:ODI983030 NTM983028:NTM983030 NJQ983028:NJQ983030 MZU983028:MZU983030 MPY983028:MPY983030 MGC983028:MGC983030 LWG983028:LWG983030 LMK983028:LMK983030 LCO983028:LCO983030 KSS983028:KSS983030 KIW983028:KIW983030 JZA983028:JZA983030 JPE983028:JPE983030 JFI983028:JFI983030 IVM983028:IVM983030 ILQ983028:ILQ983030 IBU983028:IBU983030 HRY983028:HRY983030 HIC983028:HIC983030 GYG983028:GYG983030 GOK983028:GOK983030 GEO983028:GEO983030 FUS983028:FUS983030 FKW983028:FKW983030 FBA983028:FBA983030 ERE983028:ERE983030 EHI983028:EHI983030 DXM983028:DXM983030 DNQ983028:DNQ983030 DDU983028:DDU983030 CTY983028:CTY983030 CKC983028:CKC983030 CAG983028:CAG983030 BQK983028:BQK983030 BGO983028:BGO983030 AWS983028:AWS983030 AMW983028:AMW983030 ADA983028:ADA983030 TE983028:TE983030 JI983028:JI983030 M983028:M983030 WVU917492:WVU917494 WLY917492:WLY917494 WCC917492:WCC917494 VSG917492:VSG917494 VIK917492:VIK917494 UYO917492:UYO917494 UOS917492:UOS917494 UEW917492:UEW917494 TVA917492:TVA917494 TLE917492:TLE917494 TBI917492:TBI917494 SRM917492:SRM917494 SHQ917492:SHQ917494 RXU917492:RXU917494 RNY917492:RNY917494 REC917492:REC917494 QUG917492:QUG917494 QKK917492:QKK917494 QAO917492:QAO917494 PQS917492:PQS917494 PGW917492:PGW917494 OXA917492:OXA917494 ONE917492:ONE917494 ODI917492:ODI917494 NTM917492:NTM917494 NJQ917492:NJQ917494 MZU917492:MZU917494 MPY917492:MPY917494 MGC917492:MGC917494 LWG917492:LWG917494 LMK917492:LMK917494 LCO917492:LCO917494 KSS917492:KSS917494 KIW917492:KIW917494 JZA917492:JZA917494 JPE917492:JPE917494 JFI917492:JFI917494 IVM917492:IVM917494 ILQ917492:ILQ917494 IBU917492:IBU917494 HRY917492:HRY917494 HIC917492:HIC917494 GYG917492:GYG917494 GOK917492:GOK917494 GEO917492:GEO917494 FUS917492:FUS917494 FKW917492:FKW917494 FBA917492:FBA917494 ERE917492:ERE917494 EHI917492:EHI917494 DXM917492:DXM917494 DNQ917492:DNQ917494 DDU917492:DDU917494 CTY917492:CTY917494 CKC917492:CKC917494 CAG917492:CAG917494 BQK917492:BQK917494 BGO917492:BGO917494 AWS917492:AWS917494 AMW917492:AMW917494 ADA917492:ADA917494 TE917492:TE917494 JI917492:JI917494 M917492:M917494 WVU851956:WVU851958 WLY851956:WLY851958 WCC851956:WCC851958 VSG851956:VSG851958 VIK851956:VIK851958 UYO851956:UYO851958 UOS851956:UOS851958 UEW851956:UEW851958 TVA851956:TVA851958 TLE851956:TLE851958 TBI851956:TBI851958 SRM851956:SRM851958 SHQ851956:SHQ851958 RXU851956:RXU851958 RNY851956:RNY851958 REC851956:REC851958 QUG851956:QUG851958 QKK851956:QKK851958 QAO851956:QAO851958 PQS851956:PQS851958 PGW851956:PGW851958 OXA851956:OXA851958 ONE851956:ONE851958 ODI851956:ODI851958 NTM851956:NTM851958 NJQ851956:NJQ851958 MZU851956:MZU851958 MPY851956:MPY851958 MGC851956:MGC851958 LWG851956:LWG851958 LMK851956:LMK851958 LCO851956:LCO851958 KSS851956:KSS851958 KIW851956:KIW851958 JZA851956:JZA851958 JPE851956:JPE851958 JFI851956:JFI851958 IVM851956:IVM851958 ILQ851956:ILQ851958 IBU851956:IBU851958 HRY851956:HRY851958 HIC851956:HIC851958 GYG851956:GYG851958 GOK851956:GOK851958 GEO851956:GEO851958 FUS851956:FUS851958 FKW851956:FKW851958 FBA851956:FBA851958 ERE851956:ERE851958 EHI851956:EHI851958 DXM851956:DXM851958 DNQ851956:DNQ851958 DDU851956:DDU851958 CTY851956:CTY851958 CKC851956:CKC851958 CAG851956:CAG851958 BQK851956:BQK851958 BGO851956:BGO851958 AWS851956:AWS851958 AMW851956:AMW851958 ADA851956:ADA851958 TE851956:TE851958 JI851956:JI851958 M851956:M851958 WVU786420:WVU786422 WLY786420:WLY786422 WCC786420:WCC786422 VSG786420:VSG786422 VIK786420:VIK786422 UYO786420:UYO786422 UOS786420:UOS786422 UEW786420:UEW786422 TVA786420:TVA786422 TLE786420:TLE786422 TBI786420:TBI786422 SRM786420:SRM786422 SHQ786420:SHQ786422 RXU786420:RXU786422 RNY786420:RNY786422 REC786420:REC786422 QUG786420:QUG786422 QKK786420:QKK786422 QAO786420:QAO786422 PQS786420:PQS786422 PGW786420:PGW786422 OXA786420:OXA786422 ONE786420:ONE786422 ODI786420:ODI786422 NTM786420:NTM786422 NJQ786420:NJQ786422 MZU786420:MZU786422 MPY786420:MPY786422 MGC786420:MGC786422 LWG786420:LWG786422 LMK786420:LMK786422 LCO786420:LCO786422 KSS786420:KSS786422 KIW786420:KIW786422 JZA786420:JZA786422 JPE786420:JPE786422 JFI786420:JFI786422 IVM786420:IVM786422 ILQ786420:ILQ786422 IBU786420:IBU786422 HRY786420:HRY786422 HIC786420:HIC786422 GYG786420:GYG786422 GOK786420:GOK786422 GEO786420:GEO786422 FUS786420:FUS786422 FKW786420:FKW786422 FBA786420:FBA786422 ERE786420:ERE786422 EHI786420:EHI786422 DXM786420:DXM786422 DNQ786420:DNQ786422 DDU786420:DDU786422 CTY786420:CTY786422 CKC786420:CKC786422 CAG786420:CAG786422 BQK786420:BQK786422 BGO786420:BGO786422 AWS786420:AWS786422 AMW786420:AMW786422 ADA786420:ADA786422 TE786420:TE786422 JI786420:JI786422 M786420:M786422 WVU720884:WVU720886 WLY720884:WLY720886 WCC720884:WCC720886 VSG720884:VSG720886 VIK720884:VIK720886 UYO720884:UYO720886 UOS720884:UOS720886 UEW720884:UEW720886 TVA720884:TVA720886 TLE720884:TLE720886 TBI720884:TBI720886 SRM720884:SRM720886 SHQ720884:SHQ720886 RXU720884:RXU720886 RNY720884:RNY720886 REC720884:REC720886 QUG720884:QUG720886 QKK720884:QKK720886 QAO720884:QAO720886 PQS720884:PQS720886 PGW720884:PGW720886 OXA720884:OXA720886 ONE720884:ONE720886 ODI720884:ODI720886 NTM720884:NTM720886 NJQ720884:NJQ720886 MZU720884:MZU720886 MPY720884:MPY720886 MGC720884:MGC720886 LWG720884:LWG720886 LMK720884:LMK720886 LCO720884:LCO720886 KSS720884:KSS720886 KIW720884:KIW720886 JZA720884:JZA720886 JPE720884:JPE720886 JFI720884:JFI720886 IVM720884:IVM720886 ILQ720884:ILQ720886 IBU720884:IBU720886 HRY720884:HRY720886 HIC720884:HIC720886 GYG720884:GYG720886 GOK720884:GOK720886 GEO720884:GEO720886 FUS720884:FUS720886 FKW720884:FKW720886 FBA720884:FBA720886 ERE720884:ERE720886 EHI720884:EHI720886 DXM720884:DXM720886 DNQ720884:DNQ720886 DDU720884:DDU720886 CTY720884:CTY720886 CKC720884:CKC720886 CAG720884:CAG720886 BQK720884:BQK720886 BGO720884:BGO720886 AWS720884:AWS720886 AMW720884:AMW720886 ADA720884:ADA720886 TE720884:TE720886 JI720884:JI720886 M720884:M720886 WVU655348:WVU655350 WLY655348:WLY655350 WCC655348:WCC655350 VSG655348:VSG655350 VIK655348:VIK655350 UYO655348:UYO655350 UOS655348:UOS655350 UEW655348:UEW655350 TVA655348:TVA655350 TLE655348:TLE655350 TBI655348:TBI655350 SRM655348:SRM655350 SHQ655348:SHQ655350 RXU655348:RXU655350 RNY655348:RNY655350 REC655348:REC655350 QUG655348:QUG655350 QKK655348:QKK655350 QAO655348:QAO655350 PQS655348:PQS655350 PGW655348:PGW655350 OXA655348:OXA655350 ONE655348:ONE655350 ODI655348:ODI655350 NTM655348:NTM655350 NJQ655348:NJQ655350 MZU655348:MZU655350 MPY655348:MPY655350 MGC655348:MGC655350 LWG655348:LWG655350 LMK655348:LMK655350 LCO655348:LCO655350 KSS655348:KSS655350 KIW655348:KIW655350 JZA655348:JZA655350 JPE655348:JPE655350 JFI655348:JFI655350 IVM655348:IVM655350 ILQ655348:ILQ655350 IBU655348:IBU655350 HRY655348:HRY655350 HIC655348:HIC655350 GYG655348:GYG655350 GOK655348:GOK655350 GEO655348:GEO655350 FUS655348:FUS655350 FKW655348:FKW655350 FBA655348:FBA655350 ERE655348:ERE655350 EHI655348:EHI655350 DXM655348:DXM655350 DNQ655348:DNQ655350 DDU655348:DDU655350 CTY655348:CTY655350 CKC655348:CKC655350 CAG655348:CAG655350 BQK655348:BQK655350 BGO655348:BGO655350 AWS655348:AWS655350 AMW655348:AMW655350 ADA655348:ADA655350 TE655348:TE655350 JI655348:JI655350 M655348:M655350 WVU589812:WVU589814 WLY589812:WLY589814 WCC589812:WCC589814 VSG589812:VSG589814 VIK589812:VIK589814 UYO589812:UYO589814 UOS589812:UOS589814 UEW589812:UEW589814 TVA589812:TVA589814 TLE589812:TLE589814 TBI589812:TBI589814 SRM589812:SRM589814 SHQ589812:SHQ589814 RXU589812:RXU589814 RNY589812:RNY589814 REC589812:REC589814 QUG589812:QUG589814 QKK589812:QKK589814 QAO589812:QAO589814 PQS589812:PQS589814 PGW589812:PGW589814 OXA589812:OXA589814 ONE589812:ONE589814 ODI589812:ODI589814 NTM589812:NTM589814 NJQ589812:NJQ589814 MZU589812:MZU589814 MPY589812:MPY589814 MGC589812:MGC589814 LWG589812:LWG589814 LMK589812:LMK589814 LCO589812:LCO589814 KSS589812:KSS589814 KIW589812:KIW589814 JZA589812:JZA589814 JPE589812:JPE589814 JFI589812:JFI589814 IVM589812:IVM589814 ILQ589812:ILQ589814 IBU589812:IBU589814 HRY589812:HRY589814 HIC589812:HIC589814 GYG589812:GYG589814 GOK589812:GOK589814 GEO589812:GEO589814 FUS589812:FUS589814 FKW589812:FKW589814 FBA589812:FBA589814 ERE589812:ERE589814 EHI589812:EHI589814 DXM589812:DXM589814 DNQ589812:DNQ589814 DDU589812:DDU589814 CTY589812:CTY589814 CKC589812:CKC589814 CAG589812:CAG589814 BQK589812:BQK589814 BGO589812:BGO589814 AWS589812:AWS589814 AMW589812:AMW589814 ADA589812:ADA589814 TE589812:TE589814 JI589812:JI589814 M589812:M589814 WVU524276:WVU524278 WLY524276:WLY524278 WCC524276:WCC524278 VSG524276:VSG524278 VIK524276:VIK524278 UYO524276:UYO524278 UOS524276:UOS524278 UEW524276:UEW524278 TVA524276:TVA524278 TLE524276:TLE524278 TBI524276:TBI524278 SRM524276:SRM524278 SHQ524276:SHQ524278 RXU524276:RXU524278 RNY524276:RNY524278 REC524276:REC524278 QUG524276:QUG524278 QKK524276:QKK524278 QAO524276:QAO524278 PQS524276:PQS524278 PGW524276:PGW524278 OXA524276:OXA524278 ONE524276:ONE524278 ODI524276:ODI524278 NTM524276:NTM524278 NJQ524276:NJQ524278 MZU524276:MZU524278 MPY524276:MPY524278 MGC524276:MGC524278 LWG524276:LWG524278 LMK524276:LMK524278 LCO524276:LCO524278 KSS524276:KSS524278 KIW524276:KIW524278 JZA524276:JZA524278 JPE524276:JPE524278 JFI524276:JFI524278 IVM524276:IVM524278 ILQ524276:ILQ524278 IBU524276:IBU524278 HRY524276:HRY524278 HIC524276:HIC524278 GYG524276:GYG524278 GOK524276:GOK524278 GEO524276:GEO524278 FUS524276:FUS524278 FKW524276:FKW524278 FBA524276:FBA524278 ERE524276:ERE524278 EHI524276:EHI524278 DXM524276:DXM524278 DNQ524276:DNQ524278 DDU524276:DDU524278 CTY524276:CTY524278 CKC524276:CKC524278 CAG524276:CAG524278 BQK524276:BQK524278 BGO524276:BGO524278 AWS524276:AWS524278 AMW524276:AMW524278 ADA524276:ADA524278 TE524276:TE524278 JI524276:JI524278 M524276:M524278 WVU458740:WVU458742 WLY458740:WLY458742 WCC458740:WCC458742 VSG458740:VSG458742 VIK458740:VIK458742 UYO458740:UYO458742 UOS458740:UOS458742 UEW458740:UEW458742 TVA458740:TVA458742 TLE458740:TLE458742 TBI458740:TBI458742 SRM458740:SRM458742 SHQ458740:SHQ458742 RXU458740:RXU458742 RNY458740:RNY458742 REC458740:REC458742 QUG458740:QUG458742 QKK458740:QKK458742 QAO458740:QAO458742 PQS458740:PQS458742 PGW458740:PGW458742 OXA458740:OXA458742 ONE458740:ONE458742 ODI458740:ODI458742 NTM458740:NTM458742 NJQ458740:NJQ458742 MZU458740:MZU458742 MPY458740:MPY458742 MGC458740:MGC458742 LWG458740:LWG458742 LMK458740:LMK458742 LCO458740:LCO458742 KSS458740:KSS458742 KIW458740:KIW458742 JZA458740:JZA458742 JPE458740:JPE458742 JFI458740:JFI458742 IVM458740:IVM458742 ILQ458740:ILQ458742 IBU458740:IBU458742 HRY458740:HRY458742 HIC458740:HIC458742 GYG458740:GYG458742 GOK458740:GOK458742 GEO458740:GEO458742 FUS458740:FUS458742 FKW458740:FKW458742 FBA458740:FBA458742 ERE458740:ERE458742 EHI458740:EHI458742 DXM458740:DXM458742 DNQ458740:DNQ458742 DDU458740:DDU458742 CTY458740:CTY458742 CKC458740:CKC458742 CAG458740:CAG458742 BQK458740:BQK458742 BGO458740:BGO458742 AWS458740:AWS458742 AMW458740:AMW458742 ADA458740:ADA458742 TE458740:TE458742 JI458740:JI458742 M458740:M458742 WVU393204:WVU393206 WLY393204:WLY393206 WCC393204:WCC393206 VSG393204:VSG393206 VIK393204:VIK393206 UYO393204:UYO393206 UOS393204:UOS393206 UEW393204:UEW393206 TVA393204:TVA393206 TLE393204:TLE393206 TBI393204:TBI393206 SRM393204:SRM393206 SHQ393204:SHQ393206 RXU393204:RXU393206 RNY393204:RNY393206 REC393204:REC393206 QUG393204:QUG393206 QKK393204:QKK393206 QAO393204:QAO393206 PQS393204:PQS393206 PGW393204:PGW393206 OXA393204:OXA393206 ONE393204:ONE393206 ODI393204:ODI393206 NTM393204:NTM393206 NJQ393204:NJQ393206 MZU393204:MZU393206 MPY393204:MPY393206 MGC393204:MGC393206 LWG393204:LWG393206 LMK393204:LMK393206 LCO393204:LCO393206 KSS393204:KSS393206 KIW393204:KIW393206 JZA393204:JZA393206 JPE393204:JPE393206 JFI393204:JFI393206 IVM393204:IVM393206 ILQ393204:ILQ393206 IBU393204:IBU393206 HRY393204:HRY393206 HIC393204:HIC393206 GYG393204:GYG393206 GOK393204:GOK393206 GEO393204:GEO393206 FUS393204:FUS393206 FKW393204:FKW393206 FBA393204:FBA393206 ERE393204:ERE393206 EHI393204:EHI393206 DXM393204:DXM393206 DNQ393204:DNQ393206 DDU393204:DDU393206 CTY393204:CTY393206 CKC393204:CKC393206 CAG393204:CAG393206 BQK393204:BQK393206 BGO393204:BGO393206 AWS393204:AWS393206 AMW393204:AMW393206 ADA393204:ADA393206 TE393204:TE393206 JI393204:JI393206 M393204:M393206 WVU327668:WVU327670 WLY327668:WLY327670 WCC327668:WCC327670 VSG327668:VSG327670 VIK327668:VIK327670 UYO327668:UYO327670 UOS327668:UOS327670 UEW327668:UEW327670 TVA327668:TVA327670 TLE327668:TLE327670 TBI327668:TBI327670 SRM327668:SRM327670 SHQ327668:SHQ327670 RXU327668:RXU327670 RNY327668:RNY327670 REC327668:REC327670 QUG327668:QUG327670 QKK327668:QKK327670 QAO327668:QAO327670 PQS327668:PQS327670 PGW327668:PGW327670 OXA327668:OXA327670 ONE327668:ONE327670 ODI327668:ODI327670 NTM327668:NTM327670 NJQ327668:NJQ327670 MZU327668:MZU327670 MPY327668:MPY327670 MGC327668:MGC327670 LWG327668:LWG327670 LMK327668:LMK327670 LCO327668:LCO327670 KSS327668:KSS327670 KIW327668:KIW327670 JZA327668:JZA327670 JPE327668:JPE327670 JFI327668:JFI327670 IVM327668:IVM327670 ILQ327668:ILQ327670 IBU327668:IBU327670 HRY327668:HRY327670 HIC327668:HIC327670 GYG327668:GYG327670 GOK327668:GOK327670 GEO327668:GEO327670 FUS327668:FUS327670 FKW327668:FKW327670 FBA327668:FBA327670 ERE327668:ERE327670 EHI327668:EHI327670 DXM327668:DXM327670 DNQ327668:DNQ327670 DDU327668:DDU327670 CTY327668:CTY327670 CKC327668:CKC327670 CAG327668:CAG327670 BQK327668:BQK327670 BGO327668:BGO327670 AWS327668:AWS327670 AMW327668:AMW327670 ADA327668:ADA327670 TE327668:TE327670 JI327668:JI327670 M327668:M327670 WVU262132:WVU262134 WLY262132:WLY262134 WCC262132:WCC262134 VSG262132:VSG262134 VIK262132:VIK262134 UYO262132:UYO262134 UOS262132:UOS262134 UEW262132:UEW262134 TVA262132:TVA262134 TLE262132:TLE262134 TBI262132:TBI262134 SRM262132:SRM262134 SHQ262132:SHQ262134 RXU262132:RXU262134 RNY262132:RNY262134 REC262132:REC262134 QUG262132:QUG262134 QKK262132:QKK262134 QAO262132:QAO262134 PQS262132:PQS262134 PGW262132:PGW262134 OXA262132:OXA262134 ONE262132:ONE262134 ODI262132:ODI262134 NTM262132:NTM262134 NJQ262132:NJQ262134 MZU262132:MZU262134 MPY262132:MPY262134 MGC262132:MGC262134 LWG262132:LWG262134 LMK262132:LMK262134 LCO262132:LCO262134 KSS262132:KSS262134 KIW262132:KIW262134 JZA262132:JZA262134 JPE262132:JPE262134 JFI262132:JFI262134 IVM262132:IVM262134 ILQ262132:ILQ262134 IBU262132:IBU262134 HRY262132:HRY262134 HIC262132:HIC262134 GYG262132:GYG262134 GOK262132:GOK262134 GEO262132:GEO262134 FUS262132:FUS262134 FKW262132:FKW262134 FBA262132:FBA262134 ERE262132:ERE262134 EHI262132:EHI262134 DXM262132:DXM262134 DNQ262132:DNQ262134 DDU262132:DDU262134 CTY262132:CTY262134 CKC262132:CKC262134 CAG262132:CAG262134 BQK262132:BQK262134 BGO262132:BGO262134 AWS262132:AWS262134 AMW262132:AMW262134 ADA262132:ADA262134 TE262132:TE262134 JI262132:JI262134 M262132:M262134 WVU196596:WVU196598 WLY196596:WLY196598 WCC196596:WCC196598 VSG196596:VSG196598 VIK196596:VIK196598 UYO196596:UYO196598 UOS196596:UOS196598 UEW196596:UEW196598 TVA196596:TVA196598 TLE196596:TLE196598 TBI196596:TBI196598 SRM196596:SRM196598 SHQ196596:SHQ196598 RXU196596:RXU196598 RNY196596:RNY196598 REC196596:REC196598 QUG196596:QUG196598 QKK196596:QKK196598 QAO196596:QAO196598 PQS196596:PQS196598 PGW196596:PGW196598 OXA196596:OXA196598 ONE196596:ONE196598 ODI196596:ODI196598 NTM196596:NTM196598 NJQ196596:NJQ196598 MZU196596:MZU196598 MPY196596:MPY196598 MGC196596:MGC196598 LWG196596:LWG196598 LMK196596:LMK196598 LCO196596:LCO196598 KSS196596:KSS196598 KIW196596:KIW196598 JZA196596:JZA196598 JPE196596:JPE196598 JFI196596:JFI196598 IVM196596:IVM196598 ILQ196596:ILQ196598 IBU196596:IBU196598 HRY196596:HRY196598 HIC196596:HIC196598 GYG196596:GYG196598 GOK196596:GOK196598 GEO196596:GEO196598 FUS196596:FUS196598 FKW196596:FKW196598 FBA196596:FBA196598 ERE196596:ERE196598 EHI196596:EHI196598 DXM196596:DXM196598 DNQ196596:DNQ196598 DDU196596:DDU196598 CTY196596:CTY196598 CKC196596:CKC196598 CAG196596:CAG196598 BQK196596:BQK196598 BGO196596:BGO196598 AWS196596:AWS196598 AMW196596:AMW196598 ADA196596:ADA196598 TE196596:TE196598 JI196596:JI196598 M196596:M196598 WVU131060:WVU131062 WLY131060:WLY131062 WCC131060:WCC131062 VSG131060:VSG131062 VIK131060:VIK131062 UYO131060:UYO131062 UOS131060:UOS131062 UEW131060:UEW131062 TVA131060:TVA131062 TLE131060:TLE131062 TBI131060:TBI131062 SRM131060:SRM131062 SHQ131060:SHQ131062 RXU131060:RXU131062 RNY131060:RNY131062 REC131060:REC131062 QUG131060:QUG131062 QKK131060:QKK131062 QAO131060:QAO131062 PQS131060:PQS131062 PGW131060:PGW131062 OXA131060:OXA131062 ONE131060:ONE131062 ODI131060:ODI131062 NTM131060:NTM131062 NJQ131060:NJQ131062 MZU131060:MZU131062 MPY131060:MPY131062 MGC131060:MGC131062 LWG131060:LWG131062 LMK131060:LMK131062 LCO131060:LCO131062 KSS131060:KSS131062 KIW131060:KIW131062 JZA131060:JZA131062 JPE131060:JPE131062 JFI131060:JFI131062 IVM131060:IVM131062 ILQ131060:ILQ131062 IBU131060:IBU131062 HRY131060:HRY131062 HIC131060:HIC131062 GYG131060:GYG131062 GOK131060:GOK131062 GEO131060:GEO131062 FUS131060:FUS131062 FKW131060:FKW131062 FBA131060:FBA131062 ERE131060:ERE131062 EHI131060:EHI131062 DXM131060:DXM131062 DNQ131060:DNQ131062 DDU131060:DDU131062 CTY131060:CTY131062 CKC131060:CKC131062 CAG131060:CAG131062 BQK131060:BQK131062 BGO131060:BGO131062 AWS131060:AWS131062 AMW131060:AMW131062 ADA131060:ADA131062 TE131060:TE131062 JI131060:JI131062 M131060:M131062 WVU65524:WVU65526 WLY65524:WLY65526 WCC65524:WCC65526 VSG65524:VSG65526 VIK65524:VIK65526 UYO65524:UYO65526 UOS65524:UOS65526 UEW65524:UEW65526 TVA65524:TVA65526 TLE65524:TLE65526 TBI65524:TBI65526 SRM65524:SRM65526 SHQ65524:SHQ65526 RXU65524:RXU65526 RNY65524:RNY65526 REC65524:REC65526 QUG65524:QUG65526 QKK65524:QKK65526 QAO65524:QAO65526 PQS65524:PQS65526 PGW65524:PGW65526 OXA65524:OXA65526 ONE65524:ONE65526 ODI65524:ODI65526 NTM65524:NTM65526 NJQ65524:NJQ65526 MZU65524:MZU65526 MPY65524:MPY65526 MGC65524:MGC65526 LWG65524:LWG65526 LMK65524:LMK65526 LCO65524:LCO65526 KSS65524:KSS65526 KIW65524:KIW65526 JZA65524:JZA65526 JPE65524:JPE65526 JFI65524:JFI65526 IVM65524:IVM65526 ILQ65524:ILQ65526 IBU65524:IBU65526 HRY65524:HRY65526 HIC65524:HIC65526 GYG65524:GYG65526 GOK65524:GOK65526 GEO65524:GEO65526 FUS65524:FUS65526 FKW65524:FKW65526 FBA65524:FBA65526 ERE65524:ERE65526 EHI65524:EHI65526 DXM65524:DXM65526 DNQ65524:DNQ65526 DDU65524:DDU65526 CTY65524:CTY65526 CKC65524:CKC65526 CAG65524:CAG65526 BQK65524:BQK65526 BGO65524:BGO65526 AWS65524:AWS65526 AMW65524:AMW65526 ADA65524:ADA65526 TE65524:TE65526 JI65524:JI65526">
      <formula1>$AZ$229:$AZ$280</formula1>
    </dataValidation>
    <dataValidation type="list" allowBlank="1" showInputMessage="1" showErrorMessage="1" sqref="M65530:M65531 WVU982997 WLY982997 WCC982997 VSG982997 VIK982997 UYO982997 UOS982997 UEW982997 TVA982997 TLE982997 TBI982997 SRM982997 SHQ982997 RXU982997 RNY982997 REC982997 QUG982997 QKK982997 QAO982997 PQS982997 PGW982997 OXA982997 ONE982997 ODI982997 NTM982997 NJQ982997 MZU982997 MPY982997 MGC982997 LWG982997 LMK982997 LCO982997 KSS982997 KIW982997 JZA982997 JPE982997 JFI982997 IVM982997 ILQ982997 IBU982997 HRY982997 HIC982997 GYG982997 GOK982997 GEO982997 FUS982997 FKW982997 FBA982997 ERE982997 EHI982997 DXM982997 DNQ982997 DDU982997 CTY982997 CKC982997 CAG982997 BQK982997 BGO982997 AWS982997 AMW982997 ADA982997 TE982997 JI982997 M982997 WVU917461 WLY917461 WCC917461 VSG917461 VIK917461 UYO917461 UOS917461 UEW917461 TVA917461 TLE917461 TBI917461 SRM917461 SHQ917461 RXU917461 RNY917461 REC917461 QUG917461 QKK917461 QAO917461 PQS917461 PGW917461 OXA917461 ONE917461 ODI917461 NTM917461 NJQ917461 MZU917461 MPY917461 MGC917461 LWG917461 LMK917461 LCO917461 KSS917461 KIW917461 JZA917461 JPE917461 JFI917461 IVM917461 ILQ917461 IBU917461 HRY917461 HIC917461 GYG917461 GOK917461 GEO917461 FUS917461 FKW917461 FBA917461 ERE917461 EHI917461 DXM917461 DNQ917461 DDU917461 CTY917461 CKC917461 CAG917461 BQK917461 BGO917461 AWS917461 AMW917461 ADA917461 TE917461 JI917461 M917461 WVU851925 WLY851925 WCC851925 VSG851925 VIK851925 UYO851925 UOS851925 UEW851925 TVA851925 TLE851925 TBI851925 SRM851925 SHQ851925 RXU851925 RNY851925 REC851925 QUG851925 QKK851925 QAO851925 PQS851925 PGW851925 OXA851925 ONE851925 ODI851925 NTM851925 NJQ851925 MZU851925 MPY851925 MGC851925 LWG851925 LMK851925 LCO851925 KSS851925 KIW851925 JZA851925 JPE851925 JFI851925 IVM851925 ILQ851925 IBU851925 HRY851925 HIC851925 GYG851925 GOK851925 GEO851925 FUS851925 FKW851925 FBA851925 ERE851925 EHI851925 DXM851925 DNQ851925 DDU851925 CTY851925 CKC851925 CAG851925 BQK851925 BGO851925 AWS851925 AMW851925 ADA851925 TE851925 JI851925 M851925 WVU786389 WLY786389 WCC786389 VSG786389 VIK786389 UYO786389 UOS786389 UEW786389 TVA786389 TLE786389 TBI786389 SRM786389 SHQ786389 RXU786389 RNY786389 REC786389 QUG786389 QKK786389 QAO786389 PQS786389 PGW786389 OXA786389 ONE786389 ODI786389 NTM786389 NJQ786389 MZU786389 MPY786389 MGC786389 LWG786389 LMK786389 LCO786389 KSS786389 KIW786389 JZA786389 JPE786389 JFI786389 IVM786389 ILQ786389 IBU786389 HRY786389 HIC786389 GYG786389 GOK786389 GEO786389 FUS786389 FKW786389 FBA786389 ERE786389 EHI786389 DXM786389 DNQ786389 DDU786389 CTY786389 CKC786389 CAG786389 BQK786389 BGO786389 AWS786389 AMW786389 ADA786389 TE786389 JI786389 M786389 WVU720853 WLY720853 WCC720853 VSG720853 VIK720853 UYO720853 UOS720853 UEW720853 TVA720853 TLE720853 TBI720853 SRM720853 SHQ720853 RXU720853 RNY720853 REC720853 QUG720853 QKK720853 QAO720853 PQS720853 PGW720853 OXA720853 ONE720853 ODI720853 NTM720853 NJQ720853 MZU720853 MPY720853 MGC720853 LWG720853 LMK720853 LCO720853 KSS720853 KIW720853 JZA720853 JPE720853 JFI720853 IVM720853 ILQ720853 IBU720853 HRY720853 HIC720853 GYG720853 GOK720853 GEO720853 FUS720853 FKW720853 FBA720853 ERE720853 EHI720853 DXM720853 DNQ720853 DDU720853 CTY720853 CKC720853 CAG720853 BQK720853 BGO720853 AWS720853 AMW720853 ADA720853 TE720853 JI720853 M720853 WVU655317 WLY655317 WCC655317 VSG655317 VIK655317 UYO655317 UOS655317 UEW655317 TVA655317 TLE655317 TBI655317 SRM655317 SHQ655317 RXU655317 RNY655317 REC655317 QUG655317 QKK655317 QAO655317 PQS655317 PGW655317 OXA655317 ONE655317 ODI655317 NTM655317 NJQ655317 MZU655317 MPY655317 MGC655317 LWG655317 LMK655317 LCO655317 KSS655317 KIW655317 JZA655317 JPE655317 JFI655317 IVM655317 ILQ655317 IBU655317 HRY655317 HIC655317 GYG655317 GOK655317 GEO655317 FUS655317 FKW655317 FBA655317 ERE655317 EHI655317 DXM655317 DNQ655317 DDU655317 CTY655317 CKC655317 CAG655317 BQK655317 BGO655317 AWS655317 AMW655317 ADA655317 TE655317 JI655317 M655317 WVU589781 WLY589781 WCC589781 VSG589781 VIK589781 UYO589781 UOS589781 UEW589781 TVA589781 TLE589781 TBI589781 SRM589781 SHQ589781 RXU589781 RNY589781 REC589781 QUG589781 QKK589781 QAO589781 PQS589781 PGW589781 OXA589781 ONE589781 ODI589781 NTM589781 NJQ589781 MZU589781 MPY589781 MGC589781 LWG589781 LMK589781 LCO589781 KSS589781 KIW589781 JZA589781 JPE589781 JFI589781 IVM589781 ILQ589781 IBU589781 HRY589781 HIC589781 GYG589781 GOK589781 GEO589781 FUS589781 FKW589781 FBA589781 ERE589781 EHI589781 DXM589781 DNQ589781 DDU589781 CTY589781 CKC589781 CAG589781 BQK589781 BGO589781 AWS589781 AMW589781 ADA589781 TE589781 JI589781 M589781 WVU524245 WLY524245 WCC524245 VSG524245 VIK524245 UYO524245 UOS524245 UEW524245 TVA524245 TLE524245 TBI524245 SRM524245 SHQ524245 RXU524245 RNY524245 REC524245 QUG524245 QKK524245 QAO524245 PQS524245 PGW524245 OXA524245 ONE524245 ODI524245 NTM524245 NJQ524245 MZU524245 MPY524245 MGC524245 LWG524245 LMK524245 LCO524245 KSS524245 KIW524245 JZA524245 JPE524245 JFI524245 IVM524245 ILQ524245 IBU524245 HRY524245 HIC524245 GYG524245 GOK524245 GEO524245 FUS524245 FKW524245 FBA524245 ERE524245 EHI524245 DXM524245 DNQ524245 DDU524245 CTY524245 CKC524245 CAG524245 BQK524245 BGO524245 AWS524245 AMW524245 ADA524245 TE524245 JI524245 M524245 WVU458709 WLY458709 WCC458709 VSG458709 VIK458709 UYO458709 UOS458709 UEW458709 TVA458709 TLE458709 TBI458709 SRM458709 SHQ458709 RXU458709 RNY458709 REC458709 QUG458709 QKK458709 QAO458709 PQS458709 PGW458709 OXA458709 ONE458709 ODI458709 NTM458709 NJQ458709 MZU458709 MPY458709 MGC458709 LWG458709 LMK458709 LCO458709 KSS458709 KIW458709 JZA458709 JPE458709 JFI458709 IVM458709 ILQ458709 IBU458709 HRY458709 HIC458709 GYG458709 GOK458709 GEO458709 FUS458709 FKW458709 FBA458709 ERE458709 EHI458709 DXM458709 DNQ458709 DDU458709 CTY458709 CKC458709 CAG458709 BQK458709 BGO458709 AWS458709 AMW458709 ADA458709 TE458709 JI458709 M458709 WVU393173 WLY393173 WCC393173 VSG393173 VIK393173 UYO393173 UOS393173 UEW393173 TVA393173 TLE393173 TBI393173 SRM393173 SHQ393173 RXU393173 RNY393173 REC393173 QUG393173 QKK393173 QAO393173 PQS393173 PGW393173 OXA393173 ONE393173 ODI393173 NTM393173 NJQ393173 MZU393173 MPY393173 MGC393173 LWG393173 LMK393173 LCO393173 KSS393173 KIW393173 JZA393173 JPE393173 JFI393173 IVM393173 ILQ393173 IBU393173 HRY393173 HIC393173 GYG393173 GOK393173 GEO393173 FUS393173 FKW393173 FBA393173 ERE393173 EHI393173 DXM393173 DNQ393173 DDU393173 CTY393173 CKC393173 CAG393173 BQK393173 BGO393173 AWS393173 AMW393173 ADA393173 TE393173 JI393173 M393173 WVU327637 WLY327637 WCC327637 VSG327637 VIK327637 UYO327637 UOS327637 UEW327637 TVA327637 TLE327637 TBI327637 SRM327637 SHQ327637 RXU327637 RNY327637 REC327637 QUG327637 QKK327637 QAO327637 PQS327637 PGW327637 OXA327637 ONE327637 ODI327637 NTM327637 NJQ327637 MZU327637 MPY327637 MGC327637 LWG327637 LMK327637 LCO327637 KSS327637 KIW327637 JZA327637 JPE327637 JFI327637 IVM327637 ILQ327637 IBU327637 HRY327637 HIC327637 GYG327637 GOK327637 GEO327637 FUS327637 FKW327637 FBA327637 ERE327637 EHI327637 DXM327637 DNQ327637 DDU327637 CTY327637 CKC327637 CAG327637 BQK327637 BGO327637 AWS327637 AMW327637 ADA327637 TE327637 JI327637 M327637 WVU262101 WLY262101 WCC262101 VSG262101 VIK262101 UYO262101 UOS262101 UEW262101 TVA262101 TLE262101 TBI262101 SRM262101 SHQ262101 RXU262101 RNY262101 REC262101 QUG262101 QKK262101 QAO262101 PQS262101 PGW262101 OXA262101 ONE262101 ODI262101 NTM262101 NJQ262101 MZU262101 MPY262101 MGC262101 LWG262101 LMK262101 LCO262101 KSS262101 KIW262101 JZA262101 JPE262101 JFI262101 IVM262101 ILQ262101 IBU262101 HRY262101 HIC262101 GYG262101 GOK262101 GEO262101 FUS262101 FKW262101 FBA262101 ERE262101 EHI262101 DXM262101 DNQ262101 DDU262101 CTY262101 CKC262101 CAG262101 BQK262101 BGO262101 AWS262101 AMW262101 ADA262101 TE262101 JI262101 M262101 WVU196565 WLY196565 WCC196565 VSG196565 VIK196565 UYO196565 UOS196565 UEW196565 TVA196565 TLE196565 TBI196565 SRM196565 SHQ196565 RXU196565 RNY196565 REC196565 QUG196565 QKK196565 QAO196565 PQS196565 PGW196565 OXA196565 ONE196565 ODI196565 NTM196565 NJQ196565 MZU196565 MPY196565 MGC196565 LWG196565 LMK196565 LCO196565 KSS196565 KIW196565 JZA196565 JPE196565 JFI196565 IVM196565 ILQ196565 IBU196565 HRY196565 HIC196565 GYG196565 GOK196565 GEO196565 FUS196565 FKW196565 FBA196565 ERE196565 EHI196565 DXM196565 DNQ196565 DDU196565 CTY196565 CKC196565 CAG196565 BQK196565 BGO196565 AWS196565 AMW196565 ADA196565 TE196565 JI196565 M196565 WVU131029 WLY131029 WCC131029 VSG131029 VIK131029 UYO131029 UOS131029 UEW131029 TVA131029 TLE131029 TBI131029 SRM131029 SHQ131029 RXU131029 RNY131029 REC131029 QUG131029 QKK131029 QAO131029 PQS131029 PGW131029 OXA131029 ONE131029 ODI131029 NTM131029 NJQ131029 MZU131029 MPY131029 MGC131029 LWG131029 LMK131029 LCO131029 KSS131029 KIW131029 JZA131029 JPE131029 JFI131029 IVM131029 ILQ131029 IBU131029 HRY131029 HIC131029 GYG131029 GOK131029 GEO131029 FUS131029 FKW131029 FBA131029 ERE131029 EHI131029 DXM131029 DNQ131029 DDU131029 CTY131029 CKC131029 CAG131029 BQK131029 BGO131029 AWS131029 AMW131029 ADA131029 TE131029 JI131029 M131029 WVU65493 WLY65493 WCC65493 VSG65493 VIK65493 UYO65493 UOS65493 UEW65493 TVA65493 TLE65493 TBI65493 SRM65493 SHQ65493 RXU65493 RNY65493 REC65493 QUG65493 QKK65493 QAO65493 PQS65493 PGW65493 OXA65493 ONE65493 ODI65493 NTM65493 NJQ65493 MZU65493 MPY65493 MGC65493 LWG65493 LMK65493 LCO65493 KSS65493 KIW65493 JZA65493 JPE65493 JFI65493 IVM65493 ILQ65493 IBU65493 HRY65493 HIC65493 GYG65493 GOK65493 GEO65493 FUS65493 FKW65493 FBA65493 ERE65493 EHI65493 DXM65493 DNQ65493 DDU65493 CTY65493 CKC65493 CAG65493 BQK65493 BGO65493 AWS65493 AMW65493 ADA65493 TE65493 JI65493 M65493 WVU983034:WVU983035 WLY983034:WLY983035 WCC983034:WCC983035 VSG983034:VSG983035 VIK983034:VIK983035 UYO983034:UYO983035 UOS983034:UOS983035 UEW983034:UEW983035 TVA983034:TVA983035 TLE983034:TLE983035 TBI983034:TBI983035 SRM983034:SRM983035 SHQ983034:SHQ983035 RXU983034:RXU983035 RNY983034:RNY983035 REC983034:REC983035 QUG983034:QUG983035 QKK983034:QKK983035 QAO983034:QAO983035 PQS983034:PQS983035 PGW983034:PGW983035 OXA983034:OXA983035 ONE983034:ONE983035 ODI983034:ODI983035 NTM983034:NTM983035 NJQ983034:NJQ983035 MZU983034:MZU983035 MPY983034:MPY983035 MGC983034:MGC983035 LWG983034:LWG983035 LMK983034:LMK983035 LCO983034:LCO983035 KSS983034:KSS983035 KIW983034:KIW983035 JZA983034:JZA983035 JPE983034:JPE983035 JFI983034:JFI983035 IVM983034:IVM983035 ILQ983034:ILQ983035 IBU983034:IBU983035 HRY983034:HRY983035 HIC983034:HIC983035 GYG983034:GYG983035 GOK983034:GOK983035 GEO983034:GEO983035 FUS983034:FUS983035 FKW983034:FKW983035 FBA983034:FBA983035 ERE983034:ERE983035 EHI983034:EHI983035 DXM983034:DXM983035 DNQ983034:DNQ983035 DDU983034:DDU983035 CTY983034:CTY983035 CKC983034:CKC983035 CAG983034:CAG983035 BQK983034:BQK983035 BGO983034:BGO983035 AWS983034:AWS983035 AMW983034:AMW983035 ADA983034:ADA983035 TE983034:TE983035 JI983034:JI983035 M983034:M983035 WVU917498:WVU917499 WLY917498:WLY917499 WCC917498:WCC917499 VSG917498:VSG917499 VIK917498:VIK917499 UYO917498:UYO917499 UOS917498:UOS917499 UEW917498:UEW917499 TVA917498:TVA917499 TLE917498:TLE917499 TBI917498:TBI917499 SRM917498:SRM917499 SHQ917498:SHQ917499 RXU917498:RXU917499 RNY917498:RNY917499 REC917498:REC917499 QUG917498:QUG917499 QKK917498:QKK917499 QAO917498:QAO917499 PQS917498:PQS917499 PGW917498:PGW917499 OXA917498:OXA917499 ONE917498:ONE917499 ODI917498:ODI917499 NTM917498:NTM917499 NJQ917498:NJQ917499 MZU917498:MZU917499 MPY917498:MPY917499 MGC917498:MGC917499 LWG917498:LWG917499 LMK917498:LMK917499 LCO917498:LCO917499 KSS917498:KSS917499 KIW917498:KIW917499 JZA917498:JZA917499 JPE917498:JPE917499 JFI917498:JFI917499 IVM917498:IVM917499 ILQ917498:ILQ917499 IBU917498:IBU917499 HRY917498:HRY917499 HIC917498:HIC917499 GYG917498:GYG917499 GOK917498:GOK917499 GEO917498:GEO917499 FUS917498:FUS917499 FKW917498:FKW917499 FBA917498:FBA917499 ERE917498:ERE917499 EHI917498:EHI917499 DXM917498:DXM917499 DNQ917498:DNQ917499 DDU917498:DDU917499 CTY917498:CTY917499 CKC917498:CKC917499 CAG917498:CAG917499 BQK917498:BQK917499 BGO917498:BGO917499 AWS917498:AWS917499 AMW917498:AMW917499 ADA917498:ADA917499 TE917498:TE917499 JI917498:JI917499 M917498:M917499 WVU851962:WVU851963 WLY851962:WLY851963 WCC851962:WCC851963 VSG851962:VSG851963 VIK851962:VIK851963 UYO851962:UYO851963 UOS851962:UOS851963 UEW851962:UEW851963 TVA851962:TVA851963 TLE851962:TLE851963 TBI851962:TBI851963 SRM851962:SRM851963 SHQ851962:SHQ851963 RXU851962:RXU851963 RNY851962:RNY851963 REC851962:REC851963 QUG851962:QUG851963 QKK851962:QKK851963 QAO851962:QAO851963 PQS851962:PQS851963 PGW851962:PGW851963 OXA851962:OXA851963 ONE851962:ONE851963 ODI851962:ODI851963 NTM851962:NTM851963 NJQ851962:NJQ851963 MZU851962:MZU851963 MPY851962:MPY851963 MGC851962:MGC851963 LWG851962:LWG851963 LMK851962:LMK851963 LCO851962:LCO851963 KSS851962:KSS851963 KIW851962:KIW851963 JZA851962:JZA851963 JPE851962:JPE851963 JFI851962:JFI851963 IVM851962:IVM851963 ILQ851962:ILQ851963 IBU851962:IBU851963 HRY851962:HRY851963 HIC851962:HIC851963 GYG851962:GYG851963 GOK851962:GOK851963 GEO851962:GEO851963 FUS851962:FUS851963 FKW851962:FKW851963 FBA851962:FBA851963 ERE851962:ERE851963 EHI851962:EHI851963 DXM851962:DXM851963 DNQ851962:DNQ851963 DDU851962:DDU851963 CTY851962:CTY851963 CKC851962:CKC851963 CAG851962:CAG851963 BQK851962:BQK851963 BGO851962:BGO851963 AWS851962:AWS851963 AMW851962:AMW851963 ADA851962:ADA851963 TE851962:TE851963 JI851962:JI851963 M851962:M851963 WVU786426:WVU786427 WLY786426:WLY786427 WCC786426:WCC786427 VSG786426:VSG786427 VIK786426:VIK786427 UYO786426:UYO786427 UOS786426:UOS786427 UEW786426:UEW786427 TVA786426:TVA786427 TLE786426:TLE786427 TBI786426:TBI786427 SRM786426:SRM786427 SHQ786426:SHQ786427 RXU786426:RXU786427 RNY786426:RNY786427 REC786426:REC786427 QUG786426:QUG786427 QKK786426:QKK786427 QAO786426:QAO786427 PQS786426:PQS786427 PGW786426:PGW786427 OXA786426:OXA786427 ONE786426:ONE786427 ODI786426:ODI786427 NTM786426:NTM786427 NJQ786426:NJQ786427 MZU786426:MZU786427 MPY786426:MPY786427 MGC786426:MGC786427 LWG786426:LWG786427 LMK786426:LMK786427 LCO786426:LCO786427 KSS786426:KSS786427 KIW786426:KIW786427 JZA786426:JZA786427 JPE786426:JPE786427 JFI786426:JFI786427 IVM786426:IVM786427 ILQ786426:ILQ786427 IBU786426:IBU786427 HRY786426:HRY786427 HIC786426:HIC786427 GYG786426:GYG786427 GOK786426:GOK786427 GEO786426:GEO786427 FUS786426:FUS786427 FKW786426:FKW786427 FBA786426:FBA786427 ERE786426:ERE786427 EHI786426:EHI786427 DXM786426:DXM786427 DNQ786426:DNQ786427 DDU786426:DDU786427 CTY786426:CTY786427 CKC786426:CKC786427 CAG786426:CAG786427 BQK786426:BQK786427 BGO786426:BGO786427 AWS786426:AWS786427 AMW786426:AMW786427 ADA786426:ADA786427 TE786426:TE786427 JI786426:JI786427 M786426:M786427 WVU720890:WVU720891 WLY720890:WLY720891 WCC720890:WCC720891 VSG720890:VSG720891 VIK720890:VIK720891 UYO720890:UYO720891 UOS720890:UOS720891 UEW720890:UEW720891 TVA720890:TVA720891 TLE720890:TLE720891 TBI720890:TBI720891 SRM720890:SRM720891 SHQ720890:SHQ720891 RXU720890:RXU720891 RNY720890:RNY720891 REC720890:REC720891 QUG720890:QUG720891 QKK720890:QKK720891 QAO720890:QAO720891 PQS720890:PQS720891 PGW720890:PGW720891 OXA720890:OXA720891 ONE720890:ONE720891 ODI720890:ODI720891 NTM720890:NTM720891 NJQ720890:NJQ720891 MZU720890:MZU720891 MPY720890:MPY720891 MGC720890:MGC720891 LWG720890:LWG720891 LMK720890:LMK720891 LCO720890:LCO720891 KSS720890:KSS720891 KIW720890:KIW720891 JZA720890:JZA720891 JPE720890:JPE720891 JFI720890:JFI720891 IVM720890:IVM720891 ILQ720890:ILQ720891 IBU720890:IBU720891 HRY720890:HRY720891 HIC720890:HIC720891 GYG720890:GYG720891 GOK720890:GOK720891 GEO720890:GEO720891 FUS720890:FUS720891 FKW720890:FKW720891 FBA720890:FBA720891 ERE720890:ERE720891 EHI720890:EHI720891 DXM720890:DXM720891 DNQ720890:DNQ720891 DDU720890:DDU720891 CTY720890:CTY720891 CKC720890:CKC720891 CAG720890:CAG720891 BQK720890:BQK720891 BGO720890:BGO720891 AWS720890:AWS720891 AMW720890:AMW720891 ADA720890:ADA720891 TE720890:TE720891 JI720890:JI720891 M720890:M720891 WVU655354:WVU655355 WLY655354:WLY655355 WCC655354:WCC655355 VSG655354:VSG655355 VIK655354:VIK655355 UYO655354:UYO655355 UOS655354:UOS655355 UEW655354:UEW655355 TVA655354:TVA655355 TLE655354:TLE655355 TBI655354:TBI655355 SRM655354:SRM655355 SHQ655354:SHQ655355 RXU655354:RXU655355 RNY655354:RNY655355 REC655354:REC655355 QUG655354:QUG655355 QKK655354:QKK655355 QAO655354:QAO655355 PQS655354:PQS655355 PGW655354:PGW655355 OXA655354:OXA655355 ONE655354:ONE655355 ODI655354:ODI655355 NTM655354:NTM655355 NJQ655354:NJQ655355 MZU655354:MZU655355 MPY655354:MPY655355 MGC655354:MGC655355 LWG655354:LWG655355 LMK655354:LMK655355 LCO655354:LCO655355 KSS655354:KSS655355 KIW655354:KIW655355 JZA655354:JZA655355 JPE655354:JPE655355 JFI655354:JFI655355 IVM655354:IVM655355 ILQ655354:ILQ655355 IBU655354:IBU655355 HRY655354:HRY655355 HIC655354:HIC655355 GYG655354:GYG655355 GOK655354:GOK655355 GEO655354:GEO655355 FUS655354:FUS655355 FKW655354:FKW655355 FBA655354:FBA655355 ERE655354:ERE655355 EHI655354:EHI655355 DXM655354:DXM655355 DNQ655354:DNQ655355 DDU655354:DDU655355 CTY655354:CTY655355 CKC655354:CKC655355 CAG655354:CAG655355 BQK655354:BQK655355 BGO655354:BGO655355 AWS655354:AWS655355 AMW655354:AMW655355 ADA655354:ADA655355 TE655354:TE655355 JI655354:JI655355 M655354:M655355 WVU589818:WVU589819 WLY589818:WLY589819 WCC589818:WCC589819 VSG589818:VSG589819 VIK589818:VIK589819 UYO589818:UYO589819 UOS589818:UOS589819 UEW589818:UEW589819 TVA589818:TVA589819 TLE589818:TLE589819 TBI589818:TBI589819 SRM589818:SRM589819 SHQ589818:SHQ589819 RXU589818:RXU589819 RNY589818:RNY589819 REC589818:REC589819 QUG589818:QUG589819 QKK589818:QKK589819 QAO589818:QAO589819 PQS589818:PQS589819 PGW589818:PGW589819 OXA589818:OXA589819 ONE589818:ONE589819 ODI589818:ODI589819 NTM589818:NTM589819 NJQ589818:NJQ589819 MZU589818:MZU589819 MPY589818:MPY589819 MGC589818:MGC589819 LWG589818:LWG589819 LMK589818:LMK589819 LCO589818:LCO589819 KSS589818:KSS589819 KIW589818:KIW589819 JZA589818:JZA589819 JPE589818:JPE589819 JFI589818:JFI589819 IVM589818:IVM589819 ILQ589818:ILQ589819 IBU589818:IBU589819 HRY589818:HRY589819 HIC589818:HIC589819 GYG589818:GYG589819 GOK589818:GOK589819 GEO589818:GEO589819 FUS589818:FUS589819 FKW589818:FKW589819 FBA589818:FBA589819 ERE589818:ERE589819 EHI589818:EHI589819 DXM589818:DXM589819 DNQ589818:DNQ589819 DDU589818:DDU589819 CTY589818:CTY589819 CKC589818:CKC589819 CAG589818:CAG589819 BQK589818:BQK589819 BGO589818:BGO589819 AWS589818:AWS589819 AMW589818:AMW589819 ADA589818:ADA589819 TE589818:TE589819 JI589818:JI589819 M589818:M589819 WVU524282:WVU524283 WLY524282:WLY524283 WCC524282:WCC524283 VSG524282:VSG524283 VIK524282:VIK524283 UYO524282:UYO524283 UOS524282:UOS524283 UEW524282:UEW524283 TVA524282:TVA524283 TLE524282:TLE524283 TBI524282:TBI524283 SRM524282:SRM524283 SHQ524282:SHQ524283 RXU524282:RXU524283 RNY524282:RNY524283 REC524282:REC524283 QUG524282:QUG524283 QKK524282:QKK524283 QAO524282:QAO524283 PQS524282:PQS524283 PGW524282:PGW524283 OXA524282:OXA524283 ONE524282:ONE524283 ODI524282:ODI524283 NTM524282:NTM524283 NJQ524282:NJQ524283 MZU524282:MZU524283 MPY524282:MPY524283 MGC524282:MGC524283 LWG524282:LWG524283 LMK524282:LMK524283 LCO524282:LCO524283 KSS524282:KSS524283 KIW524282:KIW524283 JZA524282:JZA524283 JPE524282:JPE524283 JFI524282:JFI524283 IVM524282:IVM524283 ILQ524282:ILQ524283 IBU524282:IBU524283 HRY524282:HRY524283 HIC524282:HIC524283 GYG524282:GYG524283 GOK524282:GOK524283 GEO524282:GEO524283 FUS524282:FUS524283 FKW524282:FKW524283 FBA524282:FBA524283 ERE524282:ERE524283 EHI524282:EHI524283 DXM524282:DXM524283 DNQ524282:DNQ524283 DDU524282:DDU524283 CTY524282:CTY524283 CKC524282:CKC524283 CAG524282:CAG524283 BQK524282:BQK524283 BGO524282:BGO524283 AWS524282:AWS524283 AMW524282:AMW524283 ADA524282:ADA524283 TE524282:TE524283 JI524282:JI524283 M524282:M524283 WVU458746:WVU458747 WLY458746:WLY458747 WCC458746:WCC458747 VSG458746:VSG458747 VIK458746:VIK458747 UYO458746:UYO458747 UOS458746:UOS458747 UEW458746:UEW458747 TVA458746:TVA458747 TLE458746:TLE458747 TBI458746:TBI458747 SRM458746:SRM458747 SHQ458746:SHQ458747 RXU458746:RXU458747 RNY458746:RNY458747 REC458746:REC458747 QUG458746:QUG458747 QKK458746:QKK458747 QAO458746:QAO458747 PQS458746:PQS458747 PGW458746:PGW458747 OXA458746:OXA458747 ONE458746:ONE458747 ODI458746:ODI458747 NTM458746:NTM458747 NJQ458746:NJQ458747 MZU458746:MZU458747 MPY458746:MPY458747 MGC458746:MGC458747 LWG458746:LWG458747 LMK458746:LMK458747 LCO458746:LCO458747 KSS458746:KSS458747 KIW458746:KIW458747 JZA458746:JZA458747 JPE458746:JPE458747 JFI458746:JFI458747 IVM458746:IVM458747 ILQ458746:ILQ458747 IBU458746:IBU458747 HRY458746:HRY458747 HIC458746:HIC458747 GYG458746:GYG458747 GOK458746:GOK458747 GEO458746:GEO458747 FUS458746:FUS458747 FKW458746:FKW458747 FBA458746:FBA458747 ERE458746:ERE458747 EHI458746:EHI458747 DXM458746:DXM458747 DNQ458746:DNQ458747 DDU458746:DDU458747 CTY458746:CTY458747 CKC458746:CKC458747 CAG458746:CAG458747 BQK458746:BQK458747 BGO458746:BGO458747 AWS458746:AWS458747 AMW458746:AMW458747 ADA458746:ADA458747 TE458746:TE458747 JI458746:JI458747 M458746:M458747 WVU393210:WVU393211 WLY393210:WLY393211 WCC393210:WCC393211 VSG393210:VSG393211 VIK393210:VIK393211 UYO393210:UYO393211 UOS393210:UOS393211 UEW393210:UEW393211 TVA393210:TVA393211 TLE393210:TLE393211 TBI393210:TBI393211 SRM393210:SRM393211 SHQ393210:SHQ393211 RXU393210:RXU393211 RNY393210:RNY393211 REC393210:REC393211 QUG393210:QUG393211 QKK393210:QKK393211 QAO393210:QAO393211 PQS393210:PQS393211 PGW393210:PGW393211 OXA393210:OXA393211 ONE393210:ONE393211 ODI393210:ODI393211 NTM393210:NTM393211 NJQ393210:NJQ393211 MZU393210:MZU393211 MPY393210:MPY393211 MGC393210:MGC393211 LWG393210:LWG393211 LMK393210:LMK393211 LCO393210:LCO393211 KSS393210:KSS393211 KIW393210:KIW393211 JZA393210:JZA393211 JPE393210:JPE393211 JFI393210:JFI393211 IVM393210:IVM393211 ILQ393210:ILQ393211 IBU393210:IBU393211 HRY393210:HRY393211 HIC393210:HIC393211 GYG393210:GYG393211 GOK393210:GOK393211 GEO393210:GEO393211 FUS393210:FUS393211 FKW393210:FKW393211 FBA393210:FBA393211 ERE393210:ERE393211 EHI393210:EHI393211 DXM393210:DXM393211 DNQ393210:DNQ393211 DDU393210:DDU393211 CTY393210:CTY393211 CKC393210:CKC393211 CAG393210:CAG393211 BQK393210:BQK393211 BGO393210:BGO393211 AWS393210:AWS393211 AMW393210:AMW393211 ADA393210:ADA393211 TE393210:TE393211 JI393210:JI393211 M393210:M393211 WVU327674:WVU327675 WLY327674:WLY327675 WCC327674:WCC327675 VSG327674:VSG327675 VIK327674:VIK327675 UYO327674:UYO327675 UOS327674:UOS327675 UEW327674:UEW327675 TVA327674:TVA327675 TLE327674:TLE327675 TBI327674:TBI327675 SRM327674:SRM327675 SHQ327674:SHQ327675 RXU327674:RXU327675 RNY327674:RNY327675 REC327674:REC327675 QUG327674:QUG327675 QKK327674:QKK327675 QAO327674:QAO327675 PQS327674:PQS327675 PGW327674:PGW327675 OXA327674:OXA327675 ONE327674:ONE327675 ODI327674:ODI327675 NTM327674:NTM327675 NJQ327674:NJQ327675 MZU327674:MZU327675 MPY327674:MPY327675 MGC327674:MGC327675 LWG327674:LWG327675 LMK327674:LMK327675 LCO327674:LCO327675 KSS327674:KSS327675 KIW327674:KIW327675 JZA327674:JZA327675 JPE327674:JPE327675 JFI327674:JFI327675 IVM327674:IVM327675 ILQ327674:ILQ327675 IBU327674:IBU327675 HRY327674:HRY327675 HIC327674:HIC327675 GYG327674:GYG327675 GOK327674:GOK327675 GEO327674:GEO327675 FUS327674:FUS327675 FKW327674:FKW327675 FBA327674:FBA327675 ERE327674:ERE327675 EHI327674:EHI327675 DXM327674:DXM327675 DNQ327674:DNQ327675 DDU327674:DDU327675 CTY327674:CTY327675 CKC327674:CKC327675 CAG327674:CAG327675 BQK327674:BQK327675 BGO327674:BGO327675 AWS327674:AWS327675 AMW327674:AMW327675 ADA327674:ADA327675 TE327674:TE327675 JI327674:JI327675 M327674:M327675 WVU262138:WVU262139 WLY262138:WLY262139 WCC262138:WCC262139 VSG262138:VSG262139 VIK262138:VIK262139 UYO262138:UYO262139 UOS262138:UOS262139 UEW262138:UEW262139 TVA262138:TVA262139 TLE262138:TLE262139 TBI262138:TBI262139 SRM262138:SRM262139 SHQ262138:SHQ262139 RXU262138:RXU262139 RNY262138:RNY262139 REC262138:REC262139 QUG262138:QUG262139 QKK262138:QKK262139 QAO262138:QAO262139 PQS262138:PQS262139 PGW262138:PGW262139 OXA262138:OXA262139 ONE262138:ONE262139 ODI262138:ODI262139 NTM262138:NTM262139 NJQ262138:NJQ262139 MZU262138:MZU262139 MPY262138:MPY262139 MGC262138:MGC262139 LWG262138:LWG262139 LMK262138:LMK262139 LCO262138:LCO262139 KSS262138:KSS262139 KIW262138:KIW262139 JZA262138:JZA262139 JPE262138:JPE262139 JFI262138:JFI262139 IVM262138:IVM262139 ILQ262138:ILQ262139 IBU262138:IBU262139 HRY262138:HRY262139 HIC262138:HIC262139 GYG262138:GYG262139 GOK262138:GOK262139 GEO262138:GEO262139 FUS262138:FUS262139 FKW262138:FKW262139 FBA262138:FBA262139 ERE262138:ERE262139 EHI262138:EHI262139 DXM262138:DXM262139 DNQ262138:DNQ262139 DDU262138:DDU262139 CTY262138:CTY262139 CKC262138:CKC262139 CAG262138:CAG262139 BQK262138:BQK262139 BGO262138:BGO262139 AWS262138:AWS262139 AMW262138:AMW262139 ADA262138:ADA262139 TE262138:TE262139 JI262138:JI262139 M262138:M262139 WVU196602:WVU196603 WLY196602:WLY196603 WCC196602:WCC196603 VSG196602:VSG196603 VIK196602:VIK196603 UYO196602:UYO196603 UOS196602:UOS196603 UEW196602:UEW196603 TVA196602:TVA196603 TLE196602:TLE196603 TBI196602:TBI196603 SRM196602:SRM196603 SHQ196602:SHQ196603 RXU196602:RXU196603 RNY196602:RNY196603 REC196602:REC196603 QUG196602:QUG196603 QKK196602:QKK196603 QAO196602:QAO196603 PQS196602:PQS196603 PGW196602:PGW196603 OXA196602:OXA196603 ONE196602:ONE196603 ODI196602:ODI196603 NTM196602:NTM196603 NJQ196602:NJQ196603 MZU196602:MZU196603 MPY196602:MPY196603 MGC196602:MGC196603 LWG196602:LWG196603 LMK196602:LMK196603 LCO196602:LCO196603 KSS196602:KSS196603 KIW196602:KIW196603 JZA196602:JZA196603 JPE196602:JPE196603 JFI196602:JFI196603 IVM196602:IVM196603 ILQ196602:ILQ196603 IBU196602:IBU196603 HRY196602:HRY196603 HIC196602:HIC196603 GYG196602:GYG196603 GOK196602:GOK196603 GEO196602:GEO196603 FUS196602:FUS196603 FKW196602:FKW196603 FBA196602:FBA196603 ERE196602:ERE196603 EHI196602:EHI196603 DXM196602:DXM196603 DNQ196602:DNQ196603 DDU196602:DDU196603 CTY196602:CTY196603 CKC196602:CKC196603 CAG196602:CAG196603 BQK196602:BQK196603 BGO196602:BGO196603 AWS196602:AWS196603 AMW196602:AMW196603 ADA196602:ADA196603 TE196602:TE196603 JI196602:JI196603 M196602:M196603 WVU131066:WVU131067 WLY131066:WLY131067 WCC131066:WCC131067 VSG131066:VSG131067 VIK131066:VIK131067 UYO131066:UYO131067 UOS131066:UOS131067 UEW131066:UEW131067 TVA131066:TVA131067 TLE131066:TLE131067 TBI131066:TBI131067 SRM131066:SRM131067 SHQ131066:SHQ131067 RXU131066:RXU131067 RNY131066:RNY131067 REC131066:REC131067 QUG131066:QUG131067 QKK131066:QKK131067 QAO131066:QAO131067 PQS131066:PQS131067 PGW131066:PGW131067 OXA131066:OXA131067 ONE131066:ONE131067 ODI131066:ODI131067 NTM131066:NTM131067 NJQ131066:NJQ131067 MZU131066:MZU131067 MPY131066:MPY131067 MGC131066:MGC131067 LWG131066:LWG131067 LMK131066:LMK131067 LCO131066:LCO131067 KSS131066:KSS131067 KIW131066:KIW131067 JZA131066:JZA131067 JPE131066:JPE131067 JFI131066:JFI131067 IVM131066:IVM131067 ILQ131066:ILQ131067 IBU131066:IBU131067 HRY131066:HRY131067 HIC131066:HIC131067 GYG131066:GYG131067 GOK131066:GOK131067 GEO131066:GEO131067 FUS131066:FUS131067 FKW131066:FKW131067 FBA131066:FBA131067 ERE131066:ERE131067 EHI131066:EHI131067 DXM131066:DXM131067 DNQ131066:DNQ131067 DDU131066:DDU131067 CTY131066:CTY131067 CKC131066:CKC131067 CAG131066:CAG131067 BQK131066:BQK131067 BGO131066:BGO131067 AWS131066:AWS131067 AMW131066:AMW131067 ADA131066:ADA131067 TE131066:TE131067 JI131066:JI131067 M131066:M131067 WVU65530:WVU65531 WLY65530:WLY65531 WCC65530:WCC65531 VSG65530:VSG65531 VIK65530:VIK65531 UYO65530:UYO65531 UOS65530:UOS65531 UEW65530:UEW65531 TVA65530:TVA65531 TLE65530:TLE65531 TBI65530:TBI65531 SRM65530:SRM65531 SHQ65530:SHQ65531 RXU65530:RXU65531 RNY65530:RNY65531 REC65530:REC65531 QUG65530:QUG65531 QKK65530:QKK65531 QAO65530:QAO65531 PQS65530:PQS65531 PGW65530:PGW65531 OXA65530:OXA65531 ONE65530:ONE65531 ODI65530:ODI65531 NTM65530:NTM65531 NJQ65530:NJQ65531 MZU65530:MZU65531 MPY65530:MPY65531 MGC65530:MGC65531 LWG65530:LWG65531 LMK65530:LMK65531 LCO65530:LCO65531 KSS65530:KSS65531 KIW65530:KIW65531 JZA65530:JZA65531 JPE65530:JPE65531 JFI65530:JFI65531 IVM65530:IVM65531 ILQ65530:ILQ65531 IBU65530:IBU65531 HRY65530:HRY65531 HIC65530:HIC65531 GYG65530:GYG65531 GOK65530:GOK65531 GEO65530:GEO65531 FUS65530:FUS65531 FKW65530:FKW65531 FBA65530:FBA65531 ERE65530:ERE65531 EHI65530:EHI65531 DXM65530:DXM65531 DNQ65530:DNQ65531 DDU65530:DDU65531 CTY65530:CTY65531 CKC65530:CKC65531 CAG65530:CAG65531 BQK65530:BQK65531 BGO65530:BGO65531 AWS65530:AWS65531 AMW65530:AMW65531 ADA65530:ADA65531 TE65530:TE65531 JI65530:JI65531">
      <formula1>$AZ$234:$AZ$285</formula1>
    </dataValidation>
    <dataValidation type="list" allowBlank="1" showInputMessage="1" showErrorMessage="1" sqref="M65532 WVU983036 WLY983036 WCC983036 VSG983036 VIK983036 UYO983036 UOS983036 UEW983036 TVA983036 TLE983036 TBI983036 SRM983036 SHQ983036 RXU983036 RNY983036 REC983036 QUG983036 QKK983036 QAO983036 PQS983036 PGW983036 OXA983036 ONE983036 ODI983036 NTM983036 NJQ983036 MZU983036 MPY983036 MGC983036 LWG983036 LMK983036 LCO983036 KSS983036 KIW983036 JZA983036 JPE983036 JFI983036 IVM983036 ILQ983036 IBU983036 HRY983036 HIC983036 GYG983036 GOK983036 GEO983036 FUS983036 FKW983036 FBA983036 ERE983036 EHI983036 DXM983036 DNQ983036 DDU983036 CTY983036 CKC983036 CAG983036 BQK983036 BGO983036 AWS983036 AMW983036 ADA983036 TE983036 JI983036 M983036 WVU917500 WLY917500 WCC917500 VSG917500 VIK917500 UYO917500 UOS917500 UEW917500 TVA917500 TLE917500 TBI917500 SRM917500 SHQ917500 RXU917500 RNY917500 REC917500 QUG917500 QKK917500 QAO917500 PQS917500 PGW917500 OXA917500 ONE917500 ODI917500 NTM917500 NJQ917500 MZU917500 MPY917500 MGC917500 LWG917500 LMK917500 LCO917500 KSS917500 KIW917500 JZA917500 JPE917500 JFI917500 IVM917500 ILQ917500 IBU917500 HRY917500 HIC917500 GYG917500 GOK917500 GEO917500 FUS917500 FKW917500 FBA917500 ERE917500 EHI917500 DXM917500 DNQ917500 DDU917500 CTY917500 CKC917500 CAG917500 BQK917500 BGO917500 AWS917500 AMW917500 ADA917500 TE917500 JI917500 M917500 WVU851964 WLY851964 WCC851964 VSG851964 VIK851964 UYO851964 UOS851964 UEW851964 TVA851964 TLE851964 TBI851964 SRM851964 SHQ851964 RXU851964 RNY851964 REC851964 QUG851964 QKK851964 QAO851964 PQS851964 PGW851964 OXA851964 ONE851964 ODI851964 NTM851964 NJQ851964 MZU851964 MPY851964 MGC851964 LWG851964 LMK851964 LCO851964 KSS851964 KIW851964 JZA851964 JPE851964 JFI851964 IVM851964 ILQ851964 IBU851964 HRY851964 HIC851964 GYG851964 GOK851964 GEO851964 FUS851964 FKW851964 FBA851964 ERE851964 EHI851964 DXM851964 DNQ851964 DDU851964 CTY851964 CKC851964 CAG851964 BQK851964 BGO851964 AWS851964 AMW851964 ADA851964 TE851964 JI851964 M851964 WVU786428 WLY786428 WCC786428 VSG786428 VIK786428 UYO786428 UOS786428 UEW786428 TVA786428 TLE786428 TBI786428 SRM786428 SHQ786428 RXU786428 RNY786428 REC786428 QUG786428 QKK786428 QAO786428 PQS786428 PGW786428 OXA786428 ONE786428 ODI786428 NTM786428 NJQ786428 MZU786428 MPY786428 MGC786428 LWG786428 LMK786428 LCO786428 KSS786428 KIW786428 JZA786428 JPE786428 JFI786428 IVM786428 ILQ786428 IBU786428 HRY786428 HIC786428 GYG786428 GOK786428 GEO786428 FUS786428 FKW786428 FBA786428 ERE786428 EHI786428 DXM786428 DNQ786428 DDU786428 CTY786428 CKC786428 CAG786428 BQK786428 BGO786428 AWS786428 AMW786428 ADA786428 TE786428 JI786428 M786428 WVU720892 WLY720892 WCC720892 VSG720892 VIK720892 UYO720892 UOS720892 UEW720892 TVA720892 TLE720892 TBI720892 SRM720892 SHQ720892 RXU720892 RNY720892 REC720892 QUG720892 QKK720892 QAO720892 PQS720892 PGW720892 OXA720892 ONE720892 ODI720892 NTM720892 NJQ720892 MZU720892 MPY720892 MGC720892 LWG720892 LMK720892 LCO720892 KSS720892 KIW720892 JZA720892 JPE720892 JFI720892 IVM720892 ILQ720892 IBU720892 HRY720892 HIC720892 GYG720892 GOK720892 GEO720892 FUS720892 FKW720892 FBA720892 ERE720892 EHI720892 DXM720892 DNQ720892 DDU720892 CTY720892 CKC720892 CAG720892 BQK720892 BGO720892 AWS720892 AMW720892 ADA720892 TE720892 JI720892 M720892 WVU655356 WLY655356 WCC655356 VSG655356 VIK655356 UYO655356 UOS655356 UEW655356 TVA655356 TLE655356 TBI655356 SRM655356 SHQ655356 RXU655356 RNY655356 REC655356 QUG655356 QKK655356 QAO655356 PQS655356 PGW655356 OXA655356 ONE655356 ODI655356 NTM655356 NJQ655356 MZU655356 MPY655356 MGC655356 LWG655356 LMK655356 LCO655356 KSS655356 KIW655356 JZA655356 JPE655356 JFI655356 IVM655356 ILQ655356 IBU655356 HRY655356 HIC655356 GYG655356 GOK655356 GEO655356 FUS655356 FKW655356 FBA655356 ERE655356 EHI655356 DXM655356 DNQ655356 DDU655356 CTY655356 CKC655356 CAG655356 BQK655356 BGO655356 AWS655356 AMW655356 ADA655356 TE655356 JI655356 M655356 WVU589820 WLY589820 WCC589820 VSG589820 VIK589820 UYO589820 UOS589820 UEW589820 TVA589820 TLE589820 TBI589820 SRM589820 SHQ589820 RXU589820 RNY589820 REC589820 QUG589820 QKK589820 QAO589820 PQS589820 PGW589820 OXA589820 ONE589820 ODI589820 NTM589820 NJQ589820 MZU589820 MPY589820 MGC589820 LWG589820 LMK589820 LCO589820 KSS589820 KIW589820 JZA589820 JPE589820 JFI589820 IVM589820 ILQ589820 IBU589820 HRY589820 HIC589820 GYG589820 GOK589820 GEO589820 FUS589820 FKW589820 FBA589820 ERE589820 EHI589820 DXM589820 DNQ589820 DDU589820 CTY589820 CKC589820 CAG589820 BQK589820 BGO589820 AWS589820 AMW589820 ADA589820 TE589820 JI589820 M589820 WVU524284 WLY524284 WCC524284 VSG524284 VIK524284 UYO524284 UOS524284 UEW524284 TVA524284 TLE524284 TBI524284 SRM524284 SHQ524284 RXU524284 RNY524284 REC524284 QUG524284 QKK524284 QAO524284 PQS524284 PGW524284 OXA524284 ONE524284 ODI524284 NTM524284 NJQ524284 MZU524284 MPY524284 MGC524284 LWG524284 LMK524284 LCO524284 KSS524284 KIW524284 JZA524284 JPE524284 JFI524284 IVM524284 ILQ524284 IBU524284 HRY524284 HIC524284 GYG524284 GOK524284 GEO524284 FUS524284 FKW524284 FBA524284 ERE524284 EHI524284 DXM524284 DNQ524284 DDU524284 CTY524284 CKC524284 CAG524284 BQK524284 BGO524284 AWS524284 AMW524284 ADA524284 TE524284 JI524284 M524284 WVU458748 WLY458748 WCC458748 VSG458748 VIK458748 UYO458748 UOS458748 UEW458748 TVA458748 TLE458748 TBI458748 SRM458748 SHQ458748 RXU458748 RNY458748 REC458748 QUG458748 QKK458748 QAO458748 PQS458748 PGW458748 OXA458748 ONE458748 ODI458748 NTM458748 NJQ458748 MZU458748 MPY458748 MGC458748 LWG458748 LMK458748 LCO458748 KSS458748 KIW458748 JZA458748 JPE458748 JFI458748 IVM458748 ILQ458748 IBU458748 HRY458748 HIC458748 GYG458748 GOK458748 GEO458748 FUS458748 FKW458748 FBA458748 ERE458748 EHI458748 DXM458748 DNQ458748 DDU458748 CTY458748 CKC458748 CAG458748 BQK458748 BGO458748 AWS458748 AMW458748 ADA458748 TE458748 JI458748 M458748 WVU393212 WLY393212 WCC393212 VSG393212 VIK393212 UYO393212 UOS393212 UEW393212 TVA393212 TLE393212 TBI393212 SRM393212 SHQ393212 RXU393212 RNY393212 REC393212 QUG393212 QKK393212 QAO393212 PQS393212 PGW393212 OXA393212 ONE393212 ODI393212 NTM393212 NJQ393212 MZU393212 MPY393212 MGC393212 LWG393212 LMK393212 LCO393212 KSS393212 KIW393212 JZA393212 JPE393212 JFI393212 IVM393212 ILQ393212 IBU393212 HRY393212 HIC393212 GYG393212 GOK393212 GEO393212 FUS393212 FKW393212 FBA393212 ERE393212 EHI393212 DXM393212 DNQ393212 DDU393212 CTY393212 CKC393212 CAG393212 BQK393212 BGO393212 AWS393212 AMW393212 ADA393212 TE393212 JI393212 M393212 WVU327676 WLY327676 WCC327676 VSG327676 VIK327676 UYO327676 UOS327676 UEW327676 TVA327676 TLE327676 TBI327676 SRM327676 SHQ327676 RXU327676 RNY327676 REC327676 QUG327676 QKK327676 QAO327676 PQS327676 PGW327676 OXA327676 ONE327676 ODI327676 NTM327676 NJQ327676 MZU327676 MPY327676 MGC327676 LWG327676 LMK327676 LCO327676 KSS327676 KIW327676 JZA327676 JPE327676 JFI327676 IVM327676 ILQ327676 IBU327676 HRY327676 HIC327676 GYG327676 GOK327676 GEO327676 FUS327676 FKW327676 FBA327676 ERE327676 EHI327676 DXM327676 DNQ327676 DDU327676 CTY327676 CKC327676 CAG327676 BQK327676 BGO327676 AWS327676 AMW327676 ADA327676 TE327676 JI327676 M327676 WVU262140 WLY262140 WCC262140 VSG262140 VIK262140 UYO262140 UOS262140 UEW262140 TVA262140 TLE262140 TBI262140 SRM262140 SHQ262140 RXU262140 RNY262140 REC262140 QUG262140 QKK262140 QAO262140 PQS262140 PGW262140 OXA262140 ONE262140 ODI262140 NTM262140 NJQ262140 MZU262140 MPY262140 MGC262140 LWG262140 LMK262140 LCO262140 KSS262140 KIW262140 JZA262140 JPE262140 JFI262140 IVM262140 ILQ262140 IBU262140 HRY262140 HIC262140 GYG262140 GOK262140 GEO262140 FUS262140 FKW262140 FBA262140 ERE262140 EHI262140 DXM262140 DNQ262140 DDU262140 CTY262140 CKC262140 CAG262140 BQK262140 BGO262140 AWS262140 AMW262140 ADA262140 TE262140 JI262140 M262140 WVU196604 WLY196604 WCC196604 VSG196604 VIK196604 UYO196604 UOS196604 UEW196604 TVA196604 TLE196604 TBI196604 SRM196604 SHQ196604 RXU196604 RNY196604 REC196604 QUG196604 QKK196604 QAO196604 PQS196604 PGW196604 OXA196604 ONE196604 ODI196604 NTM196604 NJQ196604 MZU196604 MPY196604 MGC196604 LWG196604 LMK196604 LCO196604 KSS196604 KIW196604 JZA196604 JPE196604 JFI196604 IVM196604 ILQ196604 IBU196604 HRY196604 HIC196604 GYG196604 GOK196604 GEO196604 FUS196604 FKW196604 FBA196604 ERE196604 EHI196604 DXM196604 DNQ196604 DDU196604 CTY196604 CKC196604 CAG196604 BQK196604 BGO196604 AWS196604 AMW196604 ADA196604 TE196604 JI196604 M196604 WVU131068 WLY131068 WCC131068 VSG131068 VIK131068 UYO131068 UOS131068 UEW131068 TVA131068 TLE131068 TBI131068 SRM131068 SHQ131068 RXU131068 RNY131068 REC131068 QUG131068 QKK131068 QAO131068 PQS131068 PGW131068 OXA131068 ONE131068 ODI131068 NTM131068 NJQ131068 MZU131068 MPY131068 MGC131068 LWG131068 LMK131068 LCO131068 KSS131068 KIW131068 JZA131068 JPE131068 JFI131068 IVM131068 ILQ131068 IBU131068 HRY131068 HIC131068 GYG131068 GOK131068 GEO131068 FUS131068 FKW131068 FBA131068 ERE131068 EHI131068 DXM131068 DNQ131068 DDU131068 CTY131068 CKC131068 CAG131068 BQK131068 BGO131068 AWS131068 AMW131068 ADA131068 TE131068 JI131068 M131068 WVU65532 WLY65532 WCC65532 VSG65532 VIK65532 UYO65532 UOS65532 UEW65532 TVA65532 TLE65532 TBI65532 SRM65532 SHQ65532 RXU65532 RNY65532 REC65532 QUG65532 QKK65532 QAO65532 PQS65532 PGW65532 OXA65532 ONE65532 ODI65532 NTM65532 NJQ65532 MZU65532 MPY65532 MGC65532 LWG65532 LMK65532 LCO65532 KSS65532 KIW65532 JZA65532 JPE65532 JFI65532 IVM65532 ILQ65532 IBU65532 HRY65532 HIC65532 GYG65532 GOK65532 GEO65532 FUS65532 FKW65532 FBA65532 ERE65532 EHI65532 DXM65532 DNQ65532 DDU65532 CTY65532 CKC65532 CAG65532 BQK65532 BGO65532 AWS65532 AMW65532 ADA65532 TE65532 JI65532">
      <formula1>$AZ$227:$AZ$278</formula1>
    </dataValidation>
    <dataValidation type="list" allowBlank="1" showInputMessage="1" showErrorMessage="1" sqref="M65533 WVU983033 WLY983033 WCC983033 VSG983033 VIK983033 UYO983033 UOS983033 UEW983033 TVA983033 TLE983033 TBI983033 SRM983033 SHQ983033 RXU983033 RNY983033 REC983033 QUG983033 QKK983033 QAO983033 PQS983033 PGW983033 OXA983033 ONE983033 ODI983033 NTM983033 NJQ983033 MZU983033 MPY983033 MGC983033 LWG983033 LMK983033 LCO983033 KSS983033 KIW983033 JZA983033 JPE983033 JFI983033 IVM983033 ILQ983033 IBU983033 HRY983033 HIC983033 GYG983033 GOK983033 GEO983033 FUS983033 FKW983033 FBA983033 ERE983033 EHI983033 DXM983033 DNQ983033 DDU983033 CTY983033 CKC983033 CAG983033 BQK983033 BGO983033 AWS983033 AMW983033 ADA983033 TE983033 JI983033 M983033 WVU917497 WLY917497 WCC917497 VSG917497 VIK917497 UYO917497 UOS917497 UEW917497 TVA917497 TLE917497 TBI917497 SRM917497 SHQ917497 RXU917497 RNY917497 REC917497 QUG917497 QKK917497 QAO917497 PQS917497 PGW917497 OXA917497 ONE917497 ODI917497 NTM917497 NJQ917497 MZU917497 MPY917497 MGC917497 LWG917497 LMK917497 LCO917497 KSS917497 KIW917497 JZA917497 JPE917497 JFI917497 IVM917497 ILQ917497 IBU917497 HRY917497 HIC917497 GYG917497 GOK917497 GEO917497 FUS917497 FKW917497 FBA917497 ERE917497 EHI917497 DXM917497 DNQ917497 DDU917497 CTY917497 CKC917497 CAG917497 BQK917497 BGO917497 AWS917497 AMW917497 ADA917497 TE917497 JI917497 M917497 WVU851961 WLY851961 WCC851961 VSG851961 VIK851961 UYO851961 UOS851961 UEW851961 TVA851961 TLE851961 TBI851961 SRM851961 SHQ851961 RXU851961 RNY851961 REC851961 QUG851961 QKK851961 QAO851961 PQS851961 PGW851961 OXA851961 ONE851961 ODI851961 NTM851961 NJQ851961 MZU851961 MPY851961 MGC851961 LWG851961 LMK851961 LCO851961 KSS851961 KIW851961 JZA851961 JPE851961 JFI851961 IVM851961 ILQ851961 IBU851961 HRY851961 HIC851961 GYG851961 GOK851961 GEO851961 FUS851961 FKW851961 FBA851961 ERE851961 EHI851961 DXM851961 DNQ851961 DDU851961 CTY851961 CKC851961 CAG851961 BQK851961 BGO851961 AWS851961 AMW851961 ADA851961 TE851961 JI851961 M851961 WVU786425 WLY786425 WCC786425 VSG786425 VIK786425 UYO786425 UOS786425 UEW786425 TVA786425 TLE786425 TBI786425 SRM786425 SHQ786425 RXU786425 RNY786425 REC786425 QUG786425 QKK786425 QAO786425 PQS786425 PGW786425 OXA786425 ONE786425 ODI786425 NTM786425 NJQ786425 MZU786425 MPY786425 MGC786425 LWG786425 LMK786425 LCO786425 KSS786425 KIW786425 JZA786425 JPE786425 JFI786425 IVM786425 ILQ786425 IBU786425 HRY786425 HIC786425 GYG786425 GOK786425 GEO786425 FUS786425 FKW786425 FBA786425 ERE786425 EHI786425 DXM786425 DNQ786425 DDU786425 CTY786425 CKC786425 CAG786425 BQK786425 BGO786425 AWS786425 AMW786425 ADA786425 TE786425 JI786425 M786425 WVU720889 WLY720889 WCC720889 VSG720889 VIK720889 UYO720889 UOS720889 UEW720889 TVA720889 TLE720889 TBI720889 SRM720889 SHQ720889 RXU720889 RNY720889 REC720889 QUG720889 QKK720889 QAO720889 PQS720889 PGW720889 OXA720889 ONE720889 ODI720889 NTM720889 NJQ720889 MZU720889 MPY720889 MGC720889 LWG720889 LMK720889 LCO720889 KSS720889 KIW720889 JZA720889 JPE720889 JFI720889 IVM720889 ILQ720889 IBU720889 HRY720889 HIC720889 GYG720889 GOK720889 GEO720889 FUS720889 FKW720889 FBA720889 ERE720889 EHI720889 DXM720889 DNQ720889 DDU720889 CTY720889 CKC720889 CAG720889 BQK720889 BGO720889 AWS720889 AMW720889 ADA720889 TE720889 JI720889 M720889 WVU655353 WLY655353 WCC655353 VSG655353 VIK655353 UYO655353 UOS655353 UEW655353 TVA655353 TLE655353 TBI655353 SRM655353 SHQ655353 RXU655353 RNY655353 REC655353 QUG655353 QKK655353 QAO655353 PQS655353 PGW655353 OXA655353 ONE655353 ODI655353 NTM655353 NJQ655353 MZU655353 MPY655353 MGC655353 LWG655353 LMK655353 LCO655353 KSS655353 KIW655353 JZA655353 JPE655353 JFI655353 IVM655353 ILQ655353 IBU655353 HRY655353 HIC655353 GYG655353 GOK655353 GEO655353 FUS655353 FKW655353 FBA655353 ERE655353 EHI655353 DXM655353 DNQ655353 DDU655353 CTY655353 CKC655353 CAG655353 BQK655353 BGO655353 AWS655353 AMW655353 ADA655353 TE655353 JI655353 M655353 WVU589817 WLY589817 WCC589817 VSG589817 VIK589817 UYO589817 UOS589817 UEW589817 TVA589817 TLE589817 TBI589817 SRM589817 SHQ589817 RXU589817 RNY589817 REC589817 QUG589817 QKK589817 QAO589817 PQS589817 PGW589817 OXA589817 ONE589817 ODI589817 NTM589817 NJQ589817 MZU589817 MPY589817 MGC589817 LWG589817 LMK589817 LCO589817 KSS589817 KIW589817 JZA589817 JPE589817 JFI589817 IVM589817 ILQ589817 IBU589817 HRY589817 HIC589817 GYG589817 GOK589817 GEO589817 FUS589817 FKW589817 FBA589817 ERE589817 EHI589817 DXM589817 DNQ589817 DDU589817 CTY589817 CKC589817 CAG589817 BQK589817 BGO589817 AWS589817 AMW589817 ADA589817 TE589817 JI589817 M589817 WVU524281 WLY524281 WCC524281 VSG524281 VIK524281 UYO524281 UOS524281 UEW524281 TVA524281 TLE524281 TBI524281 SRM524281 SHQ524281 RXU524281 RNY524281 REC524281 QUG524281 QKK524281 QAO524281 PQS524281 PGW524281 OXA524281 ONE524281 ODI524281 NTM524281 NJQ524281 MZU524281 MPY524281 MGC524281 LWG524281 LMK524281 LCO524281 KSS524281 KIW524281 JZA524281 JPE524281 JFI524281 IVM524281 ILQ524281 IBU524281 HRY524281 HIC524281 GYG524281 GOK524281 GEO524281 FUS524281 FKW524281 FBA524281 ERE524281 EHI524281 DXM524281 DNQ524281 DDU524281 CTY524281 CKC524281 CAG524281 BQK524281 BGO524281 AWS524281 AMW524281 ADA524281 TE524281 JI524281 M524281 WVU458745 WLY458745 WCC458745 VSG458745 VIK458745 UYO458745 UOS458745 UEW458745 TVA458745 TLE458745 TBI458745 SRM458745 SHQ458745 RXU458745 RNY458745 REC458745 QUG458745 QKK458745 QAO458745 PQS458745 PGW458745 OXA458745 ONE458745 ODI458745 NTM458745 NJQ458745 MZU458745 MPY458745 MGC458745 LWG458745 LMK458745 LCO458745 KSS458745 KIW458745 JZA458745 JPE458745 JFI458745 IVM458745 ILQ458745 IBU458745 HRY458745 HIC458745 GYG458745 GOK458745 GEO458745 FUS458745 FKW458745 FBA458745 ERE458745 EHI458745 DXM458745 DNQ458745 DDU458745 CTY458745 CKC458745 CAG458745 BQK458745 BGO458745 AWS458745 AMW458745 ADA458745 TE458745 JI458745 M458745 WVU393209 WLY393209 WCC393209 VSG393209 VIK393209 UYO393209 UOS393209 UEW393209 TVA393209 TLE393209 TBI393209 SRM393209 SHQ393209 RXU393209 RNY393209 REC393209 QUG393209 QKK393209 QAO393209 PQS393209 PGW393209 OXA393209 ONE393209 ODI393209 NTM393209 NJQ393209 MZU393209 MPY393209 MGC393209 LWG393209 LMK393209 LCO393209 KSS393209 KIW393209 JZA393209 JPE393209 JFI393209 IVM393209 ILQ393209 IBU393209 HRY393209 HIC393209 GYG393209 GOK393209 GEO393209 FUS393209 FKW393209 FBA393209 ERE393209 EHI393209 DXM393209 DNQ393209 DDU393209 CTY393209 CKC393209 CAG393209 BQK393209 BGO393209 AWS393209 AMW393209 ADA393209 TE393209 JI393209 M393209 WVU327673 WLY327673 WCC327673 VSG327673 VIK327673 UYO327673 UOS327673 UEW327673 TVA327673 TLE327673 TBI327673 SRM327673 SHQ327673 RXU327673 RNY327673 REC327673 QUG327673 QKK327673 QAO327673 PQS327673 PGW327673 OXA327673 ONE327673 ODI327673 NTM327673 NJQ327673 MZU327673 MPY327673 MGC327673 LWG327673 LMK327673 LCO327673 KSS327673 KIW327673 JZA327673 JPE327673 JFI327673 IVM327673 ILQ327673 IBU327673 HRY327673 HIC327673 GYG327673 GOK327673 GEO327673 FUS327673 FKW327673 FBA327673 ERE327673 EHI327673 DXM327673 DNQ327673 DDU327673 CTY327673 CKC327673 CAG327673 BQK327673 BGO327673 AWS327673 AMW327673 ADA327673 TE327673 JI327673 M327673 WVU262137 WLY262137 WCC262137 VSG262137 VIK262137 UYO262137 UOS262137 UEW262137 TVA262137 TLE262137 TBI262137 SRM262137 SHQ262137 RXU262137 RNY262137 REC262137 QUG262137 QKK262137 QAO262137 PQS262137 PGW262137 OXA262137 ONE262137 ODI262137 NTM262137 NJQ262137 MZU262137 MPY262137 MGC262137 LWG262137 LMK262137 LCO262137 KSS262137 KIW262137 JZA262137 JPE262137 JFI262137 IVM262137 ILQ262137 IBU262137 HRY262137 HIC262137 GYG262137 GOK262137 GEO262137 FUS262137 FKW262137 FBA262137 ERE262137 EHI262137 DXM262137 DNQ262137 DDU262137 CTY262137 CKC262137 CAG262137 BQK262137 BGO262137 AWS262137 AMW262137 ADA262137 TE262137 JI262137 M262137 WVU196601 WLY196601 WCC196601 VSG196601 VIK196601 UYO196601 UOS196601 UEW196601 TVA196601 TLE196601 TBI196601 SRM196601 SHQ196601 RXU196601 RNY196601 REC196601 QUG196601 QKK196601 QAO196601 PQS196601 PGW196601 OXA196601 ONE196601 ODI196601 NTM196601 NJQ196601 MZU196601 MPY196601 MGC196601 LWG196601 LMK196601 LCO196601 KSS196601 KIW196601 JZA196601 JPE196601 JFI196601 IVM196601 ILQ196601 IBU196601 HRY196601 HIC196601 GYG196601 GOK196601 GEO196601 FUS196601 FKW196601 FBA196601 ERE196601 EHI196601 DXM196601 DNQ196601 DDU196601 CTY196601 CKC196601 CAG196601 BQK196601 BGO196601 AWS196601 AMW196601 ADA196601 TE196601 JI196601 M196601 WVU131065 WLY131065 WCC131065 VSG131065 VIK131065 UYO131065 UOS131065 UEW131065 TVA131065 TLE131065 TBI131065 SRM131065 SHQ131065 RXU131065 RNY131065 REC131065 QUG131065 QKK131065 QAO131065 PQS131065 PGW131065 OXA131065 ONE131065 ODI131065 NTM131065 NJQ131065 MZU131065 MPY131065 MGC131065 LWG131065 LMK131065 LCO131065 KSS131065 KIW131065 JZA131065 JPE131065 JFI131065 IVM131065 ILQ131065 IBU131065 HRY131065 HIC131065 GYG131065 GOK131065 GEO131065 FUS131065 FKW131065 FBA131065 ERE131065 EHI131065 DXM131065 DNQ131065 DDU131065 CTY131065 CKC131065 CAG131065 BQK131065 BGO131065 AWS131065 AMW131065 ADA131065 TE131065 JI131065 M131065 WVU65529 WLY65529 WCC65529 VSG65529 VIK65529 UYO65529 UOS65529 UEW65529 TVA65529 TLE65529 TBI65529 SRM65529 SHQ65529 RXU65529 RNY65529 REC65529 QUG65529 QKK65529 QAO65529 PQS65529 PGW65529 OXA65529 ONE65529 ODI65529 NTM65529 NJQ65529 MZU65529 MPY65529 MGC65529 LWG65529 LMK65529 LCO65529 KSS65529 KIW65529 JZA65529 JPE65529 JFI65529 IVM65529 ILQ65529 IBU65529 HRY65529 HIC65529 GYG65529 GOK65529 GEO65529 FUS65529 FKW65529 FBA65529 ERE65529 EHI65529 DXM65529 DNQ65529 DDU65529 CTY65529 CKC65529 CAG65529 BQK65529 BGO65529 AWS65529 AMW65529 ADA65529 TE65529 JI65529 M65529 WVU983037 WLY983037 WCC983037 VSG983037 VIK983037 UYO983037 UOS983037 UEW983037 TVA983037 TLE983037 TBI983037 SRM983037 SHQ983037 RXU983037 RNY983037 REC983037 QUG983037 QKK983037 QAO983037 PQS983037 PGW983037 OXA983037 ONE983037 ODI983037 NTM983037 NJQ983037 MZU983037 MPY983037 MGC983037 LWG983037 LMK983037 LCO983037 KSS983037 KIW983037 JZA983037 JPE983037 JFI983037 IVM983037 ILQ983037 IBU983037 HRY983037 HIC983037 GYG983037 GOK983037 GEO983037 FUS983037 FKW983037 FBA983037 ERE983037 EHI983037 DXM983037 DNQ983037 DDU983037 CTY983037 CKC983037 CAG983037 BQK983037 BGO983037 AWS983037 AMW983037 ADA983037 TE983037 JI983037 M983037 WVU917501 WLY917501 WCC917501 VSG917501 VIK917501 UYO917501 UOS917501 UEW917501 TVA917501 TLE917501 TBI917501 SRM917501 SHQ917501 RXU917501 RNY917501 REC917501 QUG917501 QKK917501 QAO917501 PQS917501 PGW917501 OXA917501 ONE917501 ODI917501 NTM917501 NJQ917501 MZU917501 MPY917501 MGC917501 LWG917501 LMK917501 LCO917501 KSS917501 KIW917501 JZA917501 JPE917501 JFI917501 IVM917501 ILQ917501 IBU917501 HRY917501 HIC917501 GYG917501 GOK917501 GEO917501 FUS917501 FKW917501 FBA917501 ERE917501 EHI917501 DXM917501 DNQ917501 DDU917501 CTY917501 CKC917501 CAG917501 BQK917501 BGO917501 AWS917501 AMW917501 ADA917501 TE917501 JI917501 M917501 WVU851965 WLY851965 WCC851965 VSG851965 VIK851965 UYO851965 UOS851965 UEW851965 TVA851965 TLE851965 TBI851965 SRM851965 SHQ851965 RXU851965 RNY851965 REC851965 QUG851965 QKK851965 QAO851965 PQS851965 PGW851965 OXA851965 ONE851965 ODI851965 NTM851965 NJQ851965 MZU851965 MPY851965 MGC851965 LWG851965 LMK851965 LCO851965 KSS851965 KIW851965 JZA851965 JPE851965 JFI851965 IVM851965 ILQ851965 IBU851965 HRY851965 HIC851965 GYG851965 GOK851965 GEO851965 FUS851965 FKW851965 FBA851965 ERE851965 EHI851965 DXM851965 DNQ851965 DDU851965 CTY851965 CKC851965 CAG851965 BQK851965 BGO851965 AWS851965 AMW851965 ADA851965 TE851965 JI851965 M851965 WVU786429 WLY786429 WCC786429 VSG786429 VIK786429 UYO786429 UOS786429 UEW786429 TVA786429 TLE786429 TBI786429 SRM786429 SHQ786429 RXU786429 RNY786429 REC786429 QUG786429 QKK786429 QAO786429 PQS786429 PGW786429 OXA786429 ONE786429 ODI786429 NTM786429 NJQ786429 MZU786429 MPY786429 MGC786429 LWG786429 LMK786429 LCO786429 KSS786429 KIW786429 JZA786429 JPE786429 JFI786429 IVM786429 ILQ786429 IBU786429 HRY786429 HIC786429 GYG786429 GOK786429 GEO786429 FUS786429 FKW786429 FBA786429 ERE786429 EHI786429 DXM786429 DNQ786429 DDU786429 CTY786429 CKC786429 CAG786429 BQK786429 BGO786429 AWS786429 AMW786429 ADA786429 TE786429 JI786429 M786429 WVU720893 WLY720893 WCC720893 VSG720893 VIK720893 UYO720893 UOS720893 UEW720893 TVA720893 TLE720893 TBI720893 SRM720893 SHQ720893 RXU720893 RNY720893 REC720893 QUG720893 QKK720893 QAO720893 PQS720893 PGW720893 OXA720893 ONE720893 ODI720893 NTM720893 NJQ720893 MZU720893 MPY720893 MGC720893 LWG720893 LMK720893 LCO720893 KSS720893 KIW720893 JZA720893 JPE720893 JFI720893 IVM720893 ILQ720893 IBU720893 HRY720893 HIC720893 GYG720893 GOK720893 GEO720893 FUS720893 FKW720893 FBA720893 ERE720893 EHI720893 DXM720893 DNQ720893 DDU720893 CTY720893 CKC720893 CAG720893 BQK720893 BGO720893 AWS720893 AMW720893 ADA720893 TE720893 JI720893 M720893 WVU655357 WLY655357 WCC655357 VSG655357 VIK655357 UYO655357 UOS655357 UEW655357 TVA655357 TLE655357 TBI655357 SRM655357 SHQ655357 RXU655357 RNY655357 REC655357 QUG655357 QKK655357 QAO655357 PQS655357 PGW655357 OXA655357 ONE655357 ODI655357 NTM655357 NJQ655357 MZU655357 MPY655357 MGC655357 LWG655357 LMK655357 LCO655357 KSS655357 KIW655357 JZA655357 JPE655357 JFI655357 IVM655357 ILQ655357 IBU655357 HRY655357 HIC655357 GYG655357 GOK655357 GEO655357 FUS655357 FKW655357 FBA655357 ERE655357 EHI655357 DXM655357 DNQ655357 DDU655357 CTY655357 CKC655357 CAG655357 BQK655357 BGO655357 AWS655357 AMW655357 ADA655357 TE655357 JI655357 M655357 WVU589821 WLY589821 WCC589821 VSG589821 VIK589821 UYO589821 UOS589821 UEW589821 TVA589821 TLE589821 TBI589821 SRM589821 SHQ589821 RXU589821 RNY589821 REC589821 QUG589821 QKK589821 QAO589821 PQS589821 PGW589821 OXA589821 ONE589821 ODI589821 NTM589821 NJQ589821 MZU589821 MPY589821 MGC589821 LWG589821 LMK589821 LCO589821 KSS589821 KIW589821 JZA589821 JPE589821 JFI589821 IVM589821 ILQ589821 IBU589821 HRY589821 HIC589821 GYG589821 GOK589821 GEO589821 FUS589821 FKW589821 FBA589821 ERE589821 EHI589821 DXM589821 DNQ589821 DDU589821 CTY589821 CKC589821 CAG589821 BQK589821 BGO589821 AWS589821 AMW589821 ADA589821 TE589821 JI589821 M589821 WVU524285 WLY524285 WCC524285 VSG524285 VIK524285 UYO524285 UOS524285 UEW524285 TVA524285 TLE524285 TBI524285 SRM524285 SHQ524285 RXU524285 RNY524285 REC524285 QUG524285 QKK524285 QAO524285 PQS524285 PGW524285 OXA524285 ONE524285 ODI524285 NTM524285 NJQ524285 MZU524285 MPY524285 MGC524285 LWG524285 LMK524285 LCO524285 KSS524285 KIW524285 JZA524285 JPE524285 JFI524285 IVM524285 ILQ524285 IBU524285 HRY524285 HIC524285 GYG524285 GOK524285 GEO524285 FUS524285 FKW524285 FBA524285 ERE524285 EHI524285 DXM524285 DNQ524285 DDU524285 CTY524285 CKC524285 CAG524285 BQK524285 BGO524285 AWS524285 AMW524285 ADA524285 TE524285 JI524285 M524285 WVU458749 WLY458749 WCC458749 VSG458749 VIK458749 UYO458749 UOS458749 UEW458749 TVA458749 TLE458749 TBI458749 SRM458749 SHQ458749 RXU458749 RNY458749 REC458749 QUG458749 QKK458749 QAO458749 PQS458749 PGW458749 OXA458749 ONE458749 ODI458749 NTM458749 NJQ458749 MZU458749 MPY458749 MGC458749 LWG458749 LMK458749 LCO458749 KSS458749 KIW458749 JZA458749 JPE458749 JFI458749 IVM458749 ILQ458749 IBU458749 HRY458749 HIC458749 GYG458749 GOK458749 GEO458749 FUS458749 FKW458749 FBA458749 ERE458749 EHI458749 DXM458749 DNQ458749 DDU458749 CTY458749 CKC458749 CAG458749 BQK458749 BGO458749 AWS458749 AMW458749 ADA458749 TE458749 JI458749 M458749 WVU393213 WLY393213 WCC393213 VSG393213 VIK393213 UYO393213 UOS393213 UEW393213 TVA393213 TLE393213 TBI393213 SRM393213 SHQ393213 RXU393213 RNY393213 REC393213 QUG393213 QKK393213 QAO393213 PQS393213 PGW393213 OXA393213 ONE393213 ODI393213 NTM393213 NJQ393213 MZU393213 MPY393213 MGC393213 LWG393213 LMK393213 LCO393213 KSS393213 KIW393213 JZA393213 JPE393213 JFI393213 IVM393213 ILQ393213 IBU393213 HRY393213 HIC393213 GYG393213 GOK393213 GEO393213 FUS393213 FKW393213 FBA393213 ERE393213 EHI393213 DXM393213 DNQ393213 DDU393213 CTY393213 CKC393213 CAG393213 BQK393213 BGO393213 AWS393213 AMW393213 ADA393213 TE393213 JI393213 M393213 WVU327677 WLY327677 WCC327677 VSG327677 VIK327677 UYO327677 UOS327677 UEW327677 TVA327677 TLE327677 TBI327677 SRM327677 SHQ327677 RXU327677 RNY327677 REC327677 QUG327677 QKK327677 QAO327677 PQS327677 PGW327677 OXA327677 ONE327677 ODI327677 NTM327677 NJQ327677 MZU327677 MPY327677 MGC327677 LWG327677 LMK327677 LCO327677 KSS327677 KIW327677 JZA327677 JPE327677 JFI327677 IVM327677 ILQ327677 IBU327677 HRY327677 HIC327677 GYG327677 GOK327677 GEO327677 FUS327677 FKW327677 FBA327677 ERE327677 EHI327677 DXM327677 DNQ327677 DDU327677 CTY327677 CKC327677 CAG327677 BQK327677 BGO327677 AWS327677 AMW327677 ADA327677 TE327677 JI327677 M327677 WVU262141 WLY262141 WCC262141 VSG262141 VIK262141 UYO262141 UOS262141 UEW262141 TVA262141 TLE262141 TBI262141 SRM262141 SHQ262141 RXU262141 RNY262141 REC262141 QUG262141 QKK262141 QAO262141 PQS262141 PGW262141 OXA262141 ONE262141 ODI262141 NTM262141 NJQ262141 MZU262141 MPY262141 MGC262141 LWG262141 LMK262141 LCO262141 KSS262141 KIW262141 JZA262141 JPE262141 JFI262141 IVM262141 ILQ262141 IBU262141 HRY262141 HIC262141 GYG262141 GOK262141 GEO262141 FUS262141 FKW262141 FBA262141 ERE262141 EHI262141 DXM262141 DNQ262141 DDU262141 CTY262141 CKC262141 CAG262141 BQK262141 BGO262141 AWS262141 AMW262141 ADA262141 TE262141 JI262141 M262141 WVU196605 WLY196605 WCC196605 VSG196605 VIK196605 UYO196605 UOS196605 UEW196605 TVA196605 TLE196605 TBI196605 SRM196605 SHQ196605 RXU196605 RNY196605 REC196605 QUG196605 QKK196605 QAO196605 PQS196605 PGW196605 OXA196605 ONE196605 ODI196605 NTM196605 NJQ196605 MZU196605 MPY196605 MGC196605 LWG196605 LMK196605 LCO196605 KSS196605 KIW196605 JZA196605 JPE196605 JFI196605 IVM196605 ILQ196605 IBU196605 HRY196605 HIC196605 GYG196605 GOK196605 GEO196605 FUS196605 FKW196605 FBA196605 ERE196605 EHI196605 DXM196605 DNQ196605 DDU196605 CTY196605 CKC196605 CAG196605 BQK196605 BGO196605 AWS196605 AMW196605 ADA196605 TE196605 JI196605 M196605 WVU131069 WLY131069 WCC131069 VSG131069 VIK131069 UYO131069 UOS131069 UEW131069 TVA131069 TLE131069 TBI131069 SRM131069 SHQ131069 RXU131069 RNY131069 REC131069 QUG131069 QKK131069 QAO131069 PQS131069 PGW131069 OXA131069 ONE131069 ODI131069 NTM131069 NJQ131069 MZU131069 MPY131069 MGC131069 LWG131069 LMK131069 LCO131069 KSS131069 KIW131069 JZA131069 JPE131069 JFI131069 IVM131069 ILQ131069 IBU131069 HRY131069 HIC131069 GYG131069 GOK131069 GEO131069 FUS131069 FKW131069 FBA131069 ERE131069 EHI131069 DXM131069 DNQ131069 DDU131069 CTY131069 CKC131069 CAG131069 BQK131069 BGO131069 AWS131069 AMW131069 ADA131069 TE131069 JI131069 M131069 WVU65533 WLY65533 WCC65533 VSG65533 VIK65533 UYO65533 UOS65533 UEW65533 TVA65533 TLE65533 TBI65533 SRM65533 SHQ65533 RXU65533 RNY65533 REC65533 QUG65533 QKK65533 QAO65533 PQS65533 PGW65533 OXA65533 ONE65533 ODI65533 NTM65533 NJQ65533 MZU65533 MPY65533 MGC65533 LWG65533 LMK65533 LCO65533 KSS65533 KIW65533 JZA65533 JPE65533 JFI65533 IVM65533 ILQ65533 IBU65533 HRY65533 HIC65533 GYG65533 GOK65533 GEO65533 FUS65533 FKW65533 FBA65533 ERE65533 EHI65533 DXM65533 DNQ65533 DDU65533 CTY65533 CKC65533 CAG65533 BQK65533 BGO65533 AWS65533 AMW65533 ADA65533 TE65533 JI65533">
      <formula1>$AZ$231:$AZ$300</formula1>
    </dataValidation>
    <dataValidation type="list" allowBlank="1" showInputMessage="1" showErrorMessage="1" sqref="M65534:M65561 WVU983031:WVU983032 WLY983031:WLY983032 WCC983031:WCC983032 VSG983031:VSG983032 VIK983031:VIK983032 UYO983031:UYO983032 UOS983031:UOS983032 UEW983031:UEW983032 TVA983031:TVA983032 TLE983031:TLE983032 TBI983031:TBI983032 SRM983031:SRM983032 SHQ983031:SHQ983032 RXU983031:RXU983032 RNY983031:RNY983032 REC983031:REC983032 QUG983031:QUG983032 QKK983031:QKK983032 QAO983031:QAO983032 PQS983031:PQS983032 PGW983031:PGW983032 OXA983031:OXA983032 ONE983031:ONE983032 ODI983031:ODI983032 NTM983031:NTM983032 NJQ983031:NJQ983032 MZU983031:MZU983032 MPY983031:MPY983032 MGC983031:MGC983032 LWG983031:LWG983032 LMK983031:LMK983032 LCO983031:LCO983032 KSS983031:KSS983032 KIW983031:KIW983032 JZA983031:JZA983032 JPE983031:JPE983032 JFI983031:JFI983032 IVM983031:IVM983032 ILQ983031:ILQ983032 IBU983031:IBU983032 HRY983031:HRY983032 HIC983031:HIC983032 GYG983031:GYG983032 GOK983031:GOK983032 GEO983031:GEO983032 FUS983031:FUS983032 FKW983031:FKW983032 FBA983031:FBA983032 ERE983031:ERE983032 EHI983031:EHI983032 DXM983031:DXM983032 DNQ983031:DNQ983032 DDU983031:DDU983032 CTY983031:CTY983032 CKC983031:CKC983032 CAG983031:CAG983032 BQK983031:BQK983032 BGO983031:BGO983032 AWS983031:AWS983032 AMW983031:AMW983032 ADA983031:ADA983032 TE983031:TE983032 JI983031:JI983032 M983031:M983032 WVU917495:WVU917496 WLY917495:WLY917496 WCC917495:WCC917496 VSG917495:VSG917496 VIK917495:VIK917496 UYO917495:UYO917496 UOS917495:UOS917496 UEW917495:UEW917496 TVA917495:TVA917496 TLE917495:TLE917496 TBI917495:TBI917496 SRM917495:SRM917496 SHQ917495:SHQ917496 RXU917495:RXU917496 RNY917495:RNY917496 REC917495:REC917496 QUG917495:QUG917496 QKK917495:QKK917496 QAO917495:QAO917496 PQS917495:PQS917496 PGW917495:PGW917496 OXA917495:OXA917496 ONE917495:ONE917496 ODI917495:ODI917496 NTM917495:NTM917496 NJQ917495:NJQ917496 MZU917495:MZU917496 MPY917495:MPY917496 MGC917495:MGC917496 LWG917495:LWG917496 LMK917495:LMK917496 LCO917495:LCO917496 KSS917495:KSS917496 KIW917495:KIW917496 JZA917495:JZA917496 JPE917495:JPE917496 JFI917495:JFI917496 IVM917495:IVM917496 ILQ917495:ILQ917496 IBU917495:IBU917496 HRY917495:HRY917496 HIC917495:HIC917496 GYG917495:GYG917496 GOK917495:GOK917496 GEO917495:GEO917496 FUS917495:FUS917496 FKW917495:FKW917496 FBA917495:FBA917496 ERE917495:ERE917496 EHI917495:EHI917496 DXM917495:DXM917496 DNQ917495:DNQ917496 DDU917495:DDU917496 CTY917495:CTY917496 CKC917495:CKC917496 CAG917495:CAG917496 BQK917495:BQK917496 BGO917495:BGO917496 AWS917495:AWS917496 AMW917495:AMW917496 ADA917495:ADA917496 TE917495:TE917496 JI917495:JI917496 M917495:M917496 WVU851959:WVU851960 WLY851959:WLY851960 WCC851959:WCC851960 VSG851959:VSG851960 VIK851959:VIK851960 UYO851959:UYO851960 UOS851959:UOS851960 UEW851959:UEW851960 TVA851959:TVA851960 TLE851959:TLE851960 TBI851959:TBI851960 SRM851959:SRM851960 SHQ851959:SHQ851960 RXU851959:RXU851960 RNY851959:RNY851960 REC851959:REC851960 QUG851959:QUG851960 QKK851959:QKK851960 QAO851959:QAO851960 PQS851959:PQS851960 PGW851959:PGW851960 OXA851959:OXA851960 ONE851959:ONE851960 ODI851959:ODI851960 NTM851959:NTM851960 NJQ851959:NJQ851960 MZU851959:MZU851960 MPY851959:MPY851960 MGC851959:MGC851960 LWG851959:LWG851960 LMK851959:LMK851960 LCO851959:LCO851960 KSS851959:KSS851960 KIW851959:KIW851960 JZA851959:JZA851960 JPE851959:JPE851960 JFI851959:JFI851960 IVM851959:IVM851960 ILQ851959:ILQ851960 IBU851959:IBU851960 HRY851959:HRY851960 HIC851959:HIC851960 GYG851959:GYG851960 GOK851959:GOK851960 GEO851959:GEO851960 FUS851959:FUS851960 FKW851959:FKW851960 FBA851959:FBA851960 ERE851959:ERE851960 EHI851959:EHI851960 DXM851959:DXM851960 DNQ851959:DNQ851960 DDU851959:DDU851960 CTY851959:CTY851960 CKC851959:CKC851960 CAG851959:CAG851960 BQK851959:BQK851960 BGO851959:BGO851960 AWS851959:AWS851960 AMW851959:AMW851960 ADA851959:ADA851960 TE851959:TE851960 JI851959:JI851960 M851959:M851960 WVU786423:WVU786424 WLY786423:WLY786424 WCC786423:WCC786424 VSG786423:VSG786424 VIK786423:VIK786424 UYO786423:UYO786424 UOS786423:UOS786424 UEW786423:UEW786424 TVA786423:TVA786424 TLE786423:TLE786424 TBI786423:TBI786424 SRM786423:SRM786424 SHQ786423:SHQ786424 RXU786423:RXU786424 RNY786423:RNY786424 REC786423:REC786424 QUG786423:QUG786424 QKK786423:QKK786424 QAO786423:QAO786424 PQS786423:PQS786424 PGW786423:PGW786424 OXA786423:OXA786424 ONE786423:ONE786424 ODI786423:ODI786424 NTM786423:NTM786424 NJQ786423:NJQ786424 MZU786423:MZU786424 MPY786423:MPY786424 MGC786423:MGC786424 LWG786423:LWG786424 LMK786423:LMK786424 LCO786423:LCO786424 KSS786423:KSS786424 KIW786423:KIW786424 JZA786423:JZA786424 JPE786423:JPE786424 JFI786423:JFI786424 IVM786423:IVM786424 ILQ786423:ILQ786424 IBU786423:IBU786424 HRY786423:HRY786424 HIC786423:HIC786424 GYG786423:GYG786424 GOK786423:GOK786424 GEO786423:GEO786424 FUS786423:FUS786424 FKW786423:FKW786424 FBA786423:FBA786424 ERE786423:ERE786424 EHI786423:EHI786424 DXM786423:DXM786424 DNQ786423:DNQ786424 DDU786423:DDU786424 CTY786423:CTY786424 CKC786423:CKC786424 CAG786423:CAG786424 BQK786423:BQK786424 BGO786423:BGO786424 AWS786423:AWS786424 AMW786423:AMW786424 ADA786423:ADA786424 TE786423:TE786424 JI786423:JI786424 M786423:M786424 WVU720887:WVU720888 WLY720887:WLY720888 WCC720887:WCC720888 VSG720887:VSG720888 VIK720887:VIK720888 UYO720887:UYO720888 UOS720887:UOS720888 UEW720887:UEW720888 TVA720887:TVA720888 TLE720887:TLE720888 TBI720887:TBI720888 SRM720887:SRM720888 SHQ720887:SHQ720888 RXU720887:RXU720888 RNY720887:RNY720888 REC720887:REC720888 QUG720887:QUG720888 QKK720887:QKK720888 QAO720887:QAO720888 PQS720887:PQS720888 PGW720887:PGW720888 OXA720887:OXA720888 ONE720887:ONE720888 ODI720887:ODI720888 NTM720887:NTM720888 NJQ720887:NJQ720888 MZU720887:MZU720888 MPY720887:MPY720888 MGC720887:MGC720888 LWG720887:LWG720888 LMK720887:LMK720888 LCO720887:LCO720888 KSS720887:KSS720888 KIW720887:KIW720888 JZA720887:JZA720888 JPE720887:JPE720888 JFI720887:JFI720888 IVM720887:IVM720888 ILQ720887:ILQ720888 IBU720887:IBU720888 HRY720887:HRY720888 HIC720887:HIC720888 GYG720887:GYG720888 GOK720887:GOK720888 GEO720887:GEO720888 FUS720887:FUS720888 FKW720887:FKW720888 FBA720887:FBA720888 ERE720887:ERE720888 EHI720887:EHI720888 DXM720887:DXM720888 DNQ720887:DNQ720888 DDU720887:DDU720888 CTY720887:CTY720888 CKC720887:CKC720888 CAG720887:CAG720888 BQK720887:BQK720888 BGO720887:BGO720888 AWS720887:AWS720888 AMW720887:AMW720888 ADA720887:ADA720888 TE720887:TE720888 JI720887:JI720888 M720887:M720888 WVU655351:WVU655352 WLY655351:WLY655352 WCC655351:WCC655352 VSG655351:VSG655352 VIK655351:VIK655352 UYO655351:UYO655352 UOS655351:UOS655352 UEW655351:UEW655352 TVA655351:TVA655352 TLE655351:TLE655352 TBI655351:TBI655352 SRM655351:SRM655352 SHQ655351:SHQ655352 RXU655351:RXU655352 RNY655351:RNY655352 REC655351:REC655352 QUG655351:QUG655352 QKK655351:QKK655352 QAO655351:QAO655352 PQS655351:PQS655352 PGW655351:PGW655352 OXA655351:OXA655352 ONE655351:ONE655352 ODI655351:ODI655352 NTM655351:NTM655352 NJQ655351:NJQ655352 MZU655351:MZU655352 MPY655351:MPY655352 MGC655351:MGC655352 LWG655351:LWG655352 LMK655351:LMK655352 LCO655351:LCO655352 KSS655351:KSS655352 KIW655351:KIW655352 JZA655351:JZA655352 JPE655351:JPE655352 JFI655351:JFI655352 IVM655351:IVM655352 ILQ655351:ILQ655352 IBU655351:IBU655352 HRY655351:HRY655352 HIC655351:HIC655352 GYG655351:GYG655352 GOK655351:GOK655352 GEO655351:GEO655352 FUS655351:FUS655352 FKW655351:FKW655352 FBA655351:FBA655352 ERE655351:ERE655352 EHI655351:EHI655352 DXM655351:DXM655352 DNQ655351:DNQ655352 DDU655351:DDU655352 CTY655351:CTY655352 CKC655351:CKC655352 CAG655351:CAG655352 BQK655351:BQK655352 BGO655351:BGO655352 AWS655351:AWS655352 AMW655351:AMW655352 ADA655351:ADA655352 TE655351:TE655352 JI655351:JI655352 M655351:M655352 WVU589815:WVU589816 WLY589815:WLY589816 WCC589815:WCC589816 VSG589815:VSG589816 VIK589815:VIK589816 UYO589815:UYO589816 UOS589815:UOS589816 UEW589815:UEW589816 TVA589815:TVA589816 TLE589815:TLE589816 TBI589815:TBI589816 SRM589815:SRM589816 SHQ589815:SHQ589816 RXU589815:RXU589816 RNY589815:RNY589816 REC589815:REC589816 QUG589815:QUG589816 QKK589815:QKK589816 QAO589815:QAO589816 PQS589815:PQS589816 PGW589815:PGW589816 OXA589815:OXA589816 ONE589815:ONE589816 ODI589815:ODI589816 NTM589815:NTM589816 NJQ589815:NJQ589816 MZU589815:MZU589816 MPY589815:MPY589816 MGC589815:MGC589816 LWG589815:LWG589816 LMK589815:LMK589816 LCO589815:LCO589816 KSS589815:KSS589816 KIW589815:KIW589816 JZA589815:JZA589816 JPE589815:JPE589816 JFI589815:JFI589816 IVM589815:IVM589816 ILQ589815:ILQ589816 IBU589815:IBU589816 HRY589815:HRY589816 HIC589815:HIC589816 GYG589815:GYG589816 GOK589815:GOK589816 GEO589815:GEO589816 FUS589815:FUS589816 FKW589815:FKW589816 FBA589815:FBA589816 ERE589815:ERE589816 EHI589815:EHI589816 DXM589815:DXM589816 DNQ589815:DNQ589816 DDU589815:DDU589816 CTY589815:CTY589816 CKC589815:CKC589816 CAG589815:CAG589816 BQK589815:BQK589816 BGO589815:BGO589816 AWS589815:AWS589816 AMW589815:AMW589816 ADA589815:ADA589816 TE589815:TE589816 JI589815:JI589816 M589815:M589816 WVU524279:WVU524280 WLY524279:WLY524280 WCC524279:WCC524280 VSG524279:VSG524280 VIK524279:VIK524280 UYO524279:UYO524280 UOS524279:UOS524280 UEW524279:UEW524280 TVA524279:TVA524280 TLE524279:TLE524280 TBI524279:TBI524280 SRM524279:SRM524280 SHQ524279:SHQ524280 RXU524279:RXU524280 RNY524279:RNY524280 REC524279:REC524280 QUG524279:QUG524280 QKK524279:QKK524280 QAO524279:QAO524280 PQS524279:PQS524280 PGW524279:PGW524280 OXA524279:OXA524280 ONE524279:ONE524280 ODI524279:ODI524280 NTM524279:NTM524280 NJQ524279:NJQ524280 MZU524279:MZU524280 MPY524279:MPY524280 MGC524279:MGC524280 LWG524279:LWG524280 LMK524279:LMK524280 LCO524279:LCO524280 KSS524279:KSS524280 KIW524279:KIW524280 JZA524279:JZA524280 JPE524279:JPE524280 JFI524279:JFI524280 IVM524279:IVM524280 ILQ524279:ILQ524280 IBU524279:IBU524280 HRY524279:HRY524280 HIC524279:HIC524280 GYG524279:GYG524280 GOK524279:GOK524280 GEO524279:GEO524280 FUS524279:FUS524280 FKW524279:FKW524280 FBA524279:FBA524280 ERE524279:ERE524280 EHI524279:EHI524280 DXM524279:DXM524280 DNQ524279:DNQ524280 DDU524279:DDU524280 CTY524279:CTY524280 CKC524279:CKC524280 CAG524279:CAG524280 BQK524279:BQK524280 BGO524279:BGO524280 AWS524279:AWS524280 AMW524279:AMW524280 ADA524279:ADA524280 TE524279:TE524280 JI524279:JI524280 M524279:M524280 WVU458743:WVU458744 WLY458743:WLY458744 WCC458743:WCC458744 VSG458743:VSG458744 VIK458743:VIK458744 UYO458743:UYO458744 UOS458743:UOS458744 UEW458743:UEW458744 TVA458743:TVA458744 TLE458743:TLE458744 TBI458743:TBI458744 SRM458743:SRM458744 SHQ458743:SHQ458744 RXU458743:RXU458744 RNY458743:RNY458744 REC458743:REC458744 QUG458743:QUG458744 QKK458743:QKK458744 QAO458743:QAO458744 PQS458743:PQS458744 PGW458743:PGW458744 OXA458743:OXA458744 ONE458743:ONE458744 ODI458743:ODI458744 NTM458743:NTM458744 NJQ458743:NJQ458744 MZU458743:MZU458744 MPY458743:MPY458744 MGC458743:MGC458744 LWG458743:LWG458744 LMK458743:LMK458744 LCO458743:LCO458744 KSS458743:KSS458744 KIW458743:KIW458744 JZA458743:JZA458744 JPE458743:JPE458744 JFI458743:JFI458744 IVM458743:IVM458744 ILQ458743:ILQ458744 IBU458743:IBU458744 HRY458743:HRY458744 HIC458743:HIC458744 GYG458743:GYG458744 GOK458743:GOK458744 GEO458743:GEO458744 FUS458743:FUS458744 FKW458743:FKW458744 FBA458743:FBA458744 ERE458743:ERE458744 EHI458743:EHI458744 DXM458743:DXM458744 DNQ458743:DNQ458744 DDU458743:DDU458744 CTY458743:CTY458744 CKC458743:CKC458744 CAG458743:CAG458744 BQK458743:BQK458744 BGO458743:BGO458744 AWS458743:AWS458744 AMW458743:AMW458744 ADA458743:ADA458744 TE458743:TE458744 JI458743:JI458744 M458743:M458744 WVU393207:WVU393208 WLY393207:WLY393208 WCC393207:WCC393208 VSG393207:VSG393208 VIK393207:VIK393208 UYO393207:UYO393208 UOS393207:UOS393208 UEW393207:UEW393208 TVA393207:TVA393208 TLE393207:TLE393208 TBI393207:TBI393208 SRM393207:SRM393208 SHQ393207:SHQ393208 RXU393207:RXU393208 RNY393207:RNY393208 REC393207:REC393208 QUG393207:QUG393208 QKK393207:QKK393208 QAO393207:QAO393208 PQS393207:PQS393208 PGW393207:PGW393208 OXA393207:OXA393208 ONE393207:ONE393208 ODI393207:ODI393208 NTM393207:NTM393208 NJQ393207:NJQ393208 MZU393207:MZU393208 MPY393207:MPY393208 MGC393207:MGC393208 LWG393207:LWG393208 LMK393207:LMK393208 LCO393207:LCO393208 KSS393207:KSS393208 KIW393207:KIW393208 JZA393207:JZA393208 JPE393207:JPE393208 JFI393207:JFI393208 IVM393207:IVM393208 ILQ393207:ILQ393208 IBU393207:IBU393208 HRY393207:HRY393208 HIC393207:HIC393208 GYG393207:GYG393208 GOK393207:GOK393208 GEO393207:GEO393208 FUS393207:FUS393208 FKW393207:FKW393208 FBA393207:FBA393208 ERE393207:ERE393208 EHI393207:EHI393208 DXM393207:DXM393208 DNQ393207:DNQ393208 DDU393207:DDU393208 CTY393207:CTY393208 CKC393207:CKC393208 CAG393207:CAG393208 BQK393207:BQK393208 BGO393207:BGO393208 AWS393207:AWS393208 AMW393207:AMW393208 ADA393207:ADA393208 TE393207:TE393208 JI393207:JI393208 M393207:M393208 WVU327671:WVU327672 WLY327671:WLY327672 WCC327671:WCC327672 VSG327671:VSG327672 VIK327671:VIK327672 UYO327671:UYO327672 UOS327671:UOS327672 UEW327671:UEW327672 TVA327671:TVA327672 TLE327671:TLE327672 TBI327671:TBI327672 SRM327671:SRM327672 SHQ327671:SHQ327672 RXU327671:RXU327672 RNY327671:RNY327672 REC327671:REC327672 QUG327671:QUG327672 QKK327671:QKK327672 QAO327671:QAO327672 PQS327671:PQS327672 PGW327671:PGW327672 OXA327671:OXA327672 ONE327671:ONE327672 ODI327671:ODI327672 NTM327671:NTM327672 NJQ327671:NJQ327672 MZU327671:MZU327672 MPY327671:MPY327672 MGC327671:MGC327672 LWG327671:LWG327672 LMK327671:LMK327672 LCO327671:LCO327672 KSS327671:KSS327672 KIW327671:KIW327672 JZA327671:JZA327672 JPE327671:JPE327672 JFI327671:JFI327672 IVM327671:IVM327672 ILQ327671:ILQ327672 IBU327671:IBU327672 HRY327671:HRY327672 HIC327671:HIC327672 GYG327671:GYG327672 GOK327671:GOK327672 GEO327671:GEO327672 FUS327671:FUS327672 FKW327671:FKW327672 FBA327671:FBA327672 ERE327671:ERE327672 EHI327671:EHI327672 DXM327671:DXM327672 DNQ327671:DNQ327672 DDU327671:DDU327672 CTY327671:CTY327672 CKC327671:CKC327672 CAG327671:CAG327672 BQK327671:BQK327672 BGO327671:BGO327672 AWS327671:AWS327672 AMW327671:AMW327672 ADA327671:ADA327672 TE327671:TE327672 JI327671:JI327672 M327671:M327672 WVU262135:WVU262136 WLY262135:WLY262136 WCC262135:WCC262136 VSG262135:VSG262136 VIK262135:VIK262136 UYO262135:UYO262136 UOS262135:UOS262136 UEW262135:UEW262136 TVA262135:TVA262136 TLE262135:TLE262136 TBI262135:TBI262136 SRM262135:SRM262136 SHQ262135:SHQ262136 RXU262135:RXU262136 RNY262135:RNY262136 REC262135:REC262136 QUG262135:QUG262136 QKK262135:QKK262136 QAO262135:QAO262136 PQS262135:PQS262136 PGW262135:PGW262136 OXA262135:OXA262136 ONE262135:ONE262136 ODI262135:ODI262136 NTM262135:NTM262136 NJQ262135:NJQ262136 MZU262135:MZU262136 MPY262135:MPY262136 MGC262135:MGC262136 LWG262135:LWG262136 LMK262135:LMK262136 LCO262135:LCO262136 KSS262135:KSS262136 KIW262135:KIW262136 JZA262135:JZA262136 JPE262135:JPE262136 JFI262135:JFI262136 IVM262135:IVM262136 ILQ262135:ILQ262136 IBU262135:IBU262136 HRY262135:HRY262136 HIC262135:HIC262136 GYG262135:GYG262136 GOK262135:GOK262136 GEO262135:GEO262136 FUS262135:FUS262136 FKW262135:FKW262136 FBA262135:FBA262136 ERE262135:ERE262136 EHI262135:EHI262136 DXM262135:DXM262136 DNQ262135:DNQ262136 DDU262135:DDU262136 CTY262135:CTY262136 CKC262135:CKC262136 CAG262135:CAG262136 BQK262135:BQK262136 BGO262135:BGO262136 AWS262135:AWS262136 AMW262135:AMW262136 ADA262135:ADA262136 TE262135:TE262136 JI262135:JI262136 M262135:M262136 WVU196599:WVU196600 WLY196599:WLY196600 WCC196599:WCC196600 VSG196599:VSG196600 VIK196599:VIK196600 UYO196599:UYO196600 UOS196599:UOS196600 UEW196599:UEW196600 TVA196599:TVA196600 TLE196599:TLE196600 TBI196599:TBI196600 SRM196599:SRM196600 SHQ196599:SHQ196600 RXU196599:RXU196600 RNY196599:RNY196600 REC196599:REC196600 QUG196599:QUG196600 QKK196599:QKK196600 QAO196599:QAO196600 PQS196599:PQS196600 PGW196599:PGW196600 OXA196599:OXA196600 ONE196599:ONE196600 ODI196599:ODI196600 NTM196599:NTM196600 NJQ196599:NJQ196600 MZU196599:MZU196600 MPY196599:MPY196600 MGC196599:MGC196600 LWG196599:LWG196600 LMK196599:LMK196600 LCO196599:LCO196600 KSS196599:KSS196600 KIW196599:KIW196600 JZA196599:JZA196600 JPE196599:JPE196600 JFI196599:JFI196600 IVM196599:IVM196600 ILQ196599:ILQ196600 IBU196599:IBU196600 HRY196599:HRY196600 HIC196599:HIC196600 GYG196599:GYG196600 GOK196599:GOK196600 GEO196599:GEO196600 FUS196599:FUS196600 FKW196599:FKW196600 FBA196599:FBA196600 ERE196599:ERE196600 EHI196599:EHI196600 DXM196599:DXM196600 DNQ196599:DNQ196600 DDU196599:DDU196600 CTY196599:CTY196600 CKC196599:CKC196600 CAG196599:CAG196600 BQK196599:BQK196600 BGO196599:BGO196600 AWS196599:AWS196600 AMW196599:AMW196600 ADA196599:ADA196600 TE196599:TE196600 JI196599:JI196600 M196599:M196600 WVU131063:WVU131064 WLY131063:WLY131064 WCC131063:WCC131064 VSG131063:VSG131064 VIK131063:VIK131064 UYO131063:UYO131064 UOS131063:UOS131064 UEW131063:UEW131064 TVA131063:TVA131064 TLE131063:TLE131064 TBI131063:TBI131064 SRM131063:SRM131064 SHQ131063:SHQ131064 RXU131063:RXU131064 RNY131063:RNY131064 REC131063:REC131064 QUG131063:QUG131064 QKK131063:QKK131064 QAO131063:QAO131064 PQS131063:PQS131064 PGW131063:PGW131064 OXA131063:OXA131064 ONE131063:ONE131064 ODI131063:ODI131064 NTM131063:NTM131064 NJQ131063:NJQ131064 MZU131063:MZU131064 MPY131063:MPY131064 MGC131063:MGC131064 LWG131063:LWG131064 LMK131063:LMK131064 LCO131063:LCO131064 KSS131063:KSS131064 KIW131063:KIW131064 JZA131063:JZA131064 JPE131063:JPE131064 JFI131063:JFI131064 IVM131063:IVM131064 ILQ131063:ILQ131064 IBU131063:IBU131064 HRY131063:HRY131064 HIC131063:HIC131064 GYG131063:GYG131064 GOK131063:GOK131064 GEO131063:GEO131064 FUS131063:FUS131064 FKW131063:FKW131064 FBA131063:FBA131064 ERE131063:ERE131064 EHI131063:EHI131064 DXM131063:DXM131064 DNQ131063:DNQ131064 DDU131063:DDU131064 CTY131063:CTY131064 CKC131063:CKC131064 CAG131063:CAG131064 BQK131063:BQK131064 BGO131063:BGO131064 AWS131063:AWS131064 AMW131063:AMW131064 ADA131063:ADA131064 TE131063:TE131064 JI131063:JI131064 M131063:M131064 WVU65527:WVU65528 WLY65527:WLY65528 WCC65527:WCC65528 VSG65527:VSG65528 VIK65527:VIK65528 UYO65527:UYO65528 UOS65527:UOS65528 UEW65527:UEW65528 TVA65527:TVA65528 TLE65527:TLE65528 TBI65527:TBI65528 SRM65527:SRM65528 SHQ65527:SHQ65528 RXU65527:RXU65528 RNY65527:RNY65528 REC65527:REC65528 QUG65527:QUG65528 QKK65527:QKK65528 QAO65527:QAO65528 PQS65527:PQS65528 PGW65527:PGW65528 OXA65527:OXA65528 ONE65527:ONE65528 ODI65527:ODI65528 NTM65527:NTM65528 NJQ65527:NJQ65528 MZU65527:MZU65528 MPY65527:MPY65528 MGC65527:MGC65528 LWG65527:LWG65528 LMK65527:LMK65528 LCO65527:LCO65528 KSS65527:KSS65528 KIW65527:KIW65528 JZA65527:JZA65528 JPE65527:JPE65528 JFI65527:JFI65528 IVM65527:IVM65528 ILQ65527:ILQ65528 IBU65527:IBU65528 HRY65527:HRY65528 HIC65527:HIC65528 GYG65527:GYG65528 GOK65527:GOK65528 GEO65527:GEO65528 FUS65527:FUS65528 FKW65527:FKW65528 FBA65527:FBA65528 ERE65527:ERE65528 EHI65527:EHI65528 DXM65527:DXM65528 DNQ65527:DNQ65528 DDU65527:DDU65528 CTY65527:CTY65528 CKC65527:CKC65528 CAG65527:CAG65528 BQK65527:BQK65528 BGO65527:BGO65528 AWS65527:AWS65528 AMW65527:AMW65528 ADA65527:ADA65528 TE65527:TE65528 JI65527:JI65528 M65527:M65528 WVU983026:WVU983027 WLY983026:WLY983027 WCC983026:WCC983027 VSG983026:VSG983027 VIK983026:VIK983027 UYO983026:UYO983027 UOS983026:UOS983027 UEW983026:UEW983027 TVA983026:TVA983027 TLE983026:TLE983027 TBI983026:TBI983027 SRM983026:SRM983027 SHQ983026:SHQ983027 RXU983026:RXU983027 RNY983026:RNY983027 REC983026:REC983027 QUG983026:QUG983027 QKK983026:QKK983027 QAO983026:QAO983027 PQS983026:PQS983027 PGW983026:PGW983027 OXA983026:OXA983027 ONE983026:ONE983027 ODI983026:ODI983027 NTM983026:NTM983027 NJQ983026:NJQ983027 MZU983026:MZU983027 MPY983026:MPY983027 MGC983026:MGC983027 LWG983026:LWG983027 LMK983026:LMK983027 LCO983026:LCO983027 KSS983026:KSS983027 KIW983026:KIW983027 JZA983026:JZA983027 JPE983026:JPE983027 JFI983026:JFI983027 IVM983026:IVM983027 ILQ983026:ILQ983027 IBU983026:IBU983027 HRY983026:HRY983027 HIC983026:HIC983027 GYG983026:GYG983027 GOK983026:GOK983027 GEO983026:GEO983027 FUS983026:FUS983027 FKW983026:FKW983027 FBA983026:FBA983027 ERE983026:ERE983027 EHI983026:EHI983027 DXM983026:DXM983027 DNQ983026:DNQ983027 DDU983026:DDU983027 CTY983026:CTY983027 CKC983026:CKC983027 CAG983026:CAG983027 BQK983026:BQK983027 BGO983026:BGO983027 AWS983026:AWS983027 AMW983026:AMW983027 ADA983026:ADA983027 TE983026:TE983027 JI983026:JI983027 M983026:M983027 WVU917490:WVU917491 WLY917490:WLY917491 WCC917490:WCC917491 VSG917490:VSG917491 VIK917490:VIK917491 UYO917490:UYO917491 UOS917490:UOS917491 UEW917490:UEW917491 TVA917490:TVA917491 TLE917490:TLE917491 TBI917490:TBI917491 SRM917490:SRM917491 SHQ917490:SHQ917491 RXU917490:RXU917491 RNY917490:RNY917491 REC917490:REC917491 QUG917490:QUG917491 QKK917490:QKK917491 QAO917490:QAO917491 PQS917490:PQS917491 PGW917490:PGW917491 OXA917490:OXA917491 ONE917490:ONE917491 ODI917490:ODI917491 NTM917490:NTM917491 NJQ917490:NJQ917491 MZU917490:MZU917491 MPY917490:MPY917491 MGC917490:MGC917491 LWG917490:LWG917491 LMK917490:LMK917491 LCO917490:LCO917491 KSS917490:KSS917491 KIW917490:KIW917491 JZA917490:JZA917491 JPE917490:JPE917491 JFI917490:JFI917491 IVM917490:IVM917491 ILQ917490:ILQ917491 IBU917490:IBU917491 HRY917490:HRY917491 HIC917490:HIC917491 GYG917490:GYG917491 GOK917490:GOK917491 GEO917490:GEO917491 FUS917490:FUS917491 FKW917490:FKW917491 FBA917490:FBA917491 ERE917490:ERE917491 EHI917490:EHI917491 DXM917490:DXM917491 DNQ917490:DNQ917491 DDU917490:DDU917491 CTY917490:CTY917491 CKC917490:CKC917491 CAG917490:CAG917491 BQK917490:BQK917491 BGO917490:BGO917491 AWS917490:AWS917491 AMW917490:AMW917491 ADA917490:ADA917491 TE917490:TE917491 JI917490:JI917491 M917490:M917491 WVU851954:WVU851955 WLY851954:WLY851955 WCC851954:WCC851955 VSG851954:VSG851955 VIK851954:VIK851955 UYO851954:UYO851955 UOS851954:UOS851955 UEW851954:UEW851955 TVA851954:TVA851955 TLE851954:TLE851955 TBI851954:TBI851955 SRM851954:SRM851955 SHQ851954:SHQ851955 RXU851954:RXU851955 RNY851954:RNY851955 REC851954:REC851955 QUG851954:QUG851955 QKK851954:QKK851955 QAO851954:QAO851955 PQS851954:PQS851955 PGW851954:PGW851955 OXA851954:OXA851955 ONE851954:ONE851955 ODI851954:ODI851955 NTM851954:NTM851955 NJQ851954:NJQ851955 MZU851954:MZU851955 MPY851954:MPY851955 MGC851954:MGC851955 LWG851954:LWG851955 LMK851954:LMK851955 LCO851954:LCO851955 KSS851954:KSS851955 KIW851954:KIW851955 JZA851954:JZA851955 JPE851954:JPE851955 JFI851954:JFI851955 IVM851954:IVM851955 ILQ851954:ILQ851955 IBU851954:IBU851955 HRY851954:HRY851955 HIC851954:HIC851955 GYG851954:GYG851955 GOK851954:GOK851955 GEO851954:GEO851955 FUS851954:FUS851955 FKW851954:FKW851955 FBA851954:FBA851955 ERE851954:ERE851955 EHI851954:EHI851955 DXM851954:DXM851955 DNQ851954:DNQ851955 DDU851954:DDU851955 CTY851954:CTY851955 CKC851954:CKC851955 CAG851954:CAG851955 BQK851954:BQK851955 BGO851954:BGO851955 AWS851954:AWS851955 AMW851954:AMW851955 ADA851954:ADA851955 TE851954:TE851955 JI851954:JI851955 M851954:M851955 WVU786418:WVU786419 WLY786418:WLY786419 WCC786418:WCC786419 VSG786418:VSG786419 VIK786418:VIK786419 UYO786418:UYO786419 UOS786418:UOS786419 UEW786418:UEW786419 TVA786418:TVA786419 TLE786418:TLE786419 TBI786418:TBI786419 SRM786418:SRM786419 SHQ786418:SHQ786419 RXU786418:RXU786419 RNY786418:RNY786419 REC786418:REC786419 QUG786418:QUG786419 QKK786418:QKK786419 QAO786418:QAO786419 PQS786418:PQS786419 PGW786418:PGW786419 OXA786418:OXA786419 ONE786418:ONE786419 ODI786418:ODI786419 NTM786418:NTM786419 NJQ786418:NJQ786419 MZU786418:MZU786419 MPY786418:MPY786419 MGC786418:MGC786419 LWG786418:LWG786419 LMK786418:LMK786419 LCO786418:LCO786419 KSS786418:KSS786419 KIW786418:KIW786419 JZA786418:JZA786419 JPE786418:JPE786419 JFI786418:JFI786419 IVM786418:IVM786419 ILQ786418:ILQ786419 IBU786418:IBU786419 HRY786418:HRY786419 HIC786418:HIC786419 GYG786418:GYG786419 GOK786418:GOK786419 GEO786418:GEO786419 FUS786418:FUS786419 FKW786418:FKW786419 FBA786418:FBA786419 ERE786418:ERE786419 EHI786418:EHI786419 DXM786418:DXM786419 DNQ786418:DNQ786419 DDU786418:DDU786419 CTY786418:CTY786419 CKC786418:CKC786419 CAG786418:CAG786419 BQK786418:BQK786419 BGO786418:BGO786419 AWS786418:AWS786419 AMW786418:AMW786419 ADA786418:ADA786419 TE786418:TE786419 JI786418:JI786419 M786418:M786419 WVU720882:WVU720883 WLY720882:WLY720883 WCC720882:WCC720883 VSG720882:VSG720883 VIK720882:VIK720883 UYO720882:UYO720883 UOS720882:UOS720883 UEW720882:UEW720883 TVA720882:TVA720883 TLE720882:TLE720883 TBI720882:TBI720883 SRM720882:SRM720883 SHQ720882:SHQ720883 RXU720882:RXU720883 RNY720882:RNY720883 REC720882:REC720883 QUG720882:QUG720883 QKK720882:QKK720883 QAO720882:QAO720883 PQS720882:PQS720883 PGW720882:PGW720883 OXA720882:OXA720883 ONE720882:ONE720883 ODI720882:ODI720883 NTM720882:NTM720883 NJQ720882:NJQ720883 MZU720882:MZU720883 MPY720882:MPY720883 MGC720882:MGC720883 LWG720882:LWG720883 LMK720882:LMK720883 LCO720882:LCO720883 KSS720882:KSS720883 KIW720882:KIW720883 JZA720882:JZA720883 JPE720882:JPE720883 JFI720882:JFI720883 IVM720882:IVM720883 ILQ720882:ILQ720883 IBU720882:IBU720883 HRY720882:HRY720883 HIC720882:HIC720883 GYG720882:GYG720883 GOK720882:GOK720883 GEO720882:GEO720883 FUS720882:FUS720883 FKW720882:FKW720883 FBA720882:FBA720883 ERE720882:ERE720883 EHI720882:EHI720883 DXM720882:DXM720883 DNQ720882:DNQ720883 DDU720882:DDU720883 CTY720882:CTY720883 CKC720882:CKC720883 CAG720882:CAG720883 BQK720882:BQK720883 BGO720882:BGO720883 AWS720882:AWS720883 AMW720882:AMW720883 ADA720882:ADA720883 TE720882:TE720883 JI720882:JI720883 M720882:M720883 WVU655346:WVU655347 WLY655346:WLY655347 WCC655346:WCC655347 VSG655346:VSG655347 VIK655346:VIK655347 UYO655346:UYO655347 UOS655346:UOS655347 UEW655346:UEW655347 TVA655346:TVA655347 TLE655346:TLE655347 TBI655346:TBI655347 SRM655346:SRM655347 SHQ655346:SHQ655347 RXU655346:RXU655347 RNY655346:RNY655347 REC655346:REC655347 QUG655346:QUG655347 QKK655346:QKK655347 QAO655346:QAO655347 PQS655346:PQS655347 PGW655346:PGW655347 OXA655346:OXA655347 ONE655346:ONE655347 ODI655346:ODI655347 NTM655346:NTM655347 NJQ655346:NJQ655347 MZU655346:MZU655347 MPY655346:MPY655347 MGC655346:MGC655347 LWG655346:LWG655347 LMK655346:LMK655347 LCO655346:LCO655347 KSS655346:KSS655347 KIW655346:KIW655347 JZA655346:JZA655347 JPE655346:JPE655347 JFI655346:JFI655347 IVM655346:IVM655347 ILQ655346:ILQ655347 IBU655346:IBU655347 HRY655346:HRY655347 HIC655346:HIC655347 GYG655346:GYG655347 GOK655346:GOK655347 GEO655346:GEO655347 FUS655346:FUS655347 FKW655346:FKW655347 FBA655346:FBA655347 ERE655346:ERE655347 EHI655346:EHI655347 DXM655346:DXM655347 DNQ655346:DNQ655347 DDU655346:DDU655347 CTY655346:CTY655347 CKC655346:CKC655347 CAG655346:CAG655347 BQK655346:BQK655347 BGO655346:BGO655347 AWS655346:AWS655347 AMW655346:AMW655347 ADA655346:ADA655347 TE655346:TE655347 JI655346:JI655347 M655346:M655347 WVU589810:WVU589811 WLY589810:WLY589811 WCC589810:WCC589811 VSG589810:VSG589811 VIK589810:VIK589811 UYO589810:UYO589811 UOS589810:UOS589811 UEW589810:UEW589811 TVA589810:TVA589811 TLE589810:TLE589811 TBI589810:TBI589811 SRM589810:SRM589811 SHQ589810:SHQ589811 RXU589810:RXU589811 RNY589810:RNY589811 REC589810:REC589811 QUG589810:QUG589811 QKK589810:QKK589811 QAO589810:QAO589811 PQS589810:PQS589811 PGW589810:PGW589811 OXA589810:OXA589811 ONE589810:ONE589811 ODI589810:ODI589811 NTM589810:NTM589811 NJQ589810:NJQ589811 MZU589810:MZU589811 MPY589810:MPY589811 MGC589810:MGC589811 LWG589810:LWG589811 LMK589810:LMK589811 LCO589810:LCO589811 KSS589810:KSS589811 KIW589810:KIW589811 JZA589810:JZA589811 JPE589810:JPE589811 JFI589810:JFI589811 IVM589810:IVM589811 ILQ589810:ILQ589811 IBU589810:IBU589811 HRY589810:HRY589811 HIC589810:HIC589811 GYG589810:GYG589811 GOK589810:GOK589811 GEO589810:GEO589811 FUS589810:FUS589811 FKW589810:FKW589811 FBA589810:FBA589811 ERE589810:ERE589811 EHI589810:EHI589811 DXM589810:DXM589811 DNQ589810:DNQ589811 DDU589810:DDU589811 CTY589810:CTY589811 CKC589810:CKC589811 CAG589810:CAG589811 BQK589810:BQK589811 BGO589810:BGO589811 AWS589810:AWS589811 AMW589810:AMW589811 ADA589810:ADA589811 TE589810:TE589811 JI589810:JI589811 M589810:M589811 WVU524274:WVU524275 WLY524274:WLY524275 WCC524274:WCC524275 VSG524274:VSG524275 VIK524274:VIK524275 UYO524274:UYO524275 UOS524274:UOS524275 UEW524274:UEW524275 TVA524274:TVA524275 TLE524274:TLE524275 TBI524274:TBI524275 SRM524274:SRM524275 SHQ524274:SHQ524275 RXU524274:RXU524275 RNY524274:RNY524275 REC524274:REC524275 QUG524274:QUG524275 QKK524274:QKK524275 QAO524274:QAO524275 PQS524274:PQS524275 PGW524274:PGW524275 OXA524274:OXA524275 ONE524274:ONE524275 ODI524274:ODI524275 NTM524274:NTM524275 NJQ524274:NJQ524275 MZU524274:MZU524275 MPY524274:MPY524275 MGC524274:MGC524275 LWG524274:LWG524275 LMK524274:LMK524275 LCO524274:LCO524275 KSS524274:KSS524275 KIW524274:KIW524275 JZA524274:JZA524275 JPE524274:JPE524275 JFI524274:JFI524275 IVM524274:IVM524275 ILQ524274:ILQ524275 IBU524274:IBU524275 HRY524274:HRY524275 HIC524274:HIC524275 GYG524274:GYG524275 GOK524274:GOK524275 GEO524274:GEO524275 FUS524274:FUS524275 FKW524274:FKW524275 FBA524274:FBA524275 ERE524274:ERE524275 EHI524274:EHI524275 DXM524274:DXM524275 DNQ524274:DNQ524275 DDU524274:DDU524275 CTY524274:CTY524275 CKC524274:CKC524275 CAG524274:CAG524275 BQK524274:BQK524275 BGO524274:BGO524275 AWS524274:AWS524275 AMW524274:AMW524275 ADA524274:ADA524275 TE524274:TE524275 JI524274:JI524275 M524274:M524275 WVU458738:WVU458739 WLY458738:WLY458739 WCC458738:WCC458739 VSG458738:VSG458739 VIK458738:VIK458739 UYO458738:UYO458739 UOS458738:UOS458739 UEW458738:UEW458739 TVA458738:TVA458739 TLE458738:TLE458739 TBI458738:TBI458739 SRM458738:SRM458739 SHQ458738:SHQ458739 RXU458738:RXU458739 RNY458738:RNY458739 REC458738:REC458739 QUG458738:QUG458739 QKK458738:QKK458739 QAO458738:QAO458739 PQS458738:PQS458739 PGW458738:PGW458739 OXA458738:OXA458739 ONE458738:ONE458739 ODI458738:ODI458739 NTM458738:NTM458739 NJQ458738:NJQ458739 MZU458738:MZU458739 MPY458738:MPY458739 MGC458738:MGC458739 LWG458738:LWG458739 LMK458738:LMK458739 LCO458738:LCO458739 KSS458738:KSS458739 KIW458738:KIW458739 JZA458738:JZA458739 JPE458738:JPE458739 JFI458738:JFI458739 IVM458738:IVM458739 ILQ458738:ILQ458739 IBU458738:IBU458739 HRY458738:HRY458739 HIC458738:HIC458739 GYG458738:GYG458739 GOK458738:GOK458739 GEO458738:GEO458739 FUS458738:FUS458739 FKW458738:FKW458739 FBA458738:FBA458739 ERE458738:ERE458739 EHI458738:EHI458739 DXM458738:DXM458739 DNQ458738:DNQ458739 DDU458738:DDU458739 CTY458738:CTY458739 CKC458738:CKC458739 CAG458738:CAG458739 BQK458738:BQK458739 BGO458738:BGO458739 AWS458738:AWS458739 AMW458738:AMW458739 ADA458738:ADA458739 TE458738:TE458739 JI458738:JI458739 M458738:M458739 WVU393202:WVU393203 WLY393202:WLY393203 WCC393202:WCC393203 VSG393202:VSG393203 VIK393202:VIK393203 UYO393202:UYO393203 UOS393202:UOS393203 UEW393202:UEW393203 TVA393202:TVA393203 TLE393202:TLE393203 TBI393202:TBI393203 SRM393202:SRM393203 SHQ393202:SHQ393203 RXU393202:RXU393203 RNY393202:RNY393203 REC393202:REC393203 QUG393202:QUG393203 QKK393202:QKK393203 QAO393202:QAO393203 PQS393202:PQS393203 PGW393202:PGW393203 OXA393202:OXA393203 ONE393202:ONE393203 ODI393202:ODI393203 NTM393202:NTM393203 NJQ393202:NJQ393203 MZU393202:MZU393203 MPY393202:MPY393203 MGC393202:MGC393203 LWG393202:LWG393203 LMK393202:LMK393203 LCO393202:LCO393203 KSS393202:KSS393203 KIW393202:KIW393203 JZA393202:JZA393203 JPE393202:JPE393203 JFI393202:JFI393203 IVM393202:IVM393203 ILQ393202:ILQ393203 IBU393202:IBU393203 HRY393202:HRY393203 HIC393202:HIC393203 GYG393202:GYG393203 GOK393202:GOK393203 GEO393202:GEO393203 FUS393202:FUS393203 FKW393202:FKW393203 FBA393202:FBA393203 ERE393202:ERE393203 EHI393202:EHI393203 DXM393202:DXM393203 DNQ393202:DNQ393203 DDU393202:DDU393203 CTY393202:CTY393203 CKC393202:CKC393203 CAG393202:CAG393203 BQK393202:BQK393203 BGO393202:BGO393203 AWS393202:AWS393203 AMW393202:AMW393203 ADA393202:ADA393203 TE393202:TE393203 JI393202:JI393203 M393202:M393203 WVU327666:WVU327667 WLY327666:WLY327667 WCC327666:WCC327667 VSG327666:VSG327667 VIK327666:VIK327667 UYO327666:UYO327667 UOS327666:UOS327667 UEW327666:UEW327667 TVA327666:TVA327667 TLE327666:TLE327667 TBI327666:TBI327667 SRM327666:SRM327667 SHQ327666:SHQ327667 RXU327666:RXU327667 RNY327666:RNY327667 REC327666:REC327667 QUG327666:QUG327667 QKK327666:QKK327667 QAO327666:QAO327667 PQS327666:PQS327667 PGW327666:PGW327667 OXA327666:OXA327667 ONE327666:ONE327667 ODI327666:ODI327667 NTM327666:NTM327667 NJQ327666:NJQ327667 MZU327666:MZU327667 MPY327666:MPY327667 MGC327666:MGC327667 LWG327666:LWG327667 LMK327666:LMK327667 LCO327666:LCO327667 KSS327666:KSS327667 KIW327666:KIW327667 JZA327666:JZA327667 JPE327666:JPE327667 JFI327666:JFI327667 IVM327666:IVM327667 ILQ327666:ILQ327667 IBU327666:IBU327667 HRY327666:HRY327667 HIC327666:HIC327667 GYG327666:GYG327667 GOK327666:GOK327667 GEO327666:GEO327667 FUS327666:FUS327667 FKW327666:FKW327667 FBA327666:FBA327667 ERE327666:ERE327667 EHI327666:EHI327667 DXM327666:DXM327667 DNQ327666:DNQ327667 DDU327666:DDU327667 CTY327666:CTY327667 CKC327666:CKC327667 CAG327666:CAG327667 BQK327666:BQK327667 BGO327666:BGO327667 AWS327666:AWS327667 AMW327666:AMW327667 ADA327666:ADA327667 TE327666:TE327667 JI327666:JI327667 M327666:M327667 WVU262130:WVU262131 WLY262130:WLY262131 WCC262130:WCC262131 VSG262130:VSG262131 VIK262130:VIK262131 UYO262130:UYO262131 UOS262130:UOS262131 UEW262130:UEW262131 TVA262130:TVA262131 TLE262130:TLE262131 TBI262130:TBI262131 SRM262130:SRM262131 SHQ262130:SHQ262131 RXU262130:RXU262131 RNY262130:RNY262131 REC262130:REC262131 QUG262130:QUG262131 QKK262130:QKK262131 QAO262130:QAO262131 PQS262130:PQS262131 PGW262130:PGW262131 OXA262130:OXA262131 ONE262130:ONE262131 ODI262130:ODI262131 NTM262130:NTM262131 NJQ262130:NJQ262131 MZU262130:MZU262131 MPY262130:MPY262131 MGC262130:MGC262131 LWG262130:LWG262131 LMK262130:LMK262131 LCO262130:LCO262131 KSS262130:KSS262131 KIW262130:KIW262131 JZA262130:JZA262131 JPE262130:JPE262131 JFI262130:JFI262131 IVM262130:IVM262131 ILQ262130:ILQ262131 IBU262130:IBU262131 HRY262130:HRY262131 HIC262130:HIC262131 GYG262130:GYG262131 GOK262130:GOK262131 GEO262130:GEO262131 FUS262130:FUS262131 FKW262130:FKW262131 FBA262130:FBA262131 ERE262130:ERE262131 EHI262130:EHI262131 DXM262130:DXM262131 DNQ262130:DNQ262131 DDU262130:DDU262131 CTY262130:CTY262131 CKC262130:CKC262131 CAG262130:CAG262131 BQK262130:BQK262131 BGO262130:BGO262131 AWS262130:AWS262131 AMW262130:AMW262131 ADA262130:ADA262131 TE262130:TE262131 JI262130:JI262131 M262130:M262131 WVU196594:WVU196595 WLY196594:WLY196595 WCC196594:WCC196595 VSG196594:VSG196595 VIK196594:VIK196595 UYO196594:UYO196595 UOS196594:UOS196595 UEW196594:UEW196595 TVA196594:TVA196595 TLE196594:TLE196595 TBI196594:TBI196595 SRM196594:SRM196595 SHQ196594:SHQ196595 RXU196594:RXU196595 RNY196594:RNY196595 REC196594:REC196595 QUG196594:QUG196595 QKK196594:QKK196595 QAO196594:QAO196595 PQS196594:PQS196595 PGW196594:PGW196595 OXA196594:OXA196595 ONE196594:ONE196595 ODI196594:ODI196595 NTM196594:NTM196595 NJQ196594:NJQ196595 MZU196594:MZU196595 MPY196594:MPY196595 MGC196594:MGC196595 LWG196594:LWG196595 LMK196594:LMK196595 LCO196594:LCO196595 KSS196594:KSS196595 KIW196594:KIW196595 JZA196594:JZA196595 JPE196594:JPE196595 JFI196594:JFI196595 IVM196594:IVM196595 ILQ196594:ILQ196595 IBU196594:IBU196595 HRY196594:HRY196595 HIC196594:HIC196595 GYG196594:GYG196595 GOK196594:GOK196595 GEO196594:GEO196595 FUS196594:FUS196595 FKW196594:FKW196595 FBA196594:FBA196595 ERE196594:ERE196595 EHI196594:EHI196595 DXM196594:DXM196595 DNQ196594:DNQ196595 DDU196594:DDU196595 CTY196594:CTY196595 CKC196594:CKC196595 CAG196594:CAG196595 BQK196594:BQK196595 BGO196594:BGO196595 AWS196594:AWS196595 AMW196594:AMW196595 ADA196594:ADA196595 TE196594:TE196595 JI196594:JI196595 M196594:M196595 WVU131058:WVU131059 WLY131058:WLY131059 WCC131058:WCC131059 VSG131058:VSG131059 VIK131058:VIK131059 UYO131058:UYO131059 UOS131058:UOS131059 UEW131058:UEW131059 TVA131058:TVA131059 TLE131058:TLE131059 TBI131058:TBI131059 SRM131058:SRM131059 SHQ131058:SHQ131059 RXU131058:RXU131059 RNY131058:RNY131059 REC131058:REC131059 QUG131058:QUG131059 QKK131058:QKK131059 QAO131058:QAO131059 PQS131058:PQS131059 PGW131058:PGW131059 OXA131058:OXA131059 ONE131058:ONE131059 ODI131058:ODI131059 NTM131058:NTM131059 NJQ131058:NJQ131059 MZU131058:MZU131059 MPY131058:MPY131059 MGC131058:MGC131059 LWG131058:LWG131059 LMK131058:LMK131059 LCO131058:LCO131059 KSS131058:KSS131059 KIW131058:KIW131059 JZA131058:JZA131059 JPE131058:JPE131059 JFI131058:JFI131059 IVM131058:IVM131059 ILQ131058:ILQ131059 IBU131058:IBU131059 HRY131058:HRY131059 HIC131058:HIC131059 GYG131058:GYG131059 GOK131058:GOK131059 GEO131058:GEO131059 FUS131058:FUS131059 FKW131058:FKW131059 FBA131058:FBA131059 ERE131058:ERE131059 EHI131058:EHI131059 DXM131058:DXM131059 DNQ131058:DNQ131059 DDU131058:DDU131059 CTY131058:CTY131059 CKC131058:CKC131059 CAG131058:CAG131059 BQK131058:BQK131059 BGO131058:BGO131059 AWS131058:AWS131059 AMW131058:AMW131059 ADA131058:ADA131059 TE131058:TE131059 JI131058:JI131059 M131058:M131059 WVU65522:WVU65523 WLY65522:WLY65523 WCC65522:WCC65523 VSG65522:VSG65523 VIK65522:VIK65523 UYO65522:UYO65523 UOS65522:UOS65523 UEW65522:UEW65523 TVA65522:TVA65523 TLE65522:TLE65523 TBI65522:TBI65523 SRM65522:SRM65523 SHQ65522:SHQ65523 RXU65522:RXU65523 RNY65522:RNY65523 REC65522:REC65523 QUG65522:QUG65523 QKK65522:QKK65523 QAO65522:QAO65523 PQS65522:PQS65523 PGW65522:PGW65523 OXA65522:OXA65523 ONE65522:ONE65523 ODI65522:ODI65523 NTM65522:NTM65523 NJQ65522:NJQ65523 MZU65522:MZU65523 MPY65522:MPY65523 MGC65522:MGC65523 LWG65522:LWG65523 LMK65522:LMK65523 LCO65522:LCO65523 KSS65522:KSS65523 KIW65522:KIW65523 JZA65522:JZA65523 JPE65522:JPE65523 JFI65522:JFI65523 IVM65522:IVM65523 ILQ65522:ILQ65523 IBU65522:IBU65523 HRY65522:HRY65523 HIC65522:HIC65523 GYG65522:GYG65523 GOK65522:GOK65523 GEO65522:GEO65523 FUS65522:FUS65523 FKW65522:FKW65523 FBA65522:FBA65523 ERE65522:ERE65523 EHI65522:EHI65523 DXM65522:DXM65523 DNQ65522:DNQ65523 DDU65522:DDU65523 CTY65522:CTY65523 CKC65522:CKC65523 CAG65522:CAG65523 BQK65522:BQK65523 BGO65522:BGO65523 AWS65522:AWS65523 AMW65522:AMW65523 ADA65522:ADA65523 TE65522:TE65523 JI65522:JI65523 M65522:M65523 WVU983021:WVU983022 WLY983021:WLY983022 WCC983021:WCC983022 VSG983021:VSG983022 VIK983021:VIK983022 UYO983021:UYO983022 UOS983021:UOS983022 UEW983021:UEW983022 TVA983021:TVA983022 TLE983021:TLE983022 TBI983021:TBI983022 SRM983021:SRM983022 SHQ983021:SHQ983022 RXU983021:RXU983022 RNY983021:RNY983022 REC983021:REC983022 QUG983021:QUG983022 QKK983021:QKK983022 QAO983021:QAO983022 PQS983021:PQS983022 PGW983021:PGW983022 OXA983021:OXA983022 ONE983021:ONE983022 ODI983021:ODI983022 NTM983021:NTM983022 NJQ983021:NJQ983022 MZU983021:MZU983022 MPY983021:MPY983022 MGC983021:MGC983022 LWG983021:LWG983022 LMK983021:LMK983022 LCO983021:LCO983022 KSS983021:KSS983022 KIW983021:KIW983022 JZA983021:JZA983022 JPE983021:JPE983022 JFI983021:JFI983022 IVM983021:IVM983022 ILQ983021:ILQ983022 IBU983021:IBU983022 HRY983021:HRY983022 HIC983021:HIC983022 GYG983021:GYG983022 GOK983021:GOK983022 GEO983021:GEO983022 FUS983021:FUS983022 FKW983021:FKW983022 FBA983021:FBA983022 ERE983021:ERE983022 EHI983021:EHI983022 DXM983021:DXM983022 DNQ983021:DNQ983022 DDU983021:DDU983022 CTY983021:CTY983022 CKC983021:CKC983022 CAG983021:CAG983022 BQK983021:BQK983022 BGO983021:BGO983022 AWS983021:AWS983022 AMW983021:AMW983022 ADA983021:ADA983022 TE983021:TE983022 JI983021:JI983022 M983021:M983022 WVU917485:WVU917486 WLY917485:WLY917486 WCC917485:WCC917486 VSG917485:VSG917486 VIK917485:VIK917486 UYO917485:UYO917486 UOS917485:UOS917486 UEW917485:UEW917486 TVA917485:TVA917486 TLE917485:TLE917486 TBI917485:TBI917486 SRM917485:SRM917486 SHQ917485:SHQ917486 RXU917485:RXU917486 RNY917485:RNY917486 REC917485:REC917486 QUG917485:QUG917486 QKK917485:QKK917486 QAO917485:QAO917486 PQS917485:PQS917486 PGW917485:PGW917486 OXA917485:OXA917486 ONE917485:ONE917486 ODI917485:ODI917486 NTM917485:NTM917486 NJQ917485:NJQ917486 MZU917485:MZU917486 MPY917485:MPY917486 MGC917485:MGC917486 LWG917485:LWG917486 LMK917485:LMK917486 LCO917485:LCO917486 KSS917485:KSS917486 KIW917485:KIW917486 JZA917485:JZA917486 JPE917485:JPE917486 JFI917485:JFI917486 IVM917485:IVM917486 ILQ917485:ILQ917486 IBU917485:IBU917486 HRY917485:HRY917486 HIC917485:HIC917486 GYG917485:GYG917486 GOK917485:GOK917486 GEO917485:GEO917486 FUS917485:FUS917486 FKW917485:FKW917486 FBA917485:FBA917486 ERE917485:ERE917486 EHI917485:EHI917486 DXM917485:DXM917486 DNQ917485:DNQ917486 DDU917485:DDU917486 CTY917485:CTY917486 CKC917485:CKC917486 CAG917485:CAG917486 BQK917485:BQK917486 BGO917485:BGO917486 AWS917485:AWS917486 AMW917485:AMW917486 ADA917485:ADA917486 TE917485:TE917486 JI917485:JI917486 M917485:M917486 WVU851949:WVU851950 WLY851949:WLY851950 WCC851949:WCC851950 VSG851949:VSG851950 VIK851949:VIK851950 UYO851949:UYO851950 UOS851949:UOS851950 UEW851949:UEW851950 TVA851949:TVA851950 TLE851949:TLE851950 TBI851949:TBI851950 SRM851949:SRM851950 SHQ851949:SHQ851950 RXU851949:RXU851950 RNY851949:RNY851950 REC851949:REC851950 QUG851949:QUG851950 QKK851949:QKK851950 QAO851949:QAO851950 PQS851949:PQS851950 PGW851949:PGW851950 OXA851949:OXA851950 ONE851949:ONE851950 ODI851949:ODI851950 NTM851949:NTM851950 NJQ851949:NJQ851950 MZU851949:MZU851950 MPY851949:MPY851950 MGC851949:MGC851950 LWG851949:LWG851950 LMK851949:LMK851950 LCO851949:LCO851950 KSS851949:KSS851950 KIW851949:KIW851950 JZA851949:JZA851950 JPE851949:JPE851950 JFI851949:JFI851950 IVM851949:IVM851950 ILQ851949:ILQ851950 IBU851949:IBU851950 HRY851949:HRY851950 HIC851949:HIC851950 GYG851949:GYG851950 GOK851949:GOK851950 GEO851949:GEO851950 FUS851949:FUS851950 FKW851949:FKW851950 FBA851949:FBA851950 ERE851949:ERE851950 EHI851949:EHI851950 DXM851949:DXM851950 DNQ851949:DNQ851950 DDU851949:DDU851950 CTY851949:CTY851950 CKC851949:CKC851950 CAG851949:CAG851950 BQK851949:BQK851950 BGO851949:BGO851950 AWS851949:AWS851950 AMW851949:AMW851950 ADA851949:ADA851950 TE851949:TE851950 JI851949:JI851950 M851949:M851950 WVU786413:WVU786414 WLY786413:WLY786414 WCC786413:WCC786414 VSG786413:VSG786414 VIK786413:VIK786414 UYO786413:UYO786414 UOS786413:UOS786414 UEW786413:UEW786414 TVA786413:TVA786414 TLE786413:TLE786414 TBI786413:TBI786414 SRM786413:SRM786414 SHQ786413:SHQ786414 RXU786413:RXU786414 RNY786413:RNY786414 REC786413:REC786414 QUG786413:QUG786414 QKK786413:QKK786414 QAO786413:QAO786414 PQS786413:PQS786414 PGW786413:PGW786414 OXA786413:OXA786414 ONE786413:ONE786414 ODI786413:ODI786414 NTM786413:NTM786414 NJQ786413:NJQ786414 MZU786413:MZU786414 MPY786413:MPY786414 MGC786413:MGC786414 LWG786413:LWG786414 LMK786413:LMK786414 LCO786413:LCO786414 KSS786413:KSS786414 KIW786413:KIW786414 JZA786413:JZA786414 JPE786413:JPE786414 JFI786413:JFI786414 IVM786413:IVM786414 ILQ786413:ILQ786414 IBU786413:IBU786414 HRY786413:HRY786414 HIC786413:HIC786414 GYG786413:GYG786414 GOK786413:GOK786414 GEO786413:GEO786414 FUS786413:FUS786414 FKW786413:FKW786414 FBA786413:FBA786414 ERE786413:ERE786414 EHI786413:EHI786414 DXM786413:DXM786414 DNQ786413:DNQ786414 DDU786413:DDU786414 CTY786413:CTY786414 CKC786413:CKC786414 CAG786413:CAG786414 BQK786413:BQK786414 BGO786413:BGO786414 AWS786413:AWS786414 AMW786413:AMW786414 ADA786413:ADA786414 TE786413:TE786414 JI786413:JI786414 M786413:M786414 WVU720877:WVU720878 WLY720877:WLY720878 WCC720877:WCC720878 VSG720877:VSG720878 VIK720877:VIK720878 UYO720877:UYO720878 UOS720877:UOS720878 UEW720877:UEW720878 TVA720877:TVA720878 TLE720877:TLE720878 TBI720877:TBI720878 SRM720877:SRM720878 SHQ720877:SHQ720878 RXU720877:RXU720878 RNY720877:RNY720878 REC720877:REC720878 QUG720877:QUG720878 QKK720877:QKK720878 QAO720877:QAO720878 PQS720877:PQS720878 PGW720877:PGW720878 OXA720877:OXA720878 ONE720877:ONE720878 ODI720877:ODI720878 NTM720877:NTM720878 NJQ720877:NJQ720878 MZU720877:MZU720878 MPY720877:MPY720878 MGC720877:MGC720878 LWG720877:LWG720878 LMK720877:LMK720878 LCO720877:LCO720878 KSS720877:KSS720878 KIW720877:KIW720878 JZA720877:JZA720878 JPE720877:JPE720878 JFI720877:JFI720878 IVM720877:IVM720878 ILQ720877:ILQ720878 IBU720877:IBU720878 HRY720877:HRY720878 HIC720877:HIC720878 GYG720877:GYG720878 GOK720877:GOK720878 GEO720877:GEO720878 FUS720877:FUS720878 FKW720877:FKW720878 FBA720877:FBA720878 ERE720877:ERE720878 EHI720877:EHI720878 DXM720877:DXM720878 DNQ720877:DNQ720878 DDU720877:DDU720878 CTY720877:CTY720878 CKC720877:CKC720878 CAG720877:CAG720878 BQK720877:BQK720878 BGO720877:BGO720878 AWS720877:AWS720878 AMW720877:AMW720878 ADA720877:ADA720878 TE720877:TE720878 JI720877:JI720878 M720877:M720878 WVU655341:WVU655342 WLY655341:WLY655342 WCC655341:WCC655342 VSG655341:VSG655342 VIK655341:VIK655342 UYO655341:UYO655342 UOS655341:UOS655342 UEW655341:UEW655342 TVA655341:TVA655342 TLE655341:TLE655342 TBI655341:TBI655342 SRM655341:SRM655342 SHQ655341:SHQ655342 RXU655341:RXU655342 RNY655341:RNY655342 REC655341:REC655342 QUG655341:QUG655342 QKK655341:QKK655342 QAO655341:QAO655342 PQS655341:PQS655342 PGW655341:PGW655342 OXA655341:OXA655342 ONE655341:ONE655342 ODI655341:ODI655342 NTM655341:NTM655342 NJQ655341:NJQ655342 MZU655341:MZU655342 MPY655341:MPY655342 MGC655341:MGC655342 LWG655341:LWG655342 LMK655341:LMK655342 LCO655341:LCO655342 KSS655341:KSS655342 KIW655341:KIW655342 JZA655341:JZA655342 JPE655341:JPE655342 JFI655341:JFI655342 IVM655341:IVM655342 ILQ655341:ILQ655342 IBU655341:IBU655342 HRY655341:HRY655342 HIC655341:HIC655342 GYG655341:GYG655342 GOK655341:GOK655342 GEO655341:GEO655342 FUS655341:FUS655342 FKW655341:FKW655342 FBA655341:FBA655342 ERE655341:ERE655342 EHI655341:EHI655342 DXM655341:DXM655342 DNQ655341:DNQ655342 DDU655341:DDU655342 CTY655341:CTY655342 CKC655341:CKC655342 CAG655341:CAG655342 BQK655341:BQK655342 BGO655341:BGO655342 AWS655341:AWS655342 AMW655341:AMW655342 ADA655341:ADA655342 TE655341:TE655342 JI655341:JI655342 M655341:M655342 WVU589805:WVU589806 WLY589805:WLY589806 WCC589805:WCC589806 VSG589805:VSG589806 VIK589805:VIK589806 UYO589805:UYO589806 UOS589805:UOS589806 UEW589805:UEW589806 TVA589805:TVA589806 TLE589805:TLE589806 TBI589805:TBI589806 SRM589805:SRM589806 SHQ589805:SHQ589806 RXU589805:RXU589806 RNY589805:RNY589806 REC589805:REC589806 QUG589805:QUG589806 QKK589805:QKK589806 QAO589805:QAO589806 PQS589805:PQS589806 PGW589805:PGW589806 OXA589805:OXA589806 ONE589805:ONE589806 ODI589805:ODI589806 NTM589805:NTM589806 NJQ589805:NJQ589806 MZU589805:MZU589806 MPY589805:MPY589806 MGC589805:MGC589806 LWG589805:LWG589806 LMK589805:LMK589806 LCO589805:LCO589806 KSS589805:KSS589806 KIW589805:KIW589806 JZA589805:JZA589806 JPE589805:JPE589806 JFI589805:JFI589806 IVM589805:IVM589806 ILQ589805:ILQ589806 IBU589805:IBU589806 HRY589805:HRY589806 HIC589805:HIC589806 GYG589805:GYG589806 GOK589805:GOK589806 GEO589805:GEO589806 FUS589805:FUS589806 FKW589805:FKW589806 FBA589805:FBA589806 ERE589805:ERE589806 EHI589805:EHI589806 DXM589805:DXM589806 DNQ589805:DNQ589806 DDU589805:DDU589806 CTY589805:CTY589806 CKC589805:CKC589806 CAG589805:CAG589806 BQK589805:BQK589806 BGO589805:BGO589806 AWS589805:AWS589806 AMW589805:AMW589806 ADA589805:ADA589806 TE589805:TE589806 JI589805:JI589806 M589805:M589806 WVU524269:WVU524270 WLY524269:WLY524270 WCC524269:WCC524270 VSG524269:VSG524270 VIK524269:VIK524270 UYO524269:UYO524270 UOS524269:UOS524270 UEW524269:UEW524270 TVA524269:TVA524270 TLE524269:TLE524270 TBI524269:TBI524270 SRM524269:SRM524270 SHQ524269:SHQ524270 RXU524269:RXU524270 RNY524269:RNY524270 REC524269:REC524270 QUG524269:QUG524270 QKK524269:QKK524270 QAO524269:QAO524270 PQS524269:PQS524270 PGW524269:PGW524270 OXA524269:OXA524270 ONE524269:ONE524270 ODI524269:ODI524270 NTM524269:NTM524270 NJQ524269:NJQ524270 MZU524269:MZU524270 MPY524269:MPY524270 MGC524269:MGC524270 LWG524269:LWG524270 LMK524269:LMK524270 LCO524269:LCO524270 KSS524269:KSS524270 KIW524269:KIW524270 JZA524269:JZA524270 JPE524269:JPE524270 JFI524269:JFI524270 IVM524269:IVM524270 ILQ524269:ILQ524270 IBU524269:IBU524270 HRY524269:HRY524270 HIC524269:HIC524270 GYG524269:GYG524270 GOK524269:GOK524270 GEO524269:GEO524270 FUS524269:FUS524270 FKW524269:FKW524270 FBA524269:FBA524270 ERE524269:ERE524270 EHI524269:EHI524270 DXM524269:DXM524270 DNQ524269:DNQ524270 DDU524269:DDU524270 CTY524269:CTY524270 CKC524269:CKC524270 CAG524269:CAG524270 BQK524269:BQK524270 BGO524269:BGO524270 AWS524269:AWS524270 AMW524269:AMW524270 ADA524269:ADA524270 TE524269:TE524270 JI524269:JI524270 M524269:M524270 WVU458733:WVU458734 WLY458733:WLY458734 WCC458733:WCC458734 VSG458733:VSG458734 VIK458733:VIK458734 UYO458733:UYO458734 UOS458733:UOS458734 UEW458733:UEW458734 TVA458733:TVA458734 TLE458733:TLE458734 TBI458733:TBI458734 SRM458733:SRM458734 SHQ458733:SHQ458734 RXU458733:RXU458734 RNY458733:RNY458734 REC458733:REC458734 QUG458733:QUG458734 QKK458733:QKK458734 QAO458733:QAO458734 PQS458733:PQS458734 PGW458733:PGW458734 OXA458733:OXA458734 ONE458733:ONE458734 ODI458733:ODI458734 NTM458733:NTM458734 NJQ458733:NJQ458734 MZU458733:MZU458734 MPY458733:MPY458734 MGC458733:MGC458734 LWG458733:LWG458734 LMK458733:LMK458734 LCO458733:LCO458734 KSS458733:KSS458734 KIW458733:KIW458734 JZA458733:JZA458734 JPE458733:JPE458734 JFI458733:JFI458734 IVM458733:IVM458734 ILQ458733:ILQ458734 IBU458733:IBU458734 HRY458733:HRY458734 HIC458733:HIC458734 GYG458733:GYG458734 GOK458733:GOK458734 GEO458733:GEO458734 FUS458733:FUS458734 FKW458733:FKW458734 FBA458733:FBA458734 ERE458733:ERE458734 EHI458733:EHI458734 DXM458733:DXM458734 DNQ458733:DNQ458734 DDU458733:DDU458734 CTY458733:CTY458734 CKC458733:CKC458734 CAG458733:CAG458734 BQK458733:BQK458734 BGO458733:BGO458734 AWS458733:AWS458734 AMW458733:AMW458734 ADA458733:ADA458734 TE458733:TE458734 JI458733:JI458734 M458733:M458734 WVU393197:WVU393198 WLY393197:WLY393198 WCC393197:WCC393198 VSG393197:VSG393198 VIK393197:VIK393198 UYO393197:UYO393198 UOS393197:UOS393198 UEW393197:UEW393198 TVA393197:TVA393198 TLE393197:TLE393198 TBI393197:TBI393198 SRM393197:SRM393198 SHQ393197:SHQ393198 RXU393197:RXU393198 RNY393197:RNY393198 REC393197:REC393198 QUG393197:QUG393198 QKK393197:QKK393198 QAO393197:QAO393198 PQS393197:PQS393198 PGW393197:PGW393198 OXA393197:OXA393198 ONE393197:ONE393198 ODI393197:ODI393198 NTM393197:NTM393198 NJQ393197:NJQ393198 MZU393197:MZU393198 MPY393197:MPY393198 MGC393197:MGC393198 LWG393197:LWG393198 LMK393197:LMK393198 LCO393197:LCO393198 KSS393197:KSS393198 KIW393197:KIW393198 JZA393197:JZA393198 JPE393197:JPE393198 JFI393197:JFI393198 IVM393197:IVM393198 ILQ393197:ILQ393198 IBU393197:IBU393198 HRY393197:HRY393198 HIC393197:HIC393198 GYG393197:GYG393198 GOK393197:GOK393198 GEO393197:GEO393198 FUS393197:FUS393198 FKW393197:FKW393198 FBA393197:FBA393198 ERE393197:ERE393198 EHI393197:EHI393198 DXM393197:DXM393198 DNQ393197:DNQ393198 DDU393197:DDU393198 CTY393197:CTY393198 CKC393197:CKC393198 CAG393197:CAG393198 BQK393197:BQK393198 BGO393197:BGO393198 AWS393197:AWS393198 AMW393197:AMW393198 ADA393197:ADA393198 TE393197:TE393198 JI393197:JI393198 M393197:M393198 WVU327661:WVU327662 WLY327661:WLY327662 WCC327661:WCC327662 VSG327661:VSG327662 VIK327661:VIK327662 UYO327661:UYO327662 UOS327661:UOS327662 UEW327661:UEW327662 TVA327661:TVA327662 TLE327661:TLE327662 TBI327661:TBI327662 SRM327661:SRM327662 SHQ327661:SHQ327662 RXU327661:RXU327662 RNY327661:RNY327662 REC327661:REC327662 QUG327661:QUG327662 QKK327661:QKK327662 QAO327661:QAO327662 PQS327661:PQS327662 PGW327661:PGW327662 OXA327661:OXA327662 ONE327661:ONE327662 ODI327661:ODI327662 NTM327661:NTM327662 NJQ327661:NJQ327662 MZU327661:MZU327662 MPY327661:MPY327662 MGC327661:MGC327662 LWG327661:LWG327662 LMK327661:LMK327662 LCO327661:LCO327662 KSS327661:KSS327662 KIW327661:KIW327662 JZA327661:JZA327662 JPE327661:JPE327662 JFI327661:JFI327662 IVM327661:IVM327662 ILQ327661:ILQ327662 IBU327661:IBU327662 HRY327661:HRY327662 HIC327661:HIC327662 GYG327661:GYG327662 GOK327661:GOK327662 GEO327661:GEO327662 FUS327661:FUS327662 FKW327661:FKW327662 FBA327661:FBA327662 ERE327661:ERE327662 EHI327661:EHI327662 DXM327661:DXM327662 DNQ327661:DNQ327662 DDU327661:DDU327662 CTY327661:CTY327662 CKC327661:CKC327662 CAG327661:CAG327662 BQK327661:BQK327662 BGO327661:BGO327662 AWS327661:AWS327662 AMW327661:AMW327662 ADA327661:ADA327662 TE327661:TE327662 JI327661:JI327662 M327661:M327662 WVU262125:WVU262126 WLY262125:WLY262126 WCC262125:WCC262126 VSG262125:VSG262126 VIK262125:VIK262126 UYO262125:UYO262126 UOS262125:UOS262126 UEW262125:UEW262126 TVA262125:TVA262126 TLE262125:TLE262126 TBI262125:TBI262126 SRM262125:SRM262126 SHQ262125:SHQ262126 RXU262125:RXU262126 RNY262125:RNY262126 REC262125:REC262126 QUG262125:QUG262126 QKK262125:QKK262126 QAO262125:QAO262126 PQS262125:PQS262126 PGW262125:PGW262126 OXA262125:OXA262126 ONE262125:ONE262126 ODI262125:ODI262126 NTM262125:NTM262126 NJQ262125:NJQ262126 MZU262125:MZU262126 MPY262125:MPY262126 MGC262125:MGC262126 LWG262125:LWG262126 LMK262125:LMK262126 LCO262125:LCO262126 KSS262125:KSS262126 KIW262125:KIW262126 JZA262125:JZA262126 JPE262125:JPE262126 JFI262125:JFI262126 IVM262125:IVM262126 ILQ262125:ILQ262126 IBU262125:IBU262126 HRY262125:HRY262126 HIC262125:HIC262126 GYG262125:GYG262126 GOK262125:GOK262126 GEO262125:GEO262126 FUS262125:FUS262126 FKW262125:FKW262126 FBA262125:FBA262126 ERE262125:ERE262126 EHI262125:EHI262126 DXM262125:DXM262126 DNQ262125:DNQ262126 DDU262125:DDU262126 CTY262125:CTY262126 CKC262125:CKC262126 CAG262125:CAG262126 BQK262125:BQK262126 BGO262125:BGO262126 AWS262125:AWS262126 AMW262125:AMW262126 ADA262125:ADA262126 TE262125:TE262126 JI262125:JI262126 M262125:M262126 WVU196589:WVU196590 WLY196589:WLY196590 WCC196589:WCC196590 VSG196589:VSG196590 VIK196589:VIK196590 UYO196589:UYO196590 UOS196589:UOS196590 UEW196589:UEW196590 TVA196589:TVA196590 TLE196589:TLE196590 TBI196589:TBI196590 SRM196589:SRM196590 SHQ196589:SHQ196590 RXU196589:RXU196590 RNY196589:RNY196590 REC196589:REC196590 QUG196589:QUG196590 QKK196589:QKK196590 QAO196589:QAO196590 PQS196589:PQS196590 PGW196589:PGW196590 OXA196589:OXA196590 ONE196589:ONE196590 ODI196589:ODI196590 NTM196589:NTM196590 NJQ196589:NJQ196590 MZU196589:MZU196590 MPY196589:MPY196590 MGC196589:MGC196590 LWG196589:LWG196590 LMK196589:LMK196590 LCO196589:LCO196590 KSS196589:KSS196590 KIW196589:KIW196590 JZA196589:JZA196590 JPE196589:JPE196590 JFI196589:JFI196590 IVM196589:IVM196590 ILQ196589:ILQ196590 IBU196589:IBU196590 HRY196589:HRY196590 HIC196589:HIC196590 GYG196589:GYG196590 GOK196589:GOK196590 GEO196589:GEO196590 FUS196589:FUS196590 FKW196589:FKW196590 FBA196589:FBA196590 ERE196589:ERE196590 EHI196589:EHI196590 DXM196589:DXM196590 DNQ196589:DNQ196590 DDU196589:DDU196590 CTY196589:CTY196590 CKC196589:CKC196590 CAG196589:CAG196590 BQK196589:BQK196590 BGO196589:BGO196590 AWS196589:AWS196590 AMW196589:AMW196590 ADA196589:ADA196590 TE196589:TE196590 JI196589:JI196590 M196589:M196590 WVU131053:WVU131054 WLY131053:WLY131054 WCC131053:WCC131054 VSG131053:VSG131054 VIK131053:VIK131054 UYO131053:UYO131054 UOS131053:UOS131054 UEW131053:UEW131054 TVA131053:TVA131054 TLE131053:TLE131054 TBI131053:TBI131054 SRM131053:SRM131054 SHQ131053:SHQ131054 RXU131053:RXU131054 RNY131053:RNY131054 REC131053:REC131054 QUG131053:QUG131054 QKK131053:QKK131054 QAO131053:QAO131054 PQS131053:PQS131054 PGW131053:PGW131054 OXA131053:OXA131054 ONE131053:ONE131054 ODI131053:ODI131054 NTM131053:NTM131054 NJQ131053:NJQ131054 MZU131053:MZU131054 MPY131053:MPY131054 MGC131053:MGC131054 LWG131053:LWG131054 LMK131053:LMK131054 LCO131053:LCO131054 KSS131053:KSS131054 KIW131053:KIW131054 JZA131053:JZA131054 JPE131053:JPE131054 JFI131053:JFI131054 IVM131053:IVM131054 ILQ131053:ILQ131054 IBU131053:IBU131054 HRY131053:HRY131054 HIC131053:HIC131054 GYG131053:GYG131054 GOK131053:GOK131054 GEO131053:GEO131054 FUS131053:FUS131054 FKW131053:FKW131054 FBA131053:FBA131054 ERE131053:ERE131054 EHI131053:EHI131054 DXM131053:DXM131054 DNQ131053:DNQ131054 DDU131053:DDU131054 CTY131053:CTY131054 CKC131053:CKC131054 CAG131053:CAG131054 BQK131053:BQK131054 BGO131053:BGO131054 AWS131053:AWS131054 AMW131053:AMW131054 ADA131053:ADA131054 TE131053:TE131054 JI131053:JI131054 M131053:M131054 WVU65517:WVU65518 WLY65517:WLY65518 WCC65517:WCC65518 VSG65517:VSG65518 VIK65517:VIK65518 UYO65517:UYO65518 UOS65517:UOS65518 UEW65517:UEW65518 TVA65517:TVA65518 TLE65517:TLE65518 TBI65517:TBI65518 SRM65517:SRM65518 SHQ65517:SHQ65518 RXU65517:RXU65518 RNY65517:RNY65518 REC65517:REC65518 QUG65517:QUG65518 QKK65517:QKK65518 QAO65517:QAO65518 PQS65517:PQS65518 PGW65517:PGW65518 OXA65517:OXA65518 ONE65517:ONE65518 ODI65517:ODI65518 NTM65517:NTM65518 NJQ65517:NJQ65518 MZU65517:MZU65518 MPY65517:MPY65518 MGC65517:MGC65518 LWG65517:LWG65518 LMK65517:LMK65518 LCO65517:LCO65518 KSS65517:KSS65518 KIW65517:KIW65518 JZA65517:JZA65518 JPE65517:JPE65518 JFI65517:JFI65518 IVM65517:IVM65518 ILQ65517:ILQ65518 IBU65517:IBU65518 HRY65517:HRY65518 HIC65517:HIC65518 GYG65517:GYG65518 GOK65517:GOK65518 GEO65517:GEO65518 FUS65517:FUS65518 FKW65517:FKW65518 FBA65517:FBA65518 ERE65517:ERE65518 EHI65517:EHI65518 DXM65517:DXM65518 DNQ65517:DNQ65518 DDU65517:DDU65518 CTY65517:CTY65518 CKC65517:CKC65518 CAG65517:CAG65518 BQK65517:BQK65518 BGO65517:BGO65518 AWS65517:AWS65518 AMW65517:AMW65518 ADA65517:ADA65518 TE65517:TE65518 JI65517:JI65518 M65517:M65518 WVU982996 WLY982996 WCC982996 VSG982996 VIK982996 UYO982996 UOS982996 UEW982996 TVA982996 TLE982996 TBI982996 SRM982996 SHQ982996 RXU982996 RNY982996 REC982996 QUG982996 QKK982996 QAO982996 PQS982996 PGW982996 OXA982996 ONE982996 ODI982996 NTM982996 NJQ982996 MZU982996 MPY982996 MGC982996 LWG982996 LMK982996 LCO982996 KSS982996 KIW982996 JZA982996 JPE982996 JFI982996 IVM982996 ILQ982996 IBU982996 HRY982996 HIC982996 GYG982996 GOK982996 GEO982996 FUS982996 FKW982996 FBA982996 ERE982996 EHI982996 DXM982996 DNQ982996 DDU982996 CTY982996 CKC982996 CAG982996 BQK982996 BGO982996 AWS982996 AMW982996 ADA982996 TE982996 JI982996 M982996 WVU917460 WLY917460 WCC917460 VSG917460 VIK917460 UYO917460 UOS917460 UEW917460 TVA917460 TLE917460 TBI917460 SRM917460 SHQ917460 RXU917460 RNY917460 REC917460 QUG917460 QKK917460 QAO917460 PQS917460 PGW917460 OXA917460 ONE917460 ODI917460 NTM917460 NJQ917460 MZU917460 MPY917460 MGC917460 LWG917460 LMK917460 LCO917460 KSS917460 KIW917460 JZA917460 JPE917460 JFI917460 IVM917460 ILQ917460 IBU917460 HRY917460 HIC917460 GYG917460 GOK917460 GEO917460 FUS917460 FKW917460 FBA917460 ERE917460 EHI917460 DXM917460 DNQ917460 DDU917460 CTY917460 CKC917460 CAG917460 BQK917460 BGO917460 AWS917460 AMW917460 ADA917460 TE917460 JI917460 M917460 WVU851924 WLY851924 WCC851924 VSG851924 VIK851924 UYO851924 UOS851924 UEW851924 TVA851924 TLE851924 TBI851924 SRM851924 SHQ851924 RXU851924 RNY851924 REC851924 QUG851924 QKK851924 QAO851924 PQS851924 PGW851924 OXA851924 ONE851924 ODI851924 NTM851924 NJQ851924 MZU851924 MPY851924 MGC851924 LWG851924 LMK851924 LCO851924 KSS851924 KIW851924 JZA851924 JPE851924 JFI851924 IVM851924 ILQ851924 IBU851924 HRY851924 HIC851924 GYG851924 GOK851924 GEO851924 FUS851924 FKW851924 FBA851924 ERE851924 EHI851924 DXM851924 DNQ851924 DDU851924 CTY851924 CKC851924 CAG851924 BQK851924 BGO851924 AWS851924 AMW851924 ADA851924 TE851924 JI851924 M851924 WVU786388 WLY786388 WCC786388 VSG786388 VIK786388 UYO786388 UOS786388 UEW786388 TVA786388 TLE786388 TBI786388 SRM786388 SHQ786388 RXU786388 RNY786388 REC786388 QUG786388 QKK786388 QAO786388 PQS786388 PGW786388 OXA786388 ONE786388 ODI786388 NTM786388 NJQ786388 MZU786388 MPY786388 MGC786388 LWG786388 LMK786388 LCO786388 KSS786388 KIW786388 JZA786388 JPE786388 JFI786388 IVM786388 ILQ786388 IBU786388 HRY786388 HIC786388 GYG786388 GOK786388 GEO786388 FUS786388 FKW786388 FBA786388 ERE786388 EHI786388 DXM786388 DNQ786388 DDU786388 CTY786388 CKC786388 CAG786388 BQK786388 BGO786388 AWS786388 AMW786388 ADA786388 TE786388 JI786388 M786388 WVU720852 WLY720852 WCC720852 VSG720852 VIK720852 UYO720852 UOS720852 UEW720852 TVA720852 TLE720852 TBI720852 SRM720852 SHQ720852 RXU720852 RNY720852 REC720852 QUG720852 QKK720852 QAO720852 PQS720852 PGW720852 OXA720852 ONE720852 ODI720852 NTM720852 NJQ720852 MZU720852 MPY720852 MGC720852 LWG720852 LMK720852 LCO720852 KSS720852 KIW720852 JZA720852 JPE720852 JFI720852 IVM720852 ILQ720852 IBU720852 HRY720852 HIC720852 GYG720852 GOK720852 GEO720852 FUS720852 FKW720852 FBA720852 ERE720852 EHI720852 DXM720852 DNQ720852 DDU720852 CTY720852 CKC720852 CAG720852 BQK720852 BGO720852 AWS720852 AMW720852 ADA720852 TE720852 JI720852 M720852 WVU655316 WLY655316 WCC655316 VSG655316 VIK655316 UYO655316 UOS655316 UEW655316 TVA655316 TLE655316 TBI655316 SRM655316 SHQ655316 RXU655316 RNY655316 REC655316 QUG655316 QKK655316 QAO655316 PQS655316 PGW655316 OXA655316 ONE655316 ODI655316 NTM655316 NJQ655316 MZU655316 MPY655316 MGC655316 LWG655316 LMK655316 LCO655316 KSS655316 KIW655316 JZA655316 JPE655316 JFI655316 IVM655316 ILQ655316 IBU655316 HRY655316 HIC655316 GYG655316 GOK655316 GEO655316 FUS655316 FKW655316 FBA655316 ERE655316 EHI655316 DXM655316 DNQ655316 DDU655316 CTY655316 CKC655316 CAG655316 BQK655316 BGO655316 AWS655316 AMW655316 ADA655316 TE655316 JI655316 M655316 WVU589780 WLY589780 WCC589780 VSG589780 VIK589780 UYO589780 UOS589780 UEW589780 TVA589780 TLE589780 TBI589780 SRM589780 SHQ589780 RXU589780 RNY589780 REC589780 QUG589780 QKK589780 QAO589780 PQS589780 PGW589780 OXA589780 ONE589780 ODI589780 NTM589780 NJQ589780 MZU589780 MPY589780 MGC589780 LWG589780 LMK589780 LCO589780 KSS589780 KIW589780 JZA589780 JPE589780 JFI589780 IVM589780 ILQ589780 IBU589780 HRY589780 HIC589780 GYG589780 GOK589780 GEO589780 FUS589780 FKW589780 FBA589780 ERE589780 EHI589780 DXM589780 DNQ589780 DDU589780 CTY589780 CKC589780 CAG589780 BQK589780 BGO589780 AWS589780 AMW589780 ADA589780 TE589780 JI589780 M589780 WVU524244 WLY524244 WCC524244 VSG524244 VIK524244 UYO524244 UOS524244 UEW524244 TVA524244 TLE524244 TBI524244 SRM524244 SHQ524244 RXU524244 RNY524244 REC524244 QUG524244 QKK524244 QAO524244 PQS524244 PGW524244 OXA524244 ONE524244 ODI524244 NTM524244 NJQ524244 MZU524244 MPY524244 MGC524244 LWG524244 LMK524244 LCO524244 KSS524244 KIW524244 JZA524244 JPE524244 JFI524244 IVM524244 ILQ524244 IBU524244 HRY524244 HIC524244 GYG524244 GOK524244 GEO524244 FUS524244 FKW524244 FBA524244 ERE524244 EHI524244 DXM524244 DNQ524244 DDU524244 CTY524244 CKC524244 CAG524244 BQK524244 BGO524244 AWS524244 AMW524244 ADA524244 TE524244 JI524244 M524244 WVU458708 WLY458708 WCC458708 VSG458708 VIK458708 UYO458708 UOS458708 UEW458708 TVA458708 TLE458708 TBI458708 SRM458708 SHQ458708 RXU458708 RNY458708 REC458708 QUG458708 QKK458708 QAO458708 PQS458708 PGW458708 OXA458708 ONE458708 ODI458708 NTM458708 NJQ458708 MZU458708 MPY458708 MGC458708 LWG458708 LMK458708 LCO458708 KSS458708 KIW458708 JZA458708 JPE458708 JFI458708 IVM458708 ILQ458708 IBU458708 HRY458708 HIC458708 GYG458708 GOK458708 GEO458708 FUS458708 FKW458708 FBA458708 ERE458708 EHI458708 DXM458708 DNQ458708 DDU458708 CTY458708 CKC458708 CAG458708 BQK458708 BGO458708 AWS458708 AMW458708 ADA458708 TE458708 JI458708 M458708 WVU393172 WLY393172 WCC393172 VSG393172 VIK393172 UYO393172 UOS393172 UEW393172 TVA393172 TLE393172 TBI393172 SRM393172 SHQ393172 RXU393172 RNY393172 REC393172 QUG393172 QKK393172 QAO393172 PQS393172 PGW393172 OXA393172 ONE393172 ODI393172 NTM393172 NJQ393172 MZU393172 MPY393172 MGC393172 LWG393172 LMK393172 LCO393172 KSS393172 KIW393172 JZA393172 JPE393172 JFI393172 IVM393172 ILQ393172 IBU393172 HRY393172 HIC393172 GYG393172 GOK393172 GEO393172 FUS393172 FKW393172 FBA393172 ERE393172 EHI393172 DXM393172 DNQ393172 DDU393172 CTY393172 CKC393172 CAG393172 BQK393172 BGO393172 AWS393172 AMW393172 ADA393172 TE393172 JI393172 M393172 WVU327636 WLY327636 WCC327636 VSG327636 VIK327636 UYO327636 UOS327636 UEW327636 TVA327636 TLE327636 TBI327636 SRM327636 SHQ327636 RXU327636 RNY327636 REC327636 QUG327636 QKK327636 QAO327636 PQS327636 PGW327636 OXA327636 ONE327636 ODI327636 NTM327636 NJQ327636 MZU327636 MPY327636 MGC327636 LWG327636 LMK327636 LCO327636 KSS327636 KIW327636 JZA327636 JPE327636 JFI327636 IVM327636 ILQ327636 IBU327636 HRY327636 HIC327636 GYG327636 GOK327636 GEO327636 FUS327636 FKW327636 FBA327636 ERE327636 EHI327636 DXM327636 DNQ327636 DDU327636 CTY327636 CKC327636 CAG327636 BQK327636 BGO327636 AWS327636 AMW327636 ADA327636 TE327636 JI327636 M327636 WVU262100 WLY262100 WCC262100 VSG262100 VIK262100 UYO262100 UOS262100 UEW262100 TVA262100 TLE262100 TBI262100 SRM262100 SHQ262100 RXU262100 RNY262100 REC262100 QUG262100 QKK262100 QAO262100 PQS262100 PGW262100 OXA262100 ONE262100 ODI262100 NTM262100 NJQ262100 MZU262100 MPY262100 MGC262100 LWG262100 LMK262100 LCO262100 KSS262100 KIW262100 JZA262100 JPE262100 JFI262100 IVM262100 ILQ262100 IBU262100 HRY262100 HIC262100 GYG262100 GOK262100 GEO262100 FUS262100 FKW262100 FBA262100 ERE262100 EHI262100 DXM262100 DNQ262100 DDU262100 CTY262100 CKC262100 CAG262100 BQK262100 BGO262100 AWS262100 AMW262100 ADA262100 TE262100 JI262100 M262100 WVU196564 WLY196564 WCC196564 VSG196564 VIK196564 UYO196564 UOS196564 UEW196564 TVA196564 TLE196564 TBI196564 SRM196564 SHQ196564 RXU196564 RNY196564 REC196564 QUG196564 QKK196564 QAO196564 PQS196564 PGW196564 OXA196564 ONE196564 ODI196564 NTM196564 NJQ196564 MZU196564 MPY196564 MGC196564 LWG196564 LMK196564 LCO196564 KSS196564 KIW196564 JZA196564 JPE196564 JFI196564 IVM196564 ILQ196564 IBU196564 HRY196564 HIC196564 GYG196564 GOK196564 GEO196564 FUS196564 FKW196564 FBA196564 ERE196564 EHI196564 DXM196564 DNQ196564 DDU196564 CTY196564 CKC196564 CAG196564 BQK196564 BGO196564 AWS196564 AMW196564 ADA196564 TE196564 JI196564 M196564 WVU131028 WLY131028 WCC131028 VSG131028 VIK131028 UYO131028 UOS131028 UEW131028 TVA131028 TLE131028 TBI131028 SRM131028 SHQ131028 RXU131028 RNY131028 REC131028 QUG131028 QKK131028 QAO131028 PQS131028 PGW131028 OXA131028 ONE131028 ODI131028 NTM131028 NJQ131028 MZU131028 MPY131028 MGC131028 LWG131028 LMK131028 LCO131028 KSS131028 KIW131028 JZA131028 JPE131028 JFI131028 IVM131028 ILQ131028 IBU131028 HRY131028 HIC131028 GYG131028 GOK131028 GEO131028 FUS131028 FKW131028 FBA131028 ERE131028 EHI131028 DXM131028 DNQ131028 DDU131028 CTY131028 CKC131028 CAG131028 BQK131028 BGO131028 AWS131028 AMW131028 ADA131028 TE131028 JI131028 M131028 WVU65492 WLY65492 WCC65492 VSG65492 VIK65492 UYO65492 UOS65492 UEW65492 TVA65492 TLE65492 TBI65492 SRM65492 SHQ65492 RXU65492 RNY65492 REC65492 QUG65492 QKK65492 QAO65492 PQS65492 PGW65492 OXA65492 ONE65492 ODI65492 NTM65492 NJQ65492 MZU65492 MPY65492 MGC65492 LWG65492 LMK65492 LCO65492 KSS65492 KIW65492 JZA65492 JPE65492 JFI65492 IVM65492 ILQ65492 IBU65492 HRY65492 HIC65492 GYG65492 GOK65492 GEO65492 FUS65492 FKW65492 FBA65492 ERE65492 EHI65492 DXM65492 DNQ65492 DDU65492 CTY65492 CKC65492 CAG65492 BQK65492 BGO65492 AWS65492 AMW65492 ADA65492 TE65492 JI65492 M65492 WVU983038:WVU983065 WLY983038:WLY983065 WCC983038:WCC983065 VSG983038:VSG983065 VIK983038:VIK983065 UYO983038:UYO983065 UOS983038:UOS983065 UEW983038:UEW983065 TVA983038:TVA983065 TLE983038:TLE983065 TBI983038:TBI983065 SRM983038:SRM983065 SHQ983038:SHQ983065 RXU983038:RXU983065 RNY983038:RNY983065 REC983038:REC983065 QUG983038:QUG983065 QKK983038:QKK983065 QAO983038:QAO983065 PQS983038:PQS983065 PGW983038:PGW983065 OXA983038:OXA983065 ONE983038:ONE983065 ODI983038:ODI983065 NTM983038:NTM983065 NJQ983038:NJQ983065 MZU983038:MZU983065 MPY983038:MPY983065 MGC983038:MGC983065 LWG983038:LWG983065 LMK983038:LMK983065 LCO983038:LCO983065 KSS983038:KSS983065 KIW983038:KIW983065 JZA983038:JZA983065 JPE983038:JPE983065 JFI983038:JFI983065 IVM983038:IVM983065 ILQ983038:ILQ983065 IBU983038:IBU983065 HRY983038:HRY983065 HIC983038:HIC983065 GYG983038:GYG983065 GOK983038:GOK983065 GEO983038:GEO983065 FUS983038:FUS983065 FKW983038:FKW983065 FBA983038:FBA983065 ERE983038:ERE983065 EHI983038:EHI983065 DXM983038:DXM983065 DNQ983038:DNQ983065 DDU983038:DDU983065 CTY983038:CTY983065 CKC983038:CKC983065 CAG983038:CAG983065 BQK983038:BQK983065 BGO983038:BGO983065 AWS983038:AWS983065 AMW983038:AMW983065 ADA983038:ADA983065 TE983038:TE983065 JI983038:JI983065 M983038:M983065 WVU917502:WVU917529 WLY917502:WLY917529 WCC917502:WCC917529 VSG917502:VSG917529 VIK917502:VIK917529 UYO917502:UYO917529 UOS917502:UOS917529 UEW917502:UEW917529 TVA917502:TVA917529 TLE917502:TLE917529 TBI917502:TBI917529 SRM917502:SRM917529 SHQ917502:SHQ917529 RXU917502:RXU917529 RNY917502:RNY917529 REC917502:REC917529 QUG917502:QUG917529 QKK917502:QKK917529 QAO917502:QAO917529 PQS917502:PQS917529 PGW917502:PGW917529 OXA917502:OXA917529 ONE917502:ONE917529 ODI917502:ODI917529 NTM917502:NTM917529 NJQ917502:NJQ917529 MZU917502:MZU917529 MPY917502:MPY917529 MGC917502:MGC917529 LWG917502:LWG917529 LMK917502:LMK917529 LCO917502:LCO917529 KSS917502:KSS917529 KIW917502:KIW917529 JZA917502:JZA917529 JPE917502:JPE917529 JFI917502:JFI917529 IVM917502:IVM917529 ILQ917502:ILQ917529 IBU917502:IBU917529 HRY917502:HRY917529 HIC917502:HIC917529 GYG917502:GYG917529 GOK917502:GOK917529 GEO917502:GEO917529 FUS917502:FUS917529 FKW917502:FKW917529 FBA917502:FBA917529 ERE917502:ERE917529 EHI917502:EHI917529 DXM917502:DXM917529 DNQ917502:DNQ917529 DDU917502:DDU917529 CTY917502:CTY917529 CKC917502:CKC917529 CAG917502:CAG917529 BQK917502:BQK917529 BGO917502:BGO917529 AWS917502:AWS917529 AMW917502:AMW917529 ADA917502:ADA917529 TE917502:TE917529 JI917502:JI917529 M917502:M917529 WVU851966:WVU851993 WLY851966:WLY851993 WCC851966:WCC851993 VSG851966:VSG851993 VIK851966:VIK851993 UYO851966:UYO851993 UOS851966:UOS851993 UEW851966:UEW851993 TVA851966:TVA851993 TLE851966:TLE851993 TBI851966:TBI851993 SRM851966:SRM851993 SHQ851966:SHQ851993 RXU851966:RXU851993 RNY851966:RNY851993 REC851966:REC851993 QUG851966:QUG851993 QKK851966:QKK851993 QAO851966:QAO851993 PQS851966:PQS851993 PGW851966:PGW851993 OXA851966:OXA851993 ONE851966:ONE851993 ODI851966:ODI851993 NTM851966:NTM851993 NJQ851966:NJQ851993 MZU851966:MZU851993 MPY851966:MPY851993 MGC851966:MGC851993 LWG851966:LWG851993 LMK851966:LMK851993 LCO851966:LCO851993 KSS851966:KSS851993 KIW851966:KIW851993 JZA851966:JZA851993 JPE851966:JPE851993 JFI851966:JFI851993 IVM851966:IVM851993 ILQ851966:ILQ851993 IBU851966:IBU851993 HRY851966:HRY851993 HIC851966:HIC851993 GYG851966:GYG851993 GOK851966:GOK851993 GEO851966:GEO851993 FUS851966:FUS851993 FKW851966:FKW851993 FBA851966:FBA851993 ERE851966:ERE851993 EHI851966:EHI851993 DXM851966:DXM851993 DNQ851966:DNQ851993 DDU851966:DDU851993 CTY851966:CTY851993 CKC851966:CKC851993 CAG851966:CAG851993 BQK851966:BQK851993 BGO851966:BGO851993 AWS851966:AWS851993 AMW851966:AMW851993 ADA851966:ADA851993 TE851966:TE851993 JI851966:JI851993 M851966:M851993 WVU786430:WVU786457 WLY786430:WLY786457 WCC786430:WCC786457 VSG786430:VSG786457 VIK786430:VIK786457 UYO786430:UYO786457 UOS786430:UOS786457 UEW786430:UEW786457 TVA786430:TVA786457 TLE786430:TLE786457 TBI786430:TBI786457 SRM786430:SRM786457 SHQ786430:SHQ786457 RXU786430:RXU786457 RNY786430:RNY786457 REC786430:REC786457 QUG786430:QUG786457 QKK786430:QKK786457 QAO786430:QAO786457 PQS786430:PQS786457 PGW786430:PGW786457 OXA786430:OXA786457 ONE786430:ONE786457 ODI786430:ODI786457 NTM786430:NTM786457 NJQ786430:NJQ786457 MZU786430:MZU786457 MPY786430:MPY786457 MGC786430:MGC786457 LWG786430:LWG786457 LMK786430:LMK786457 LCO786430:LCO786457 KSS786430:KSS786457 KIW786430:KIW786457 JZA786430:JZA786457 JPE786430:JPE786457 JFI786430:JFI786457 IVM786430:IVM786457 ILQ786430:ILQ786457 IBU786430:IBU786457 HRY786430:HRY786457 HIC786430:HIC786457 GYG786430:GYG786457 GOK786430:GOK786457 GEO786430:GEO786457 FUS786430:FUS786457 FKW786430:FKW786457 FBA786430:FBA786457 ERE786430:ERE786457 EHI786430:EHI786457 DXM786430:DXM786457 DNQ786430:DNQ786457 DDU786430:DDU786457 CTY786430:CTY786457 CKC786430:CKC786457 CAG786430:CAG786457 BQK786430:BQK786457 BGO786430:BGO786457 AWS786430:AWS786457 AMW786430:AMW786457 ADA786430:ADA786457 TE786430:TE786457 JI786430:JI786457 M786430:M786457 WVU720894:WVU720921 WLY720894:WLY720921 WCC720894:WCC720921 VSG720894:VSG720921 VIK720894:VIK720921 UYO720894:UYO720921 UOS720894:UOS720921 UEW720894:UEW720921 TVA720894:TVA720921 TLE720894:TLE720921 TBI720894:TBI720921 SRM720894:SRM720921 SHQ720894:SHQ720921 RXU720894:RXU720921 RNY720894:RNY720921 REC720894:REC720921 QUG720894:QUG720921 QKK720894:QKK720921 QAO720894:QAO720921 PQS720894:PQS720921 PGW720894:PGW720921 OXA720894:OXA720921 ONE720894:ONE720921 ODI720894:ODI720921 NTM720894:NTM720921 NJQ720894:NJQ720921 MZU720894:MZU720921 MPY720894:MPY720921 MGC720894:MGC720921 LWG720894:LWG720921 LMK720894:LMK720921 LCO720894:LCO720921 KSS720894:KSS720921 KIW720894:KIW720921 JZA720894:JZA720921 JPE720894:JPE720921 JFI720894:JFI720921 IVM720894:IVM720921 ILQ720894:ILQ720921 IBU720894:IBU720921 HRY720894:HRY720921 HIC720894:HIC720921 GYG720894:GYG720921 GOK720894:GOK720921 GEO720894:GEO720921 FUS720894:FUS720921 FKW720894:FKW720921 FBA720894:FBA720921 ERE720894:ERE720921 EHI720894:EHI720921 DXM720894:DXM720921 DNQ720894:DNQ720921 DDU720894:DDU720921 CTY720894:CTY720921 CKC720894:CKC720921 CAG720894:CAG720921 BQK720894:BQK720921 BGO720894:BGO720921 AWS720894:AWS720921 AMW720894:AMW720921 ADA720894:ADA720921 TE720894:TE720921 JI720894:JI720921 M720894:M720921 WVU655358:WVU655385 WLY655358:WLY655385 WCC655358:WCC655385 VSG655358:VSG655385 VIK655358:VIK655385 UYO655358:UYO655385 UOS655358:UOS655385 UEW655358:UEW655385 TVA655358:TVA655385 TLE655358:TLE655385 TBI655358:TBI655385 SRM655358:SRM655385 SHQ655358:SHQ655385 RXU655358:RXU655385 RNY655358:RNY655385 REC655358:REC655385 QUG655358:QUG655385 QKK655358:QKK655385 QAO655358:QAO655385 PQS655358:PQS655385 PGW655358:PGW655385 OXA655358:OXA655385 ONE655358:ONE655385 ODI655358:ODI655385 NTM655358:NTM655385 NJQ655358:NJQ655385 MZU655358:MZU655385 MPY655358:MPY655385 MGC655358:MGC655385 LWG655358:LWG655385 LMK655358:LMK655385 LCO655358:LCO655385 KSS655358:KSS655385 KIW655358:KIW655385 JZA655358:JZA655385 JPE655358:JPE655385 JFI655358:JFI655385 IVM655358:IVM655385 ILQ655358:ILQ655385 IBU655358:IBU655385 HRY655358:HRY655385 HIC655358:HIC655385 GYG655358:GYG655385 GOK655358:GOK655385 GEO655358:GEO655385 FUS655358:FUS655385 FKW655358:FKW655385 FBA655358:FBA655385 ERE655358:ERE655385 EHI655358:EHI655385 DXM655358:DXM655385 DNQ655358:DNQ655385 DDU655358:DDU655385 CTY655358:CTY655385 CKC655358:CKC655385 CAG655358:CAG655385 BQK655358:BQK655385 BGO655358:BGO655385 AWS655358:AWS655385 AMW655358:AMW655385 ADA655358:ADA655385 TE655358:TE655385 JI655358:JI655385 M655358:M655385 WVU589822:WVU589849 WLY589822:WLY589849 WCC589822:WCC589849 VSG589822:VSG589849 VIK589822:VIK589849 UYO589822:UYO589849 UOS589822:UOS589849 UEW589822:UEW589849 TVA589822:TVA589849 TLE589822:TLE589849 TBI589822:TBI589849 SRM589822:SRM589849 SHQ589822:SHQ589849 RXU589822:RXU589849 RNY589822:RNY589849 REC589822:REC589849 QUG589822:QUG589849 QKK589822:QKK589849 QAO589822:QAO589849 PQS589822:PQS589849 PGW589822:PGW589849 OXA589822:OXA589849 ONE589822:ONE589849 ODI589822:ODI589849 NTM589822:NTM589849 NJQ589822:NJQ589849 MZU589822:MZU589849 MPY589822:MPY589849 MGC589822:MGC589849 LWG589822:LWG589849 LMK589822:LMK589849 LCO589822:LCO589849 KSS589822:KSS589849 KIW589822:KIW589849 JZA589822:JZA589849 JPE589822:JPE589849 JFI589822:JFI589849 IVM589822:IVM589849 ILQ589822:ILQ589849 IBU589822:IBU589849 HRY589822:HRY589849 HIC589822:HIC589849 GYG589822:GYG589849 GOK589822:GOK589849 GEO589822:GEO589849 FUS589822:FUS589849 FKW589822:FKW589849 FBA589822:FBA589849 ERE589822:ERE589849 EHI589822:EHI589849 DXM589822:DXM589849 DNQ589822:DNQ589849 DDU589822:DDU589849 CTY589822:CTY589849 CKC589822:CKC589849 CAG589822:CAG589849 BQK589822:BQK589849 BGO589822:BGO589849 AWS589822:AWS589849 AMW589822:AMW589849 ADA589822:ADA589849 TE589822:TE589849 JI589822:JI589849 M589822:M589849 WVU524286:WVU524313 WLY524286:WLY524313 WCC524286:WCC524313 VSG524286:VSG524313 VIK524286:VIK524313 UYO524286:UYO524313 UOS524286:UOS524313 UEW524286:UEW524313 TVA524286:TVA524313 TLE524286:TLE524313 TBI524286:TBI524313 SRM524286:SRM524313 SHQ524286:SHQ524313 RXU524286:RXU524313 RNY524286:RNY524313 REC524286:REC524313 QUG524286:QUG524313 QKK524286:QKK524313 QAO524286:QAO524313 PQS524286:PQS524313 PGW524286:PGW524313 OXA524286:OXA524313 ONE524286:ONE524313 ODI524286:ODI524313 NTM524286:NTM524313 NJQ524286:NJQ524313 MZU524286:MZU524313 MPY524286:MPY524313 MGC524286:MGC524313 LWG524286:LWG524313 LMK524286:LMK524313 LCO524286:LCO524313 KSS524286:KSS524313 KIW524286:KIW524313 JZA524286:JZA524313 JPE524286:JPE524313 JFI524286:JFI524313 IVM524286:IVM524313 ILQ524286:ILQ524313 IBU524286:IBU524313 HRY524286:HRY524313 HIC524286:HIC524313 GYG524286:GYG524313 GOK524286:GOK524313 GEO524286:GEO524313 FUS524286:FUS524313 FKW524286:FKW524313 FBA524286:FBA524313 ERE524286:ERE524313 EHI524286:EHI524313 DXM524286:DXM524313 DNQ524286:DNQ524313 DDU524286:DDU524313 CTY524286:CTY524313 CKC524286:CKC524313 CAG524286:CAG524313 BQK524286:BQK524313 BGO524286:BGO524313 AWS524286:AWS524313 AMW524286:AMW524313 ADA524286:ADA524313 TE524286:TE524313 JI524286:JI524313 M524286:M524313 WVU458750:WVU458777 WLY458750:WLY458777 WCC458750:WCC458777 VSG458750:VSG458777 VIK458750:VIK458777 UYO458750:UYO458777 UOS458750:UOS458777 UEW458750:UEW458777 TVA458750:TVA458777 TLE458750:TLE458777 TBI458750:TBI458777 SRM458750:SRM458777 SHQ458750:SHQ458777 RXU458750:RXU458777 RNY458750:RNY458777 REC458750:REC458777 QUG458750:QUG458777 QKK458750:QKK458777 QAO458750:QAO458777 PQS458750:PQS458777 PGW458750:PGW458777 OXA458750:OXA458777 ONE458750:ONE458777 ODI458750:ODI458777 NTM458750:NTM458777 NJQ458750:NJQ458777 MZU458750:MZU458777 MPY458750:MPY458777 MGC458750:MGC458777 LWG458750:LWG458777 LMK458750:LMK458777 LCO458750:LCO458777 KSS458750:KSS458777 KIW458750:KIW458777 JZA458750:JZA458777 JPE458750:JPE458777 JFI458750:JFI458777 IVM458750:IVM458777 ILQ458750:ILQ458777 IBU458750:IBU458777 HRY458750:HRY458777 HIC458750:HIC458777 GYG458750:GYG458777 GOK458750:GOK458777 GEO458750:GEO458777 FUS458750:FUS458777 FKW458750:FKW458777 FBA458750:FBA458777 ERE458750:ERE458777 EHI458750:EHI458777 DXM458750:DXM458777 DNQ458750:DNQ458777 DDU458750:DDU458777 CTY458750:CTY458777 CKC458750:CKC458777 CAG458750:CAG458777 BQK458750:BQK458777 BGO458750:BGO458777 AWS458750:AWS458777 AMW458750:AMW458777 ADA458750:ADA458777 TE458750:TE458777 JI458750:JI458777 M458750:M458777 WVU393214:WVU393241 WLY393214:WLY393241 WCC393214:WCC393241 VSG393214:VSG393241 VIK393214:VIK393241 UYO393214:UYO393241 UOS393214:UOS393241 UEW393214:UEW393241 TVA393214:TVA393241 TLE393214:TLE393241 TBI393214:TBI393241 SRM393214:SRM393241 SHQ393214:SHQ393241 RXU393214:RXU393241 RNY393214:RNY393241 REC393214:REC393241 QUG393214:QUG393241 QKK393214:QKK393241 QAO393214:QAO393241 PQS393214:PQS393241 PGW393214:PGW393241 OXA393214:OXA393241 ONE393214:ONE393241 ODI393214:ODI393241 NTM393214:NTM393241 NJQ393214:NJQ393241 MZU393214:MZU393241 MPY393214:MPY393241 MGC393214:MGC393241 LWG393214:LWG393241 LMK393214:LMK393241 LCO393214:LCO393241 KSS393214:KSS393241 KIW393214:KIW393241 JZA393214:JZA393241 JPE393214:JPE393241 JFI393214:JFI393241 IVM393214:IVM393241 ILQ393214:ILQ393241 IBU393214:IBU393241 HRY393214:HRY393241 HIC393214:HIC393241 GYG393214:GYG393241 GOK393214:GOK393241 GEO393214:GEO393241 FUS393214:FUS393241 FKW393214:FKW393241 FBA393214:FBA393241 ERE393214:ERE393241 EHI393214:EHI393241 DXM393214:DXM393241 DNQ393214:DNQ393241 DDU393214:DDU393241 CTY393214:CTY393241 CKC393214:CKC393241 CAG393214:CAG393241 BQK393214:BQK393241 BGO393214:BGO393241 AWS393214:AWS393241 AMW393214:AMW393241 ADA393214:ADA393241 TE393214:TE393241 JI393214:JI393241 M393214:M393241 WVU327678:WVU327705 WLY327678:WLY327705 WCC327678:WCC327705 VSG327678:VSG327705 VIK327678:VIK327705 UYO327678:UYO327705 UOS327678:UOS327705 UEW327678:UEW327705 TVA327678:TVA327705 TLE327678:TLE327705 TBI327678:TBI327705 SRM327678:SRM327705 SHQ327678:SHQ327705 RXU327678:RXU327705 RNY327678:RNY327705 REC327678:REC327705 QUG327678:QUG327705 QKK327678:QKK327705 QAO327678:QAO327705 PQS327678:PQS327705 PGW327678:PGW327705 OXA327678:OXA327705 ONE327678:ONE327705 ODI327678:ODI327705 NTM327678:NTM327705 NJQ327678:NJQ327705 MZU327678:MZU327705 MPY327678:MPY327705 MGC327678:MGC327705 LWG327678:LWG327705 LMK327678:LMK327705 LCO327678:LCO327705 KSS327678:KSS327705 KIW327678:KIW327705 JZA327678:JZA327705 JPE327678:JPE327705 JFI327678:JFI327705 IVM327678:IVM327705 ILQ327678:ILQ327705 IBU327678:IBU327705 HRY327678:HRY327705 HIC327678:HIC327705 GYG327678:GYG327705 GOK327678:GOK327705 GEO327678:GEO327705 FUS327678:FUS327705 FKW327678:FKW327705 FBA327678:FBA327705 ERE327678:ERE327705 EHI327678:EHI327705 DXM327678:DXM327705 DNQ327678:DNQ327705 DDU327678:DDU327705 CTY327678:CTY327705 CKC327678:CKC327705 CAG327678:CAG327705 BQK327678:BQK327705 BGO327678:BGO327705 AWS327678:AWS327705 AMW327678:AMW327705 ADA327678:ADA327705 TE327678:TE327705 JI327678:JI327705 M327678:M327705 WVU262142:WVU262169 WLY262142:WLY262169 WCC262142:WCC262169 VSG262142:VSG262169 VIK262142:VIK262169 UYO262142:UYO262169 UOS262142:UOS262169 UEW262142:UEW262169 TVA262142:TVA262169 TLE262142:TLE262169 TBI262142:TBI262169 SRM262142:SRM262169 SHQ262142:SHQ262169 RXU262142:RXU262169 RNY262142:RNY262169 REC262142:REC262169 QUG262142:QUG262169 QKK262142:QKK262169 QAO262142:QAO262169 PQS262142:PQS262169 PGW262142:PGW262169 OXA262142:OXA262169 ONE262142:ONE262169 ODI262142:ODI262169 NTM262142:NTM262169 NJQ262142:NJQ262169 MZU262142:MZU262169 MPY262142:MPY262169 MGC262142:MGC262169 LWG262142:LWG262169 LMK262142:LMK262169 LCO262142:LCO262169 KSS262142:KSS262169 KIW262142:KIW262169 JZA262142:JZA262169 JPE262142:JPE262169 JFI262142:JFI262169 IVM262142:IVM262169 ILQ262142:ILQ262169 IBU262142:IBU262169 HRY262142:HRY262169 HIC262142:HIC262169 GYG262142:GYG262169 GOK262142:GOK262169 GEO262142:GEO262169 FUS262142:FUS262169 FKW262142:FKW262169 FBA262142:FBA262169 ERE262142:ERE262169 EHI262142:EHI262169 DXM262142:DXM262169 DNQ262142:DNQ262169 DDU262142:DDU262169 CTY262142:CTY262169 CKC262142:CKC262169 CAG262142:CAG262169 BQK262142:BQK262169 BGO262142:BGO262169 AWS262142:AWS262169 AMW262142:AMW262169 ADA262142:ADA262169 TE262142:TE262169 JI262142:JI262169 M262142:M262169 WVU196606:WVU196633 WLY196606:WLY196633 WCC196606:WCC196633 VSG196606:VSG196633 VIK196606:VIK196633 UYO196606:UYO196633 UOS196606:UOS196633 UEW196606:UEW196633 TVA196606:TVA196633 TLE196606:TLE196633 TBI196606:TBI196633 SRM196606:SRM196633 SHQ196606:SHQ196633 RXU196606:RXU196633 RNY196606:RNY196633 REC196606:REC196633 QUG196606:QUG196633 QKK196606:QKK196633 QAO196606:QAO196633 PQS196606:PQS196633 PGW196606:PGW196633 OXA196606:OXA196633 ONE196606:ONE196633 ODI196606:ODI196633 NTM196606:NTM196633 NJQ196606:NJQ196633 MZU196606:MZU196633 MPY196606:MPY196633 MGC196606:MGC196633 LWG196606:LWG196633 LMK196606:LMK196633 LCO196606:LCO196633 KSS196606:KSS196633 KIW196606:KIW196633 JZA196606:JZA196633 JPE196606:JPE196633 JFI196606:JFI196633 IVM196606:IVM196633 ILQ196606:ILQ196633 IBU196606:IBU196633 HRY196606:HRY196633 HIC196606:HIC196633 GYG196606:GYG196633 GOK196606:GOK196633 GEO196606:GEO196633 FUS196606:FUS196633 FKW196606:FKW196633 FBA196606:FBA196633 ERE196606:ERE196633 EHI196606:EHI196633 DXM196606:DXM196633 DNQ196606:DNQ196633 DDU196606:DDU196633 CTY196606:CTY196633 CKC196606:CKC196633 CAG196606:CAG196633 BQK196606:BQK196633 BGO196606:BGO196633 AWS196606:AWS196633 AMW196606:AMW196633 ADA196606:ADA196633 TE196606:TE196633 JI196606:JI196633 M196606:M196633 WVU131070:WVU131097 WLY131070:WLY131097 WCC131070:WCC131097 VSG131070:VSG131097 VIK131070:VIK131097 UYO131070:UYO131097 UOS131070:UOS131097 UEW131070:UEW131097 TVA131070:TVA131097 TLE131070:TLE131097 TBI131070:TBI131097 SRM131070:SRM131097 SHQ131070:SHQ131097 RXU131070:RXU131097 RNY131070:RNY131097 REC131070:REC131097 QUG131070:QUG131097 QKK131070:QKK131097 QAO131070:QAO131097 PQS131070:PQS131097 PGW131070:PGW131097 OXA131070:OXA131097 ONE131070:ONE131097 ODI131070:ODI131097 NTM131070:NTM131097 NJQ131070:NJQ131097 MZU131070:MZU131097 MPY131070:MPY131097 MGC131070:MGC131097 LWG131070:LWG131097 LMK131070:LMK131097 LCO131070:LCO131097 KSS131070:KSS131097 KIW131070:KIW131097 JZA131070:JZA131097 JPE131070:JPE131097 JFI131070:JFI131097 IVM131070:IVM131097 ILQ131070:ILQ131097 IBU131070:IBU131097 HRY131070:HRY131097 HIC131070:HIC131097 GYG131070:GYG131097 GOK131070:GOK131097 GEO131070:GEO131097 FUS131070:FUS131097 FKW131070:FKW131097 FBA131070:FBA131097 ERE131070:ERE131097 EHI131070:EHI131097 DXM131070:DXM131097 DNQ131070:DNQ131097 DDU131070:DDU131097 CTY131070:CTY131097 CKC131070:CKC131097 CAG131070:CAG131097 BQK131070:BQK131097 BGO131070:BGO131097 AWS131070:AWS131097 AMW131070:AMW131097 ADA131070:ADA131097 TE131070:TE131097 JI131070:JI131097 M131070:M131097 WVU65534:WVU65561 WLY65534:WLY65561 WCC65534:WCC65561 VSG65534:VSG65561 VIK65534:VIK65561 UYO65534:UYO65561 UOS65534:UOS65561 UEW65534:UEW65561 TVA65534:TVA65561 TLE65534:TLE65561 TBI65534:TBI65561 SRM65534:SRM65561 SHQ65534:SHQ65561 RXU65534:RXU65561 RNY65534:RNY65561 REC65534:REC65561 QUG65534:QUG65561 QKK65534:QKK65561 QAO65534:QAO65561 PQS65534:PQS65561 PGW65534:PGW65561 OXA65534:OXA65561 ONE65534:ONE65561 ODI65534:ODI65561 NTM65534:NTM65561 NJQ65534:NJQ65561 MZU65534:MZU65561 MPY65534:MPY65561 MGC65534:MGC65561 LWG65534:LWG65561 LMK65534:LMK65561 LCO65534:LCO65561 KSS65534:KSS65561 KIW65534:KIW65561 JZA65534:JZA65561 JPE65534:JPE65561 JFI65534:JFI65561 IVM65534:IVM65561 ILQ65534:ILQ65561 IBU65534:IBU65561 HRY65534:HRY65561 HIC65534:HIC65561 GYG65534:GYG65561 GOK65534:GOK65561 GEO65534:GEO65561 FUS65534:FUS65561 FKW65534:FKW65561 FBA65534:FBA65561 ERE65534:ERE65561 EHI65534:EHI65561 DXM65534:DXM65561 DNQ65534:DNQ65561 DDU65534:DDU65561 CTY65534:CTY65561 CKC65534:CKC65561 CAG65534:CAG65561 BQK65534:BQK65561 BGO65534:BGO65561 AWS65534:AWS65561 AMW65534:AMW65561 ADA65534:ADA65561 TE65534:TE65561 JI65534:JI65561 WVU6:WVU25 WLY6:WLY25 WCC6:WCC25 VSG6:VSG25 VIK6:VIK25 UYO6:UYO25 UOS6:UOS25 UEW6:UEW25 TVA6:TVA25 TLE6:TLE25 TBI6:TBI25 SRM6:SRM25 SHQ6:SHQ25 RXU6:RXU25 RNY6:RNY25 REC6:REC25 QUG6:QUG25 QKK6:QKK25 QAO6:QAO25 PQS6:PQS25 PGW6:PGW25 OXA6:OXA25 ONE6:ONE25 ODI6:ODI25 NTM6:NTM25 NJQ6:NJQ25 MZU6:MZU25 MPY6:MPY25 MGC6:MGC25 LWG6:LWG25 LMK6:LMK25 LCO6:LCO25 KSS6:KSS25 KIW6:KIW25 JZA6:JZA25 JPE6:JPE25 JFI6:JFI25 IVM6:IVM25 ILQ6:ILQ25 IBU6:IBU25 HRY6:HRY25 HIC6:HIC25 GYG6:GYG25 GOK6:GOK25 GEO6:GEO25 FUS6:FUS25 FKW6:FKW25 FBA6:FBA25 ERE6:ERE25 EHI6:EHI25 DXM6:DXM25 DNQ6:DNQ25 DDU6:DDU25 CTY6:CTY25 CKC6:CKC25 CAG6:CAG25 BQK6:BQK25 BGO6:BGO25 AWS6:AWS25 AMW6:AMW25 ADA6:ADA25 TE6:TE25 JI6:JI25 M6:M25">
      <formula1>$AZ$231:$AZ$262</formula1>
    </dataValidation>
    <dataValidation type="list" allowBlank="1" showInputMessage="1" showErrorMessage="1" sqref="M26:M80 WVU982983 WLY982983 WCC982983 VSG982983 VIK982983 UYO982983 UOS982983 UEW982983 TVA982983 TLE982983 TBI982983 SRM982983 SHQ982983 RXU982983 RNY982983 REC982983 QUG982983 QKK982983 QAO982983 PQS982983 PGW982983 OXA982983 ONE982983 ODI982983 NTM982983 NJQ982983 MZU982983 MPY982983 MGC982983 LWG982983 LMK982983 LCO982983 KSS982983 KIW982983 JZA982983 JPE982983 JFI982983 IVM982983 ILQ982983 IBU982983 HRY982983 HIC982983 GYG982983 GOK982983 GEO982983 FUS982983 FKW982983 FBA982983 ERE982983 EHI982983 DXM982983 DNQ982983 DDU982983 CTY982983 CKC982983 CAG982983 BQK982983 BGO982983 AWS982983 AMW982983 ADA982983 TE982983 JI982983 M982983 WVU917447 WLY917447 WCC917447 VSG917447 VIK917447 UYO917447 UOS917447 UEW917447 TVA917447 TLE917447 TBI917447 SRM917447 SHQ917447 RXU917447 RNY917447 REC917447 QUG917447 QKK917447 QAO917447 PQS917447 PGW917447 OXA917447 ONE917447 ODI917447 NTM917447 NJQ917447 MZU917447 MPY917447 MGC917447 LWG917447 LMK917447 LCO917447 KSS917447 KIW917447 JZA917447 JPE917447 JFI917447 IVM917447 ILQ917447 IBU917447 HRY917447 HIC917447 GYG917447 GOK917447 GEO917447 FUS917447 FKW917447 FBA917447 ERE917447 EHI917447 DXM917447 DNQ917447 DDU917447 CTY917447 CKC917447 CAG917447 BQK917447 BGO917447 AWS917447 AMW917447 ADA917447 TE917447 JI917447 M917447 WVU851911 WLY851911 WCC851911 VSG851911 VIK851911 UYO851911 UOS851911 UEW851911 TVA851911 TLE851911 TBI851911 SRM851911 SHQ851911 RXU851911 RNY851911 REC851911 QUG851911 QKK851911 QAO851911 PQS851911 PGW851911 OXA851911 ONE851911 ODI851911 NTM851911 NJQ851911 MZU851911 MPY851911 MGC851911 LWG851911 LMK851911 LCO851911 KSS851911 KIW851911 JZA851911 JPE851911 JFI851911 IVM851911 ILQ851911 IBU851911 HRY851911 HIC851911 GYG851911 GOK851911 GEO851911 FUS851911 FKW851911 FBA851911 ERE851911 EHI851911 DXM851911 DNQ851911 DDU851911 CTY851911 CKC851911 CAG851911 BQK851911 BGO851911 AWS851911 AMW851911 ADA851911 TE851911 JI851911 M851911 WVU786375 WLY786375 WCC786375 VSG786375 VIK786375 UYO786375 UOS786375 UEW786375 TVA786375 TLE786375 TBI786375 SRM786375 SHQ786375 RXU786375 RNY786375 REC786375 QUG786375 QKK786375 QAO786375 PQS786375 PGW786375 OXA786375 ONE786375 ODI786375 NTM786375 NJQ786375 MZU786375 MPY786375 MGC786375 LWG786375 LMK786375 LCO786375 KSS786375 KIW786375 JZA786375 JPE786375 JFI786375 IVM786375 ILQ786375 IBU786375 HRY786375 HIC786375 GYG786375 GOK786375 GEO786375 FUS786375 FKW786375 FBA786375 ERE786375 EHI786375 DXM786375 DNQ786375 DDU786375 CTY786375 CKC786375 CAG786375 BQK786375 BGO786375 AWS786375 AMW786375 ADA786375 TE786375 JI786375 M786375 WVU720839 WLY720839 WCC720839 VSG720839 VIK720839 UYO720839 UOS720839 UEW720839 TVA720839 TLE720839 TBI720839 SRM720839 SHQ720839 RXU720839 RNY720839 REC720839 QUG720839 QKK720839 QAO720839 PQS720839 PGW720839 OXA720839 ONE720839 ODI720839 NTM720839 NJQ720839 MZU720839 MPY720839 MGC720839 LWG720839 LMK720839 LCO720839 KSS720839 KIW720839 JZA720839 JPE720839 JFI720839 IVM720839 ILQ720839 IBU720839 HRY720839 HIC720839 GYG720839 GOK720839 GEO720839 FUS720839 FKW720839 FBA720839 ERE720839 EHI720839 DXM720839 DNQ720839 DDU720839 CTY720839 CKC720839 CAG720839 BQK720839 BGO720839 AWS720839 AMW720839 ADA720839 TE720839 JI720839 M720839 WVU655303 WLY655303 WCC655303 VSG655303 VIK655303 UYO655303 UOS655303 UEW655303 TVA655303 TLE655303 TBI655303 SRM655303 SHQ655303 RXU655303 RNY655303 REC655303 QUG655303 QKK655303 QAO655303 PQS655303 PGW655303 OXA655303 ONE655303 ODI655303 NTM655303 NJQ655303 MZU655303 MPY655303 MGC655303 LWG655303 LMK655303 LCO655303 KSS655303 KIW655303 JZA655303 JPE655303 JFI655303 IVM655303 ILQ655303 IBU655303 HRY655303 HIC655303 GYG655303 GOK655303 GEO655303 FUS655303 FKW655303 FBA655303 ERE655303 EHI655303 DXM655303 DNQ655303 DDU655303 CTY655303 CKC655303 CAG655303 BQK655303 BGO655303 AWS655303 AMW655303 ADA655303 TE655303 JI655303 M655303 WVU589767 WLY589767 WCC589767 VSG589767 VIK589767 UYO589767 UOS589767 UEW589767 TVA589767 TLE589767 TBI589767 SRM589767 SHQ589767 RXU589767 RNY589767 REC589767 QUG589767 QKK589767 QAO589767 PQS589767 PGW589767 OXA589767 ONE589767 ODI589767 NTM589767 NJQ589767 MZU589767 MPY589767 MGC589767 LWG589767 LMK589767 LCO589767 KSS589767 KIW589767 JZA589767 JPE589767 JFI589767 IVM589767 ILQ589767 IBU589767 HRY589767 HIC589767 GYG589767 GOK589767 GEO589767 FUS589767 FKW589767 FBA589767 ERE589767 EHI589767 DXM589767 DNQ589767 DDU589767 CTY589767 CKC589767 CAG589767 BQK589767 BGO589767 AWS589767 AMW589767 ADA589767 TE589767 JI589767 M589767 WVU524231 WLY524231 WCC524231 VSG524231 VIK524231 UYO524231 UOS524231 UEW524231 TVA524231 TLE524231 TBI524231 SRM524231 SHQ524231 RXU524231 RNY524231 REC524231 QUG524231 QKK524231 QAO524231 PQS524231 PGW524231 OXA524231 ONE524231 ODI524231 NTM524231 NJQ524231 MZU524231 MPY524231 MGC524231 LWG524231 LMK524231 LCO524231 KSS524231 KIW524231 JZA524231 JPE524231 JFI524231 IVM524231 ILQ524231 IBU524231 HRY524231 HIC524231 GYG524231 GOK524231 GEO524231 FUS524231 FKW524231 FBA524231 ERE524231 EHI524231 DXM524231 DNQ524231 DDU524231 CTY524231 CKC524231 CAG524231 BQK524231 BGO524231 AWS524231 AMW524231 ADA524231 TE524231 JI524231 M524231 WVU458695 WLY458695 WCC458695 VSG458695 VIK458695 UYO458695 UOS458695 UEW458695 TVA458695 TLE458695 TBI458695 SRM458695 SHQ458695 RXU458695 RNY458695 REC458695 QUG458695 QKK458695 QAO458695 PQS458695 PGW458695 OXA458695 ONE458695 ODI458695 NTM458695 NJQ458695 MZU458695 MPY458695 MGC458695 LWG458695 LMK458695 LCO458695 KSS458695 KIW458695 JZA458695 JPE458695 JFI458695 IVM458695 ILQ458695 IBU458695 HRY458695 HIC458695 GYG458695 GOK458695 GEO458695 FUS458695 FKW458695 FBA458695 ERE458695 EHI458695 DXM458695 DNQ458695 DDU458695 CTY458695 CKC458695 CAG458695 BQK458695 BGO458695 AWS458695 AMW458695 ADA458695 TE458695 JI458695 M458695 WVU393159 WLY393159 WCC393159 VSG393159 VIK393159 UYO393159 UOS393159 UEW393159 TVA393159 TLE393159 TBI393159 SRM393159 SHQ393159 RXU393159 RNY393159 REC393159 QUG393159 QKK393159 QAO393159 PQS393159 PGW393159 OXA393159 ONE393159 ODI393159 NTM393159 NJQ393159 MZU393159 MPY393159 MGC393159 LWG393159 LMK393159 LCO393159 KSS393159 KIW393159 JZA393159 JPE393159 JFI393159 IVM393159 ILQ393159 IBU393159 HRY393159 HIC393159 GYG393159 GOK393159 GEO393159 FUS393159 FKW393159 FBA393159 ERE393159 EHI393159 DXM393159 DNQ393159 DDU393159 CTY393159 CKC393159 CAG393159 BQK393159 BGO393159 AWS393159 AMW393159 ADA393159 TE393159 JI393159 M393159 WVU327623 WLY327623 WCC327623 VSG327623 VIK327623 UYO327623 UOS327623 UEW327623 TVA327623 TLE327623 TBI327623 SRM327623 SHQ327623 RXU327623 RNY327623 REC327623 QUG327623 QKK327623 QAO327623 PQS327623 PGW327623 OXA327623 ONE327623 ODI327623 NTM327623 NJQ327623 MZU327623 MPY327623 MGC327623 LWG327623 LMK327623 LCO327623 KSS327623 KIW327623 JZA327623 JPE327623 JFI327623 IVM327623 ILQ327623 IBU327623 HRY327623 HIC327623 GYG327623 GOK327623 GEO327623 FUS327623 FKW327623 FBA327623 ERE327623 EHI327623 DXM327623 DNQ327623 DDU327623 CTY327623 CKC327623 CAG327623 BQK327623 BGO327623 AWS327623 AMW327623 ADA327623 TE327623 JI327623 M327623 WVU262087 WLY262087 WCC262087 VSG262087 VIK262087 UYO262087 UOS262087 UEW262087 TVA262087 TLE262087 TBI262087 SRM262087 SHQ262087 RXU262087 RNY262087 REC262087 QUG262087 QKK262087 QAO262087 PQS262087 PGW262087 OXA262087 ONE262087 ODI262087 NTM262087 NJQ262087 MZU262087 MPY262087 MGC262087 LWG262087 LMK262087 LCO262087 KSS262087 KIW262087 JZA262087 JPE262087 JFI262087 IVM262087 ILQ262087 IBU262087 HRY262087 HIC262087 GYG262087 GOK262087 GEO262087 FUS262087 FKW262087 FBA262087 ERE262087 EHI262087 DXM262087 DNQ262087 DDU262087 CTY262087 CKC262087 CAG262087 BQK262087 BGO262087 AWS262087 AMW262087 ADA262087 TE262087 JI262087 M262087 WVU196551 WLY196551 WCC196551 VSG196551 VIK196551 UYO196551 UOS196551 UEW196551 TVA196551 TLE196551 TBI196551 SRM196551 SHQ196551 RXU196551 RNY196551 REC196551 QUG196551 QKK196551 QAO196551 PQS196551 PGW196551 OXA196551 ONE196551 ODI196551 NTM196551 NJQ196551 MZU196551 MPY196551 MGC196551 LWG196551 LMK196551 LCO196551 KSS196551 KIW196551 JZA196551 JPE196551 JFI196551 IVM196551 ILQ196551 IBU196551 HRY196551 HIC196551 GYG196551 GOK196551 GEO196551 FUS196551 FKW196551 FBA196551 ERE196551 EHI196551 DXM196551 DNQ196551 DDU196551 CTY196551 CKC196551 CAG196551 BQK196551 BGO196551 AWS196551 AMW196551 ADA196551 TE196551 JI196551 M196551 WVU131015 WLY131015 WCC131015 VSG131015 VIK131015 UYO131015 UOS131015 UEW131015 TVA131015 TLE131015 TBI131015 SRM131015 SHQ131015 RXU131015 RNY131015 REC131015 QUG131015 QKK131015 QAO131015 PQS131015 PGW131015 OXA131015 ONE131015 ODI131015 NTM131015 NJQ131015 MZU131015 MPY131015 MGC131015 LWG131015 LMK131015 LCO131015 KSS131015 KIW131015 JZA131015 JPE131015 JFI131015 IVM131015 ILQ131015 IBU131015 HRY131015 HIC131015 GYG131015 GOK131015 GEO131015 FUS131015 FKW131015 FBA131015 ERE131015 EHI131015 DXM131015 DNQ131015 DDU131015 CTY131015 CKC131015 CAG131015 BQK131015 BGO131015 AWS131015 AMW131015 ADA131015 TE131015 JI131015 M131015 WVU65479 WLY65479 WCC65479 VSG65479 VIK65479 UYO65479 UOS65479 UEW65479 TVA65479 TLE65479 TBI65479 SRM65479 SHQ65479 RXU65479 RNY65479 REC65479 QUG65479 QKK65479 QAO65479 PQS65479 PGW65479 OXA65479 ONE65479 ODI65479 NTM65479 NJQ65479 MZU65479 MPY65479 MGC65479 LWG65479 LMK65479 LCO65479 KSS65479 KIW65479 JZA65479 JPE65479 JFI65479 IVM65479 ILQ65479 IBU65479 HRY65479 HIC65479 GYG65479 GOK65479 GEO65479 FUS65479 FKW65479 FBA65479 ERE65479 EHI65479 DXM65479 DNQ65479 DDU65479 CTY65479 CKC65479 CAG65479 BQK65479 BGO65479 AWS65479 AMW65479 ADA65479 TE65479 JI65479 M65479 WVU983066:WVU983120 WLY983066:WLY983120 WCC983066:WCC983120 VSG983066:VSG983120 VIK983066:VIK983120 UYO983066:UYO983120 UOS983066:UOS983120 UEW983066:UEW983120 TVA983066:TVA983120 TLE983066:TLE983120 TBI983066:TBI983120 SRM983066:SRM983120 SHQ983066:SHQ983120 RXU983066:RXU983120 RNY983066:RNY983120 REC983066:REC983120 QUG983066:QUG983120 QKK983066:QKK983120 QAO983066:QAO983120 PQS983066:PQS983120 PGW983066:PGW983120 OXA983066:OXA983120 ONE983066:ONE983120 ODI983066:ODI983120 NTM983066:NTM983120 NJQ983066:NJQ983120 MZU983066:MZU983120 MPY983066:MPY983120 MGC983066:MGC983120 LWG983066:LWG983120 LMK983066:LMK983120 LCO983066:LCO983120 KSS983066:KSS983120 KIW983066:KIW983120 JZA983066:JZA983120 JPE983066:JPE983120 JFI983066:JFI983120 IVM983066:IVM983120 ILQ983066:ILQ983120 IBU983066:IBU983120 HRY983066:HRY983120 HIC983066:HIC983120 GYG983066:GYG983120 GOK983066:GOK983120 GEO983066:GEO983120 FUS983066:FUS983120 FKW983066:FKW983120 FBA983066:FBA983120 ERE983066:ERE983120 EHI983066:EHI983120 DXM983066:DXM983120 DNQ983066:DNQ983120 DDU983066:DDU983120 CTY983066:CTY983120 CKC983066:CKC983120 CAG983066:CAG983120 BQK983066:BQK983120 BGO983066:BGO983120 AWS983066:AWS983120 AMW983066:AMW983120 ADA983066:ADA983120 TE983066:TE983120 JI983066:JI983120 M983066:M983120 WVU917530:WVU917584 WLY917530:WLY917584 WCC917530:WCC917584 VSG917530:VSG917584 VIK917530:VIK917584 UYO917530:UYO917584 UOS917530:UOS917584 UEW917530:UEW917584 TVA917530:TVA917584 TLE917530:TLE917584 TBI917530:TBI917584 SRM917530:SRM917584 SHQ917530:SHQ917584 RXU917530:RXU917584 RNY917530:RNY917584 REC917530:REC917584 QUG917530:QUG917584 QKK917530:QKK917584 QAO917530:QAO917584 PQS917530:PQS917584 PGW917530:PGW917584 OXA917530:OXA917584 ONE917530:ONE917584 ODI917530:ODI917584 NTM917530:NTM917584 NJQ917530:NJQ917584 MZU917530:MZU917584 MPY917530:MPY917584 MGC917530:MGC917584 LWG917530:LWG917584 LMK917530:LMK917584 LCO917530:LCO917584 KSS917530:KSS917584 KIW917530:KIW917584 JZA917530:JZA917584 JPE917530:JPE917584 JFI917530:JFI917584 IVM917530:IVM917584 ILQ917530:ILQ917584 IBU917530:IBU917584 HRY917530:HRY917584 HIC917530:HIC917584 GYG917530:GYG917584 GOK917530:GOK917584 GEO917530:GEO917584 FUS917530:FUS917584 FKW917530:FKW917584 FBA917530:FBA917584 ERE917530:ERE917584 EHI917530:EHI917584 DXM917530:DXM917584 DNQ917530:DNQ917584 DDU917530:DDU917584 CTY917530:CTY917584 CKC917530:CKC917584 CAG917530:CAG917584 BQK917530:BQK917584 BGO917530:BGO917584 AWS917530:AWS917584 AMW917530:AMW917584 ADA917530:ADA917584 TE917530:TE917584 JI917530:JI917584 M917530:M917584 WVU851994:WVU852048 WLY851994:WLY852048 WCC851994:WCC852048 VSG851994:VSG852048 VIK851994:VIK852048 UYO851994:UYO852048 UOS851994:UOS852048 UEW851994:UEW852048 TVA851994:TVA852048 TLE851994:TLE852048 TBI851994:TBI852048 SRM851994:SRM852048 SHQ851994:SHQ852048 RXU851994:RXU852048 RNY851994:RNY852048 REC851994:REC852048 QUG851994:QUG852048 QKK851994:QKK852048 QAO851994:QAO852048 PQS851994:PQS852048 PGW851994:PGW852048 OXA851994:OXA852048 ONE851994:ONE852048 ODI851994:ODI852048 NTM851994:NTM852048 NJQ851994:NJQ852048 MZU851994:MZU852048 MPY851994:MPY852048 MGC851994:MGC852048 LWG851994:LWG852048 LMK851994:LMK852048 LCO851994:LCO852048 KSS851994:KSS852048 KIW851994:KIW852048 JZA851994:JZA852048 JPE851994:JPE852048 JFI851994:JFI852048 IVM851994:IVM852048 ILQ851994:ILQ852048 IBU851994:IBU852048 HRY851994:HRY852048 HIC851994:HIC852048 GYG851994:GYG852048 GOK851994:GOK852048 GEO851994:GEO852048 FUS851994:FUS852048 FKW851994:FKW852048 FBA851994:FBA852048 ERE851994:ERE852048 EHI851994:EHI852048 DXM851994:DXM852048 DNQ851994:DNQ852048 DDU851994:DDU852048 CTY851994:CTY852048 CKC851994:CKC852048 CAG851994:CAG852048 BQK851994:BQK852048 BGO851994:BGO852048 AWS851994:AWS852048 AMW851994:AMW852048 ADA851994:ADA852048 TE851994:TE852048 JI851994:JI852048 M851994:M852048 WVU786458:WVU786512 WLY786458:WLY786512 WCC786458:WCC786512 VSG786458:VSG786512 VIK786458:VIK786512 UYO786458:UYO786512 UOS786458:UOS786512 UEW786458:UEW786512 TVA786458:TVA786512 TLE786458:TLE786512 TBI786458:TBI786512 SRM786458:SRM786512 SHQ786458:SHQ786512 RXU786458:RXU786512 RNY786458:RNY786512 REC786458:REC786512 QUG786458:QUG786512 QKK786458:QKK786512 QAO786458:QAO786512 PQS786458:PQS786512 PGW786458:PGW786512 OXA786458:OXA786512 ONE786458:ONE786512 ODI786458:ODI786512 NTM786458:NTM786512 NJQ786458:NJQ786512 MZU786458:MZU786512 MPY786458:MPY786512 MGC786458:MGC786512 LWG786458:LWG786512 LMK786458:LMK786512 LCO786458:LCO786512 KSS786458:KSS786512 KIW786458:KIW786512 JZA786458:JZA786512 JPE786458:JPE786512 JFI786458:JFI786512 IVM786458:IVM786512 ILQ786458:ILQ786512 IBU786458:IBU786512 HRY786458:HRY786512 HIC786458:HIC786512 GYG786458:GYG786512 GOK786458:GOK786512 GEO786458:GEO786512 FUS786458:FUS786512 FKW786458:FKW786512 FBA786458:FBA786512 ERE786458:ERE786512 EHI786458:EHI786512 DXM786458:DXM786512 DNQ786458:DNQ786512 DDU786458:DDU786512 CTY786458:CTY786512 CKC786458:CKC786512 CAG786458:CAG786512 BQK786458:BQK786512 BGO786458:BGO786512 AWS786458:AWS786512 AMW786458:AMW786512 ADA786458:ADA786512 TE786458:TE786512 JI786458:JI786512 M786458:M786512 WVU720922:WVU720976 WLY720922:WLY720976 WCC720922:WCC720976 VSG720922:VSG720976 VIK720922:VIK720976 UYO720922:UYO720976 UOS720922:UOS720976 UEW720922:UEW720976 TVA720922:TVA720976 TLE720922:TLE720976 TBI720922:TBI720976 SRM720922:SRM720976 SHQ720922:SHQ720976 RXU720922:RXU720976 RNY720922:RNY720976 REC720922:REC720976 QUG720922:QUG720976 QKK720922:QKK720976 QAO720922:QAO720976 PQS720922:PQS720976 PGW720922:PGW720976 OXA720922:OXA720976 ONE720922:ONE720976 ODI720922:ODI720976 NTM720922:NTM720976 NJQ720922:NJQ720976 MZU720922:MZU720976 MPY720922:MPY720976 MGC720922:MGC720976 LWG720922:LWG720976 LMK720922:LMK720976 LCO720922:LCO720976 KSS720922:KSS720976 KIW720922:KIW720976 JZA720922:JZA720976 JPE720922:JPE720976 JFI720922:JFI720976 IVM720922:IVM720976 ILQ720922:ILQ720976 IBU720922:IBU720976 HRY720922:HRY720976 HIC720922:HIC720976 GYG720922:GYG720976 GOK720922:GOK720976 GEO720922:GEO720976 FUS720922:FUS720976 FKW720922:FKW720976 FBA720922:FBA720976 ERE720922:ERE720976 EHI720922:EHI720976 DXM720922:DXM720976 DNQ720922:DNQ720976 DDU720922:DDU720976 CTY720922:CTY720976 CKC720922:CKC720976 CAG720922:CAG720976 BQK720922:BQK720976 BGO720922:BGO720976 AWS720922:AWS720976 AMW720922:AMW720976 ADA720922:ADA720976 TE720922:TE720976 JI720922:JI720976 M720922:M720976 WVU655386:WVU655440 WLY655386:WLY655440 WCC655386:WCC655440 VSG655386:VSG655440 VIK655386:VIK655440 UYO655386:UYO655440 UOS655386:UOS655440 UEW655386:UEW655440 TVA655386:TVA655440 TLE655386:TLE655440 TBI655386:TBI655440 SRM655386:SRM655440 SHQ655386:SHQ655440 RXU655386:RXU655440 RNY655386:RNY655440 REC655386:REC655440 QUG655386:QUG655440 QKK655386:QKK655440 QAO655386:QAO655440 PQS655386:PQS655440 PGW655386:PGW655440 OXA655386:OXA655440 ONE655386:ONE655440 ODI655386:ODI655440 NTM655386:NTM655440 NJQ655386:NJQ655440 MZU655386:MZU655440 MPY655386:MPY655440 MGC655386:MGC655440 LWG655386:LWG655440 LMK655386:LMK655440 LCO655386:LCO655440 KSS655386:KSS655440 KIW655386:KIW655440 JZA655386:JZA655440 JPE655386:JPE655440 JFI655386:JFI655440 IVM655386:IVM655440 ILQ655386:ILQ655440 IBU655386:IBU655440 HRY655386:HRY655440 HIC655386:HIC655440 GYG655386:GYG655440 GOK655386:GOK655440 GEO655386:GEO655440 FUS655386:FUS655440 FKW655386:FKW655440 FBA655386:FBA655440 ERE655386:ERE655440 EHI655386:EHI655440 DXM655386:DXM655440 DNQ655386:DNQ655440 DDU655386:DDU655440 CTY655386:CTY655440 CKC655386:CKC655440 CAG655386:CAG655440 BQK655386:BQK655440 BGO655386:BGO655440 AWS655386:AWS655440 AMW655386:AMW655440 ADA655386:ADA655440 TE655386:TE655440 JI655386:JI655440 M655386:M655440 WVU589850:WVU589904 WLY589850:WLY589904 WCC589850:WCC589904 VSG589850:VSG589904 VIK589850:VIK589904 UYO589850:UYO589904 UOS589850:UOS589904 UEW589850:UEW589904 TVA589850:TVA589904 TLE589850:TLE589904 TBI589850:TBI589904 SRM589850:SRM589904 SHQ589850:SHQ589904 RXU589850:RXU589904 RNY589850:RNY589904 REC589850:REC589904 QUG589850:QUG589904 QKK589850:QKK589904 QAO589850:QAO589904 PQS589850:PQS589904 PGW589850:PGW589904 OXA589850:OXA589904 ONE589850:ONE589904 ODI589850:ODI589904 NTM589850:NTM589904 NJQ589850:NJQ589904 MZU589850:MZU589904 MPY589850:MPY589904 MGC589850:MGC589904 LWG589850:LWG589904 LMK589850:LMK589904 LCO589850:LCO589904 KSS589850:KSS589904 KIW589850:KIW589904 JZA589850:JZA589904 JPE589850:JPE589904 JFI589850:JFI589904 IVM589850:IVM589904 ILQ589850:ILQ589904 IBU589850:IBU589904 HRY589850:HRY589904 HIC589850:HIC589904 GYG589850:GYG589904 GOK589850:GOK589904 GEO589850:GEO589904 FUS589850:FUS589904 FKW589850:FKW589904 FBA589850:FBA589904 ERE589850:ERE589904 EHI589850:EHI589904 DXM589850:DXM589904 DNQ589850:DNQ589904 DDU589850:DDU589904 CTY589850:CTY589904 CKC589850:CKC589904 CAG589850:CAG589904 BQK589850:BQK589904 BGO589850:BGO589904 AWS589850:AWS589904 AMW589850:AMW589904 ADA589850:ADA589904 TE589850:TE589904 JI589850:JI589904 M589850:M589904 WVU524314:WVU524368 WLY524314:WLY524368 WCC524314:WCC524368 VSG524314:VSG524368 VIK524314:VIK524368 UYO524314:UYO524368 UOS524314:UOS524368 UEW524314:UEW524368 TVA524314:TVA524368 TLE524314:TLE524368 TBI524314:TBI524368 SRM524314:SRM524368 SHQ524314:SHQ524368 RXU524314:RXU524368 RNY524314:RNY524368 REC524314:REC524368 QUG524314:QUG524368 QKK524314:QKK524368 QAO524314:QAO524368 PQS524314:PQS524368 PGW524314:PGW524368 OXA524314:OXA524368 ONE524314:ONE524368 ODI524314:ODI524368 NTM524314:NTM524368 NJQ524314:NJQ524368 MZU524314:MZU524368 MPY524314:MPY524368 MGC524314:MGC524368 LWG524314:LWG524368 LMK524314:LMK524368 LCO524314:LCO524368 KSS524314:KSS524368 KIW524314:KIW524368 JZA524314:JZA524368 JPE524314:JPE524368 JFI524314:JFI524368 IVM524314:IVM524368 ILQ524314:ILQ524368 IBU524314:IBU524368 HRY524314:HRY524368 HIC524314:HIC524368 GYG524314:GYG524368 GOK524314:GOK524368 GEO524314:GEO524368 FUS524314:FUS524368 FKW524314:FKW524368 FBA524314:FBA524368 ERE524314:ERE524368 EHI524314:EHI524368 DXM524314:DXM524368 DNQ524314:DNQ524368 DDU524314:DDU524368 CTY524314:CTY524368 CKC524314:CKC524368 CAG524314:CAG524368 BQK524314:BQK524368 BGO524314:BGO524368 AWS524314:AWS524368 AMW524314:AMW524368 ADA524314:ADA524368 TE524314:TE524368 JI524314:JI524368 M524314:M524368 WVU458778:WVU458832 WLY458778:WLY458832 WCC458778:WCC458832 VSG458778:VSG458832 VIK458778:VIK458832 UYO458778:UYO458832 UOS458778:UOS458832 UEW458778:UEW458832 TVA458778:TVA458832 TLE458778:TLE458832 TBI458778:TBI458832 SRM458778:SRM458832 SHQ458778:SHQ458832 RXU458778:RXU458832 RNY458778:RNY458832 REC458778:REC458832 QUG458778:QUG458832 QKK458778:QKK458832 QAO458778:QAO458832 PQS458778:PQS458832 PGW458778:PGW458832 OXA458778:OXA458832 ONE458778:ONE458832 ODI458778:ODI458832 NTM458778:NTM458832 NJQ458778:NJQ458832 MZU458778:MZU458832 MPY458778:MPY458832 MGC458778:MGC458832 LWG458778:LWG458832 LMK458778:LMK458832 LCO458778:LCO458832 KSS458778:KSS458832 KIW458778:KIW458832 JZA458778:JZA458832 JPE458778:JPE458832 JFI458778:JFI458832 IVM458778:IVM458832 ILQ458778:ILQ458832 IBU458778:IBU458832 HRY458778:HRY458832 HIC458778:HIC458832 GYG458778:GYG458832 GOK458778:GOK458832 GEO458778:GEO458832 FUS458778:FUS458832 FKW458778:FKW458832 FBA458778:FBA458832 ERE458778:ERE458832 EHI458778:EHI458832 DXM458778:DXM458832 DNQ458778:DNQ458832 DDU458778:DDU458832 CTY458778:CTY458832 CKC458778:CKC458832 CAG458778:CAG458832 BQK458778:BQK458832 BGO458778:BGO458832 AWS458778:AWS458832 AMW458778:AMW458832 ADA458778:ADA458832 TE458778:TE458832 JI458778:JI458832 M458778:M458832 WVU393242:WVU393296 WLY393242:WLY393296 WCC393242:WCC393296 VSG393242:VSG393296 VIK393242:VIK393296 UYO393242:UYO393296 UOS393242:UOS393296 UEW393242:UEW393296 TVA393242:TVA393296 TLE393242:TLE393296 TBI393242:TBI393296 SRM393242:SRM393296 SHQ393242:SHQ393296 RXU393242:RXU393296 RNY393242:RNY393296 REC393242:REC393296 QUG393242:QUG393296 QKK393242:QKK393296 QAO393242:QAO393296 PQS393242:PQS393296 PGW393242:PGW393296 OXA393242:OXA393296 ONE393242:ONE393296 ODI393242:ODI393296 NTM393242:NTM393296 NJQ393242:NJQ393296 MZU393242:MZU393296 MPY393242:MPY393296 MGC393242:MGC393296 LWG393242:LWG393296 LMK393242:LMK393296 LCO393242:LCO393296 KSS393242:KSS393296 KIW393242:KIW393296 JZA393242:JZA393296 JPE393242:JPE393296 JFI393242:JFI393296 IVM393242:IVM393296 ILQ393242:ILQ393296 IBU393242:IBU393296 HRY393242:HRY393296 HIC393242:HIC393296 GYG393242:GYG393296 GOK393242:GOK393296 GEO393242:GEO393296 FUS393242:FUS393296 FKW393242:FKW393296 FBA393242:FBA393296 ERE393242:ERE393296 EHI393242:EHI393296 DXM393242:DXM393296 DNQ393242:DNQ393296 DDU393242:DDU393296 CTY393242:CTY393296 CKC393242:CKC393296 CAG393242:CAG393296 BQK393242:BQK393296 BGO393242:BGO393296 AWS393242:AWS393296 AMW393242:AMW393296 ADA393242:ADA393296 TE393242:TE393296 JI393242:JI393296 M393242:M393296 WVU327706:WVU327760 WLY327706:WLY327760 WCC327706:WCC327760 VSG327706:VSG327760 VIK327706:VIK327760 UYO327706:UYO327760 UOS327706:UOS327760 UEW327706:UEW327760 TVA327706:TVA327760 TLE327706:TLE327760 TBI327706:TBI327760 SRM327706:SRM327760 SHQ327706:SHQ327760 RXU327706:RXU327760 RNY327706:RNY327760 REC327706:REC327760 QUG327706:QUG327760 QKK327706:QKK327760 QAO327706:QAO327760 PQS327706:PQS327760 PGW327706:PGW327760 OXA327706:OXA327760 ONE327706:ONE327760 ODI327706:ODI327760 NTM327706:NTM327760 NJQ327706:NJQ327760 MZU327706:MZU327760 MPY327706:MPY327760 MGC327706:MGC327760 LWG327706:LWG327760 LMK327706:LMK327760 LCO327706:LCO327760 KSS327706:KSS327760 KIW327706:KIW327760 JZA327706:JZA327760 JPE327706:JPE327760 JFI327706:JFI327760 IVM327706:IVM327760 ILQ327706:ILQ327760 IBU327706:IBU327760 HRY327706:HRY327760 HIC327706:HIC327760 GYG327706:GYG327760 GOK327706:GOK327760 GEO327706:GEO327760 FUS327706:FUS327760 FKW327706:FKW327760 FBA327706:FBA327760 ERE327706:ERE327760 EHI327706:EHI327760 DXM327706:DXM327760 DNQ327706:DNQ327760 DDU327706:DDU327760 CTY327706:CTY327760 CKC327706:CKC327760 CAG327706:CAG327760 BQK327706:BQK327760 BGO327706:BGO327760 AWS327706:AWS327760 AMW327706:AMW327760 ADA327706:ADA327760 TE327706:TE327760 JI327706:JI327760 M327706:M327760 WVU262170:WVU262224 WLY262170:WLY262224 WCC262170:WCC262224 VSG262170:VSG262224 VIK262170:VIK262224 UYO262170:UYO262224 UOS262170:UOS262224 UEW262170:UEW262224 TVA262170:TVA262224 TLE262170:TLE262224 TBI262170:TBI262224 SRM262170:SRM262224 SHQ262170:SHQ262224 RXU262170:RXU262224 RNY262170:RNY262224 REC262170:REC262224 QUG262170:QUG262224 QKK262170:QKK262224 QAO262170:QAO262224 PQS262170:PQS262224 PGW262170:PGW262224 OXA262170:OXA262224 ONE262170:ONE262224 ODI262170:ODI262224 NTM262170:NTM262224 NJQ262170:NJQ262224 MZU262170:MZU262224 MPY262170:MPY262224 MGC262170:MGC262224 LWG262170:LWG262224 LMK262170:LMK262224 LCO262170:LCO262224 KSS262170:KSS262224 KIW262170:KIW262224 JZA262170:JZA262224 JPE262170:JPE262224 JFI262170:JFI262224 IVM262170:IVM262224 ILQ262170:ILQ262224 IBU262170:IBU262224 HRY262170:HRY262224 HIC262170:HIC262224 GYG262170:GYG262224 GOK262170:GOK262224 GEO262170:GEO262224 FUS262170:FUS262224 FKW262170:FKW262224 FBA262170:FBA262224 ERE262170:ERE262224 EHI262170:EHI262224 DXM262170:DXM262224 DNQ262170:DNQ262224 DDU262170:DDU262224 CTY262170:CTY262224 CKC262170:CKC262224 CAG262170:CAG262224 BQK262170:BQK262224 BGO262170:BGO262224 AWS262170:AWS262224 AMW262170:AMW262224 ADA262170:ADA262224 TE262170:TE262224 JI262170:JI262224 M262170:M262224 WVU196634:WVU196688 WLY196634:WLY196688 WCC196634:WCC196688 VSG196634:VSG196688 VIK196634:VIK196688 UYO196634:UYO196688 UOS196634:UOS196688 UEW196634:UEW196688 TVA196634:TVA196688 TLE196634:TLE196688 TBI196634:TBI196688 SRM196634:SRM196688 SHQ196634:SHQ196688 RXU196634:RXU196688 RNY196634:RNY196688 REC196634:REC196688 QUG196634:QUG196688 QKK196634:QKK196688 QAO196634:QAO196688 PQS196634:PQS196688 PGW196634:PGW196688 OXA196634:OXA196688 ONE196634:ONE196688 ODI196634:ODI196688 NTM196634:NTM196688 NJQ196634:NJQ196688 MZU196634:MZU196688 MPY196634:MPY196688 MGC196634:MGC196688 LWG196634:LWG196688 LMK196634:LMK196688 LCO196634:LCO196688 KSS196634:KSS196688 KIW196634:KIW196688 JZA196634:JZA196688 JPE196634:JPE196688 JFI196634:JFI196688 IVM196634:IVM196688 ILQ196634:ILQ196688 IBU196634:IBU196688 HRY196634:HRY196688 HIC196634:HIC196688 GYG196634:GYG196688 GOK196634:GOK196688 GEO196634:GEO196688 FUS196634:FUS196688 FKW196634:FKW196688 FBA196634:FBA196688 ERE196634:ERE196688 EHI196634:EHI196688 DXM196634:DXM196688 DNQ196634:DNQ196688 DDU196634:DDU196688 CTY196634:CTY196688 CKC196634:CKC196688 CAG196634:CAG196688 BQK196634:BQK196688 BGO196634:BGO196688 AWS196634:AWS196688 AMW196634:AMW196688 ADA196634:ADA196688 TE196634:TE196688 JI196634:JI196688 M196634:M196688 WVU131098:WVU131152 WLY131098:WLY131152 WCC131098:WCC131152 VSG131098:VSG131152 VIK131098:VIK131152 UYO131098:UYO131152 UOS131098:UOS131152 UEW131098:UEW131152 TVA131098:TVA131152 TLE131098:TLE131152 TBI131098:TBI131152 SRM131098:SRM131152 SHQ131098:SHQ131152 RXU131098:RXU131152 RNY131098:RNY131152 REC131098:REC131152 QUG131098:QUG131152 QKK131098:QKK131152 QAO131098:QAO131152 PQS131098:PQS131152 PGW131098:PGW131152 OXA131098:OXA131152 ONE131098:ONE131152 ODI131098:ODI131152 NTM131098:NTM131152 NJQ131098:NJQ131152 MZU131098:MZU131152 MPY131098:MPY131152 MGC131098:MGC131152 LWG131098:LWG131152 LMK131098:LMK131152 LCO131098:LCO131152 KSS131098:KSS131152 KIW131098:KIW131152 JZA131098:JZA131152 JPE131098:JPE131152 JFI131098:JFI131152 IVM131098:IVM131152 ILQ131098:ILQ131152 IBU131098:IBU131152 HRY131098:HRY131152 HIC131098:HIC131152 GYG131098:GYG131152 GOK131098:GOK131152 GEO131098:GEO131152 FUS131098:FUS131152 FKW131098:FKW131152 FBA131098:FBA131152 ERE131098:ERE131152 EHI131098:EHI131152 DXM131098:DXM131152 DNQ131098:DNQ131152 DDU131098:DDU131152 CTY131098:CTY131152 CKC131098:CKC131152 CAG131098:CAG131152 BQK131098:BQK131152 BGO131098:BGO131152 AWS131098:AWS131152 AMW131098:AMW131152 ADA131098:ADA131152 TE131098:TE131152 JI131098:JI131152 M131098:M131152 WVU65562:WVU65616 WLY65562:WLY65616 WCC65562:WCC65616 VSG65562:VSG65616 VIK65562:VIK65616 UYO65562:UYO65616 UOS65562:UOS65616 UEW65562:UEW65616 TVA65562:TVA65616 TLE65562:TLE65616 TBI65562:TBI65616 SRM65562:SRM65616 SHQ65562:SHQ65616 RXU65562:RXU65616 RNY65562:RNY65616 REC65562:REC65616 QUG65562:QUG65616 QKK65562:QKK65616 QAO65562:QAO65616 PQS65562:PQS65616 PGW65562:PGW65616 OXA65562:OXA65616 ONE65562:ONE65616 ODI65562:ODI65616 NTM65562:NTM65616 NJQ65562:NJQ65616 MZU65562:MZU65616 MPY65562:MPY65616 MGC65562:MGC65616 LWG65562:LWG65616 LMK65562:LMK65616 LCO65562:LCO65616 KSS65562:KSS65616 KIW65562:KIW65616 JZA65562:JZA65616 JPE65562:JPE65616 JFI65562:JFI65616 IVM65562:IVM65616 ILQ65562:ILQ65616 IBU65562:IBU65616 HRY65562:HRY65616 HIC65562:HIC65616 GYG65562:GYG65616 GOK65562:GOK65616 GEO65562:GEO65616 FUS65562:FUS65616 FKW65562:FKW65616 FBA65562:FBA65616 ERE65562:ERE65616 EHI65562:EHI65616 DXM65562:DXM65616 DNQ65562:DNQ65616 DDU65562:DDU65616 CTY65562:CTY65616 CKC65562:CKC65616 CAG65562:CAG65616 BQK65562:BQK65616 BGO65562:BGO65616 AWS65562:AWS65616 AMW65562:AMW65616 ADA65562:ADA65616 TE65562:TE65616 JI65562:JI65616 M65562:M65616 WVU26:WVU80 WLY26:WLY80 WCC26:WCC80 VSG26:VSG80 VIK26:VIK80 UYO26:UYO80 UOS26:UOS80 UEW26:UEW80 TVA26:TVA80 TLE26:TLE80 TBI26:TBI80 SRM26:SRM80 SHQ26:SHQ80 RXU26:RXU80 RNY26:RNY80 REC26:REC80 QUG26:QUG80 QKK26:QKK80 QAO26:QAO80 PQS26:PQS80 PGW26:PGW80 OXA26:OXA80 ONE26:ONE80 ODI26:ODI80 NTM26:NTM80 NJQ26:NJQ80 MZU26:MZU80 MPY26:MPY80 MGC26:MGC80 LWG26:LWG80 LMK26:LMK80 LCO26:LCO80 KSS26:KSS80 KIW26:KIW80 JZA26:JZA80 JPE26:JPE80 JFI26:JFI80 IVM26:IVM80 ILQ26:ILQ80 IBU26:IBU80 HRY26:HRY80 HIC26:HIC80 GYG26:GYG80 GOK26:GOK80 GEO26:GEO80 FUS26:FUS80 FKW26:FKW80 FBA26:FBA80 ERE26:ERE80 EHI26:EHI80 DXM26:DXM80 DNQ26:DNQ80 DDU26:DDU80 CTY26:CTY80 CKC26:CKC80 CAG26:CAG80 BQK26:BQK80 BGO26:BGO80 AWS26:AWS80 AMW26:AMW80 ADA26:ADA80 TE26:TE80 JI26:JI80">
      <formula1>$AZ$231:$AZ$261</formula1>
    </dataValidation>
    <dataValidation type="list" allowBlank="1" showInputMessage="1" showErrorMessage="1" sqref="M81:M83 WVU983121:WVU983123 WLY983121:WLY983123 WCC983121:WCC983123 VSG983121:VSG983123 VIK983121:VIK983123 UYO983121:UYO983123 UOS983121:UOS983123 UEW983121:UEW983123 TVA983121:TVA983123 TLE983121:TLE983123 TBI983121:TBI983123 SRM983121:SRM983123 SHQ983121:SHQ983123 RXU983121:RXU983123 RNY983121:RNY983123 REC983121:REC983123 QUG983121:QUG983123 QKK983121:QKK983123 QAO983121:QAO983123 PQS983121:PQS983123 PGW983121:PGW983123 OXA983121:OXA983123 ONE983121:ONE983123 ODI983121:ODI983123 NTM983121:NTM983123 NJQ983121:NJQ983123 MZU983121:MZU983123 MPY983121:MPY983123 MGC983121:MGC983123 LWG983121:LWG983123 LMK983121:LMK983123 LCO983121:LCO983123 KSS983121:KSS983123 KIW983121:KIW983123 JZA983121:JZA983123 JPE983121:JPE983123 JFI983121:JFI983123 IVM983121:IVM983123 ILQ983121:ILQ983123 IBU983121:IBU983123 HRY983121:HRY983123 HIC983121:HIC983123 GYG983121:GYG983123 GOK983121:GOK983123 GEO983121:GEO983123 FUS983121:FUS983123 FKW983121:FKW983123 FBA983121:FBA983123 ERE983121:ERE983123 EHI983121:EHI983123 DXM983121:DXM983123 DNQ983121:DNQ983123 DDU983121:DDU983123 CTY983121:CTY983123 CKC983121:CKC983123 CAG983121:CAG983123 BQK983121:BQK983123 BGO983121:BGO983123 AWS983121:AWS983123 AMW983121:AMW983123 ADA983121:ADA983123 TE983121:TE983123 JI983121:JI983123 M983121:M983123 WVU917585:WVU917587 WLY917585:WLY917587 WCC917585:WCC917587 VSG917585:VSG917587 VIK917585:VIK917587 UYO917585:UYO917587 UOS917585:UOS917587 UEW917585:UEW917587 TVA917585:TVA917587 TLE917585:TLE917587 TBI917585:TBI917587 SRM917585:SRM917587 SHQ917585:SHQ917587 RXU917585:RXU917587 RNY917585:RNY917587 REC917585:REC917587 QUG917585:QUG917587 QKK917585:QKK917587 QAO917585:QAO917587 PQS917585:PQS917587 PGW917585:PGW917587 OXA917585:OXA917587 ONE917585:ONE917587 ODI917585:ODI917587 NTM917585:NTM917587 NJQ917585:NJQ917587 MZU917585:MZU917587 MPY917585:MPY917587 MGC917585:MGC917587 LWG917585:LWG917587 LMK917585:LMK917587 LCO917585:LCO917587 KSS917585:KSS917587 KIW917585:KIW917587 JZA917585:JZA917587 JPE917585:JPE917587 JFI917585:JFI917587 IVM917585:IVM917587 ILQ917585:ILQ917587 IBU917585:IBU917587 HRY917585:HRY917587 HIC917585:HIC917587 GYG917585:GYG917587 GOK917585:GOK917587 GEO917585:GEO917587 FUS917585:FUS917587 FKW917585:FKW917587 FBA917585:FBA917587 ERE917585:ERE917587 EHI917585:EHI917587 DXM917585:DXM917587 DNQ917585:DNQ917587 DDU917585:DDU917587 CTY917585:CTY917587 CKC917585:CKC917587 CAG917585:CAG917587 BQK917585:BQK917587 BGO917585:BGO917587 AWS917585:AWS917587 AMW917585:AMW917587 ADA917585:ADA917587 TE917585:TE917587 JI917585:JI917587 M917585:M917587 WVU852049:WVU852051 WLY852049:WLY852051 WCC852049:WCC852051 VSG852049:VSG852051 VIK852049:VIK852051 UYO852049:UYO852051 UOS852049:UOS852051 UEW852049:UEW852051 TVA852049:TVA852051 TLE852049:TLE852051 TBI852049:TBI852051 SRM852049:SRM852051 SHQ852049:SHQ852051 RXU852049:RXU852051 RNY852049:RNY852051 REC852049:REC852051 QUG852049:QUG852051 QKK852049:QKK852051 QAO852049:QAO852051 PQS852049:PQS852051 PGW852049:PGW852051 OXA852049:OXA852051 ONE852049:ONE852051 ODI852049:ODI852051 NTM852049:NTM852051 NJQ852049:NJQ852051 MZU852049:MZU852051 MPY852049:MPY852051 MGC852049:MGC852051 LWG852049:LWG852051 LMK852049:LMK852051 LCO852049:LCO852051 KSS852049:KSS852051 KIW852049:KIW852051 JZA852049:JZA852051 JPE852049:JPE852051 JFI852049:JFI852051 IVM852049:IVM852051 ILQ852049:ILQ852051 IBU852049:IBU852051 HRY852049:HRY852051 HIC852049:HIC852051 GYG852049:GYG852051 GOK852049:GOK852051 GEO852049:GEO852051 FUS852049:FUS852051 FKW852049:FKW852051 FBA852049:FBA852051 ERE852049:ERE852051 EHI852049:EHI852051 DXM852049:DXM852051 DNQ852049:DNQ852051 DDU852049:DDU852051 CTY852049:CTY852051 CKC852049:CKC852051 CAG852049:CAG852051 BQK852049:BQK852051 BGO852049:BGO852051 AWS852049:AWS852051 AMW852049:AMW852051 ADA852049:ADA852051 TE852049:TE852051 JI852049:JI852051 M852049:M852051 WVU786513:WVU786515 WLY786513:WLY786515 WCC786513:WCC786515 VSG786513:VSG786515 VIK786513:VIK786515 UYO786513:UYO786515 UOS786513:UOS786515 UEW786513:UEW786515 TVA786513:TVA786515 TLE786513:TLE786515 TBI786513:TBI786515 SRM786513:SRM786515 SHQ786513:SHQ786515 RXU786513:RXU786515 RNY786513:RNY786515 REC786513:REC786515 QUG786513:QUG786515 QKK786513:QKK786515 QAO786513:QAO786515 PQS786513:PQS786515 PGW786513:PGW786515 OXA786513:OXA786515 ONE786513:ONE786515 ODI786513:ODI786515 NTM786513:NTM786515 NJQ786513:NJQ786515 MZU786513:MZU786515 MPY786513:MPY786515 MGC786513:MGC786515 LWG786513:LWG786515 LMK786513:LMK786515 LCO786513:LCO786515 KSS786513:KSS786515 KIW786513:KIW786515 JZA786513:JZA786515 JPE786513:JPE786515 JFI786513:JFI786515 IVM786513:IVM786515 ILQ786513:ILQ786515 IBU786513:IBU786515 HRY786513:HRY786515 HIC786513:HIC786515 GYG786513:GYG786515 GOK786513:GOK786515 GEO786513:GEO786515 FUS786513:FUS786515 FKW786513:FKW786515 FBA786513:FBA786515 ERE786513:ERE786515 EHI786513:EHI786515 DXM786513:DXM786515 DNQ786513:DNQ786515 DDU786513:DDU786515 CTY786513:CTY786515 CKC786513:CKC786515 CAG786513:CAG786515 BQK786513:BQK786515 BGO786513:BGO786515 AWS786513:AWS786515 AMW786513:AMW786515 ADA786513:ADA786515 TE786513:TE786515 JI786513:JI786515 M786513:M786515 WVU720977:WVU720979 WLY720977:WLY720979 WCC720977:WCC720979 VSG720977:VSG720979 VIK720977:VIK720979 UYO720977:UYO720979 UOS720977:UOS720979 UEW720977:UEW720979 TVA720977:TVA720979 TLE720977:TLE720979 TBI720977:TBI720979 SRM720977:SRM720979 SHQ720977:SHQ720979 RXU720977:RXU720979 RNY720977:RNY720979 REC720977:REC720979 QUG720977:QUG720979 QKK720977:QKK720979 QAO720977:QAO720979 PQS720977:PQS720979 PGW720977:PGW720979 OXA720977:OXA720979 ONE720977:ONE720979 ODI720977:ODI720979 NTM720977:NTM720979 NJQ720977:NJQ720979 MZU720977:MZU720979 MPY720977:MPY720979 MGC720977:MGC720979 LWG720977:LWG720979 LMK720977:LMK720979 LCO720977:LCO720979 KSS720977:KSS720979 KIW720977:KIW720979 JZA720977:JZA720979 JPE720977:JPE720979 JFI720977:JFI720979 IVM720977:IVM720979 ILQ720977:ILQ720979 IBU720977:IBU720979 HRY720977:HRY720979 HIC720977:HIC720979 GYG720977:GYG720979 GOK720977:GOK720979 GEO720977:GEO720979 FUS720977:FUS720979 FKW720977:FKW720979 FBA720977:FBA720979 ERE720977:ERE720979 EHI720977:EHI720979 DXM720977:DXM720979 DNQ720977:DNQ720979 DDU720977:DDU720979 CTY720977:CTY720979 CKC720977:CKC720979 CAG720977:CAG720979 BQK720977:BQK720979 BGO720977:BGO720979 AWS720977:AWS720979 AMW720977:AMW720979 ADA720977:ADA720979 TE720977:TE720979 JI720977:JI720979 M720977:M720979 WVU655441:WVU655443 WLY655441:WLY655443 WCC655441:WCC655443 VSG655441:VSG655443 VIK655441:VIK655443 UYO655441:UYO655443 UOS655441:UOS655443 UEW655441:UEW655443 TVA655441:TVA655443 TLE655441:TLE655443 TBI655441:TBI655443 SRM655441:SRM655443 SHQ655441:SHQ655443 RXU655441:RXU655443 RNY655441:RNY655443 REC655441:REC655443 QUG655441:QUG655443 QKK655441:QKK655443 QAO655441:QAO655443 PQS655441:PQS655443 PGW655441:PGW655443 OXA655441:OXA655443 ONE655441:ONE655443 ODI655441:ODI655443 NTM655441:NTM655443 NJQ655441:NJQ655443 MZU655441:MZU655443 MPY655441:MPY655443 MGC655441:MGC655443 LWG655441:LWG655443 LMK655441:LMK655443 LCO655441:LCO655443 KSS655441:KSS655443 KIW655441:KIW655443 JZA655441:JZA655443 JPE655441:JPE655443 JFI655441:JFI655443 IVM655441:IVM655443 ILQ655441:ILQ655443 IBU655441:IBU655443 HRY655441:HRY655443 HIC655441:HIC655443 GYG655441:GYG655443 GOK655441:GOK655443 GEO655441:GEO655443 FUS655441:FUS655443 FKW655441:FKW655443 FBA655441:FBA655443 ERE655441:ERE655443 EHI655441:EHI655443 DXM655441:DXM655443 DNQ655441:DNQ655443 DDU655441:DDU655443 CTY655441:CTY655443 CKC655441:CKC655443 CAG655441:CAG655443 BQK655441:BQK655443 BGO655441:BGO655443 AWS655441:AWS655443 AMW655441:AMW655443 ADA655441:ADA655443 TE655441:TE655443 JI655441:JI655443 M655441:M655443 WVU589905:WVU589907 WLY589905:WLY589907 WCC589905:WCC589907 VSG589905:VSG589907 VIK589905:VIK589907 UYO589905:UYO589907 UOS589905:UOS589907 UEW589905:UEW589907 TVA589905:TVA589907 TLE589905:TLE589907 TBI589905:TBI589907 SRM589905:SRM589907 SHQ589905:SHQ589907 RXU589905:RXU589907 RNY589905:RNY589907 REC589905:REC589907 QUG589905:QUG589907 QKK589905:QKK589907 QAO589905:QAO589907 PQS589905:PQS589907 PGW589905:PGW589907 OXA589905:OXA589907 ONE589905:ONE589907 ODI589905:ODI589907 NTM589905:NTM589907 NJQ589905:NJQ589907 MZU589905:MZU589907 MPY589905:MPY589907 MGC589905:MGC589907 LWG589905:LWG589907 LMK589905:LMK589907 LCO589905:LCO589907 KSS589905:KSS589907 KIW589905:KIW589907 JZA589905:JZA589907 JPE589905:JPE589907 JFI589905:JFI589907 IVM589905:IVM589907 ILQ589905:ILQ589907 IBU589905:IBU589907 HRY589905:HRY589907 HIC589905:HIC589907 GYG589905:GYG589907 GOK589905:GOK589907 GEO589905:GEO589907 FUS589905:FUS589907 FKW589905:FKW589907 FBA589905:FBA589907 ERE589905:ERE589907 EHI589905:EHI589907 DXM589905:DXM589907 DNQ589905:DNQ589907 DDU589905:DDU589907 CTY589905:CTY589907 CKC589905:CKC589907 CAG589905:CAG589907 BQK589905:BQK589907 BGO589905:BGO589907 AWS589905:AWS589907 AMW589905:AMW589907 ADA589905:ADA589907 TE589905:TE589907 JI589905:JI589907 M589905:M589907 WVU524369:WVU524371 WLY524369:WLY524371 WCC524369:WCC524371 VSG524369:VSG524371 VIK524369:VIK524371 UYO524369:UYO524371 UOS524369:UOS524371 UEW524369:UEW524371 TVA524369:TVA524371 TLE524369:TLE524371 TBI524369:TBI524371 SRM524369:SRM524371 SHQ524369:SHQ524371 RXU524369:RXU524371 RNY524369:RNY524371 REC524369:REC524371 QUG524369:QUG524371 QKK524369:QKK524371 QAO524369:QAO524371 PQS524369:PQS524371 PGW524369:PGW524371 OXA524369:OXA524371 ONE524369:ONE524371 ODI524369:ODI524371 NTM524369:NTM524371 NJQ524369:NJQ524371 MZU524369:MZU524371 MPY524369:MPY524371 MGC524369:MGC524371 LWG524369:LWG524371 LMK524369:LMK524371 LCO524369:LCO524371 KSS524369:KSS524371 KIW524369:KIW524371 JZA524369:JZA524371 JPE524369:JPE524371 JFI524369:JFI524371 IVM524369:IVM524371 ILQ524369:ILQ524371 IBU524369:IBU524371 HRY524369:HRY524371 HIC524369:HIC524371 GYG524369:GYG524371 GOK524369:GOK524371 GEO524369:GEO524371 FUS524369:FUS524371 FKW524369:FKW524371 FBA524369:FBA524371 ERE524369:ERE524371 EHI524369:EHI524371 DXM524369:DXM524371 DNQ524369:DNQ524371 DDU524369:DDU524371 CTY524369:CTY524371 CKC524369:CKC524371 CAG524369:CAG524371 BQK524369:BQK524371 BGO524369:BGO524371 AWS524369:AWS524371 AMW524369:AMW524371 ADA524369:ADA524371 TE524369:TE524371 JI524369:JI524371 M524369:M524371 WVU458833:WVU458835 WLY458833:WLY458835 WCC458833:WCC458835 VSG458833:VSG458835 VIK458833:VIK458835 UYO458833:UYO458835 UOS458833:UOS458835 UEW458833:UEW458835 TVA458833:TVA458835 TLE458833:TLE458835 TBI458833:TBI458835 SRM458833:SRM458835 SHQ458833:SHQ458835 RXU458833:RXU458835 RNY458833:RNY458835 REC458833:REC458835 QUG458833:QUG458835 QKK458833:QKK458835 QAO458833:QAO458835 PQS458833:PQS458835 PGW458833:PGW458835 OXA458833:OXA458835 ONE458833:ONE458835 ODI458833:ODI458835 NTM458833:NTM458835 NJQ458833:NJQ458835 MZU458833:MZU458835 MPY458833:MPY458835 MGC458833:MGC458835 LWG458833:LWG458835 LMK458833:LMK458835 LCO458833:LCO458835 KSS458833:KSS458835 KIW458833:KIW458835 JZA458833:JZA458835 JPE458833:JPE458835 JFI458833:JFI458835 IVM458833:IVM458835 ILQ458833:ILQ458835 IBU458833:IBU458835 HRY458833:HRY458835 HIC458833:HIC458835 GYG458833:GYG458835 GOK458833:GOK458835 GEO458833:GEO458835 FUS458833:FUS458835 FKW458833:FKW458835 FBA458833:FBA458835 ERE458833:ERE458835 EHI458833:EHI458835 DXM458833:DXM458835 DNQ458833:DNQ458835 DDU458833:DDU458835 CTY458833:CTY458835 CKC458833:CKC458835 CAG458833:CAG458835 BQK458833:BQK458835 BGO458833:BGO458835 AWS458833:AWS458835 AMW458833:AMW458835 ADA458833:ADA458835 TE458833:TE458835 JI458833:JI458835 M458833:M458835 WVU393297:WVU393299 WLY393297:WLY393299 WCC393297:WCC393299 VSG393297:VSG393299 VIK393297:VIK393299 UYO393297:UYO393299 UOS393297:UOS393299 UEW393297:UEW393299 TVA393297:TVA393299 TLE393297:TLE393299 TBI393297:TBI393299 SRM393297:SRM393299 SHQ393297:SHQ393299 RXU393297:RXU393299 RNY393297:RNY393299 REC393297:REC393299 QUG393297:QUG393299 QKK393297:QKK393299 QAO393297:QAO393299 PQS393297:PQS393299 PGW393297:PGW393299 OXA393297:OXA393299 ONE393297:ONE393299 ODI393297:ODI393299 NTM393297:NTM393299 NJQ393297:NJQ393299 MZU393297:MZU393299 MPY393297:MPY393299 MGC393297:MGC393299 LWG393297:LWG393299 LMK393297:LMK393299 LCO393297:LCO393299 KSS393297:KSS393299 KIW393297:KIW393299 JZA393297:JZA393299 JPE393297:JPE393299 JFI393297:JFI393299 IVM393297:IVM393299 ILQ393297:ILQ393299 IBU393297:IBU393299 HRY393297:HRY393299 HIC393297:HIC393299 GYG393297:GYG393299 GOK393297:GOK393299 GEO393297:GEO393299 FUS393297:FUS393299 FKW393297:FKW393299 FBA393297:FBA393299 ERE393297:ERE393299 EHI393297:EHI393299 DXM393297:DXM393299 DNQ393297:DNQ393299 DDU393297:DDU393299 CTY393297:CTY393299 CKC393297:CKC393299 CAG393297:CAG393299 BQK393297:BQK393299 BGO393297:BGO393299 AWS393297:AWS393299 AMW393297:AMW393299 ADA393297:ADA393299 TE393297:TE393299 JI393297:JI393299 M393297:M393299 WVU327761:WVU327763 WLY327761:WLY327763 WCC327761:WCC327763 VSG327761:VSG327763 VIK327761:VIK327763 UYO327761:UYO327763 UOS327761:UOS327763 UEW327761:UEW327763 TVA327761:TVA327763 TLE327761:TLE327763 TBI327761:TBI327763 SRM327761:SRM327763 SHQ327761:SHQ327763 RXU327761:RXU327763 RNY327761:RNY327763 REC327761:REC327763 QUG327761:QUG327763 QKK327761:QKK327763 QAO327761:QAO327763 PQS327761:PQS327763 PGW327761:PGW327763 OXA327761:OXA327763 ONE327761:ONE327763 ODI327761:ODI327763 NTM327761:NTM327763 NJQ327761:NJQ327763 MZU327761:MZU327763 MPY327761:MPY327763 MGC327761:MGC327763 LWG327761:LWG327763 LMK327761:LMK327763 LCO327761:LCO327763 KSS327761:KSS327763 KIW327761:KIW327763 JZA327761:JZA327763 JPE327761:JPE327763 JFI327761:JFI327763 IVM327761:IVM327763 ILQ327761:ILQ327763 IBU327761:IBU327763 HRY327761:HRY327763 HIC327761:HIC327763 GYG327761:GYG327763 GOK327761:GOK327763 GEO327761:GEO327763 FUS327761:FUS327763 FKW327761:FKW327763 FBA327761:FBA327763 ERE327761:ERE327763 EHI327761:EHI327763 DXM327761:DXM327763 DNQ327761:DNQ327763 DDU327761:DDU327763 CTY327761:CTY327763 CKC327761:CKC327763 CAG327761:CAG327763 BQK327761:BQK327763 BGO327761:BGO327763 AWS327761:AWS327763 AMW327761:AMW327763 ADA327761:ADA327763 TE327761:TE327763 JI327761:JI327763 M327761:M327763 WVU262225:WVU262227 WLY262225:WLY262227 WCC262225:WCC262227 VSG262225:VSG262227 VIK262225:VIK262227 UYO262225:UYO262227 UOS262225:UOS262227 UEW262225:UEW262227 TVA262225:TVA262227 TLE262225:TLE262227 TBI262225:TBI262227 SRM262225:SRM262227 SHQ262225:SHQ262227 RXU262225:RXU262227 RNY262225:RNY262227 REC262225:REC262227 QUG262225:QUG262227 QKK262225:QKK262227 QAO262225:QAO262227 PQS262225:PQS262227 PGW262225:PGW262227 OXA262225:OXA262227 ONE262225:ONE262227 ODI262225:ODI262227 NTM262225:NTM262227 NJQ262225:NJQ262227 MZU262225:MZU262227 MPY262225:MPY262227 MGC262225:MGC262227 LWG262225:LWG262227 LMK262225:LMK262227 LCO262225:LCO262227 KSS262225:KSS262227 KIW262225:KIW262227 JZA262225:JZA262227 JPE262225:JPE262227 JFI262225:JFI262227 IVM262225:IVM262227 ILQ262225:ILQ262227 IBU262225:IBU262227 HRY262225:HRY262227 HIC262225:HIC262227 GYG262225:GYG262227 GOK262225:GOK262227 GEO262225:GEO262227 FUS262225:FUS262227 FKW262225:FKW262227 FBA262225:FBA262227 ERE262225:ERE262227 EHI262225:EHI262227 DXM262225:DXM262227 DNQ262225:DNQ262227 DDU262225:DDU262227 CTY262225:CTY262227 CKC262225:CKC262227 CAG262225:CAG262227 BQK262225:BQK262227 BGO262225:BGO262227 AWS262225:AWS262227 AMW262225:AMW262227 ADA262225:ADA262227 TE262225:TE262227 JI262225:JI262227 M262225:M262227 WVU196689:WVU196691 WLY196689:WLY196691 WCC196689:WCC196691 VSG196689:VSG196691 VIK196689:VIK196691 UYO196689:UYO196691 UOS196689:UOS196691 UEW196689:UEW196691 TVA196689:TVA196691 TLE196689:TLE196691 TBI196689:TBI196691 SRM196689:SRM196691 SHQ196689:SHQ196691 RXU196689:RXU196691 RNY196689:RNY196691 REC196689:REC196691 QUG196689:QUG196691 QKK196689:QKK196691 QAO196689:QAO196691 PQS196689:PQS196691 PGW196689:PGW196691 OXA196689:OXA196691 ONE196689:ONE196691 ODI196689:ODI196691 NTM196689:NTM196691 NJQ196689:NJQ196691 MZU196689:MZU196691 MPY196689:MPY196691 MGC196689:MGC196691 LWG196689:LWG196691 LMK196689:LMK196691 LCO196689:LCO196691 KSS196689:KSS196691 KIW196689:KIW196691 JZA196689:JZA196691 JPE196689:JPE196691 JFI196689:JFI196691 IVM196689:IVM196691 ILQ196689:ILQ196691 IBU196689:IBU196691 HRY196689:HRY196691 HIC196689:HIC196691 GYG196689:GYG196691 GOK196689:GOK196691 GEO196689:GEO196691 FUS196689:FUS196691 FKW196689:FKW196691 FBA196689:FBA196691 ERE196689:ERE196691 EHI196689:EHI196691 DXM196689:DXM196691 DNQ196689:DNQ196691 DDU196689:DDU196691 CTY196689:CTY196691 CKC196689:CKC196691 CAG196689:CAG196691 BQK196689:BQK196691 BGO196689:BGO196691 AWS196689:AWS196691 AMW196689:AMW196691 ADA196689:ADA196691 TE196689:TE196691 JI196689:JI196691 M196689:M196691 WVU131153:WVU131155 WLY131153:WLY131155 WCC131153:WCC131155 VSG131153:VSG131155 VIK131153:VIK131155 UYO131153:UYO131155 UOS131153:UOS131155 UEW131153:UEW131155 TVA131153:TVA131155 TLE131153:TLE131155 TBI131153:TBI131155 SRM131153:SRM131155 SHQ131153:SHQ131155 RXU131153:RXU131155 RNY131153:RNY131155 REC131153:REC131155 QUG131153:QUG131155 QKK131153:QKK131155 QAO131153:QAO131155 PQS131153:PQS131155 PGW131153:PGW131155 OXA131153:OXA131155 ONE131153:ONE131155 ODI131153:ODI131155 NTM131153:NTM131155 NJQ131153:NJQ131155 MZU131153:MZU131155 MPY131153:MPY131155 MGC131153:MGC131155 LWG131153:LWG131155 LMK131153:LMK131155 LCO131153:LCO131155 KSS131153:KSS131155 KIW131153:KIW131155 JZA131153:JZA131155 JPE131153:JPE131155 JFI131153:JFI131155 IVM131153:IVM131155 ILQ131153:ILQ131155 IBU131153:IBU131155 HRY131153:HRY131155 HIC131153:HIC131155 GYG131153:GYG131155 GOK131153:GOK131155 GEO131153:GEO131155 FUS131153:FUS131155 FKW131153:FKW131155 FBA131153:FBA131155 ERE131153:ERE131155 EHI131153:EHI131155 DXM131153:DXM131155 DNQ131153:DNQ131155 DDU131153:DDU131155 CTY131153:CTY131155 CKC131153:CKC131155 CAG131153:CAG131155 BQK131153:BQK131155 BGO131153:BGO131155 AWS131153:AWS131155 AMW131153:AMW131155 ADA131153:ADA131155 TE131153:TE131155 JI131153:JI131155 M131153:M131155 WVU65617:WVU65619 WLY65617:WLY65619 WCC65617:WCC65619 VSG65617:VSG65619 VIK65617:VIK65619 UYO65617:UYO65619 UOS65617:UOS65619 UEW65617:UEW65619 TVA65617:TVA65619 TLE65617:TLE65619 TBI65617:TBI65619 SRM65617:SRM65619 SHQ65617:SHQ65619 RXU65617:RXU65619 RNY65617:RNY65619 REC65617:REC65619 QUG65617:QUG65619 QKK65617:QKK65619 QAO65617:QAO65619 PQS65617:PQS65619 PGW65617:PGW65619 OXA65617:OXA65619 ONE65617:ONE65619 ODI65617:ODI65619 NTM65617:NTM65619 NJQ65617:NJQ65619 MZU65617:MZU65619 MPY65617:MPY65619 MGC65617:MGC65619 LWG65617:LWG65619 LMK65617:LMK65619 LCO65617:LCO65619 KSS65617:KSS65619 KIW65617:KIW65619 JZA65617:JZA65619 JPE65617:JPE65619 JFI65617:JFI65619 IVM65617:IVM65619 ILQ65617:ILQ65619 IBU65617:IBU65619 HRY65617:HRY65619 HIC65617:HIC65619 GYG65617:GYG65619 GOK65617:GOK65619 GEO65617:GEO65619 FUS65617:FUS65619 FKW65617:FKW65619 FBA65617:FBA65619 ERE65617:ERE65619 EHI65617:EHI65619 DXM65617:DXM65619 DNQ65617:DNQ65619 DDU65617:DDU65619 CTY65617:CTY65619 CKC65617:CKC65619 CAG65617:CAG65619 BQK65617:BQK65619 BGO65617:BGO65619 AWS65617:AWS65619 AMW65617:AMW65619 ADA65617:ADA65619 TE65617:TE65619 JI65617:JI65619 M65617:M65619 WVU81:WVU83 WLY81:WLY83 WCC81:WCC83 VSG81:VSG83 VIK81:VIK83 UYO81:UYO83 UOS81:UOS83 UEW81:UEW83 TVA81:TVA83 TLE81:TLE83 TBI81:TBI83 SRM81:SRM83 SHQ81:SHQ83 RXU81:RXU83 RNY81:RNY83 REC81:REC83 QUG81:QUG83 QKK81:QKK83 QAO81:QAO83 PQS81:PQS83 PGW81:PGW83 OXA81:OXA83 ONE81:ONE83 ODI81:ODI83 NTM81:NTM83 NJQ81:NJQ83 MZU81:MZU83 MPY81:MPY83 MGC81:MGC83 LWG81:LWG83 LMK81:LMK83 LCO81:LCO83 KSS81:KSS83 KIW81:KIW83 JZA81:JZA83 JPE81:JPE83 JFI81:JFI83 IVM81:IVM83 ILQ81:ILQ83 IBU81:IBU83 HRY81:HRY83 HIC81:HIC83 GYG81:GYG83 GOK81:GOK83 GEO81:GEO83 FUS81:FUS83 FKW81:FKW83 FBA81:FBA83 ERE81:ERE83 EHI81:EHI83 DXM81:DXM83 DNQ81:DNQ83 DDU81:DDU83 CTY81:CTY83 CKC81:CKC83 CAG81:CAG83 BQK81:BQK83 BGO81:BGO83 AWS81:AWS83 AMW81:AMW83 ADA81:ADA83 TE81:TE83 JI81:JI83">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3073" r:id="rId4" name="CommandButton1">
          <controlPr defaultSize="0" autoLine="0" autoPict="0" r:id="rId5">
            <anchor moveWithCells="1">
              <from>
                <xdr:col>18</xdr:col>
                <xdr:colOff>45720</xdr:colOff>
                <xdr:row>5</xdr:row>
                <xdr:rowOff>0</xdr:rowOff>
              </from>
              <to>
                <xdr:col>19</xdr:col>
                <xdr:colOff>731520</xdr:colOff>
                <xdr:row>8</xdr:row>
                <xdr:rowOff>137160</xdr:rowOff>
              </to>
            </anchor>
          </controlPr>
        </control>
      </mc:Choice>
      <mc:Fallback>
        <control shapeId="3073" r:id="rId4" name="CommandButton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BD314"/>
  <sheetViews>
    <sheetView zoomScaleNormal="75" workbookViewId="0">
      <pane ySplit="5" topLeftCell="A6" activePane="bottomLeft" state="frozen"/>
      <selection activeCell="B2" sqref="A2:XFD5"/>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107</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6" spans="1:56" x14ac:dyDescent="0.25">
      <c r="AY6" s="28"/>
      <c r="AZ6" s="29"/>
      <c r="BA6" s="28"/>
      <c r="BB6" s="28"/>
      <c r="BC6" s="28"/>
      <c r="BD6" s="27"/>
    </row>
    <row r="7" spans="1:56" x14ac:dyDescent="0.25">
      <c r="AY7" s="28"/>
      <c r="AZ7" s="29"/>
      <c r="BA7" s="28"/>
      <c r="BB7" s="28"/>
      <c r="BC7" s="28"/>
      <c r="BD7" s="27"/>
    </row>
    <row r="8" spans="1:56" x14ac:dyDescent="0.25">
      <c r="AY8" s="28"/>
      <c r="AZ8" s="29"/>
      <c r="BA8" s="28"/>
      <c r="BB8" s="28"/>
      <c r="BC8" s="28"/>
      <c r="BD8" s="27"/>
    </row>
    <row r="9" spans="1:56" x14ac:dyDescent="0.25">
      <c r="AY9" s="28"/>
      <c r="AZ9" s="29"/>
      <c r="BA9" s="28"/>
      <c r="BB9" s="28"/>
      <c r="BC9" s="28"/>
      <c r="BD9" s="27"/>
    </row>
    <row r="10" spans="1:56" x14ac:dyDescent="0.25">
      <c r="AY10" s="28"/>
      <c r="AZ10" s="29"/>
      <c r="BA10" s="28"/>
      <c r="BB10" s="28"/>
      <c r="BC10" s="28"/>
      <c r="BD10" s="27"/>
    </row>
    <row r="11" spans="1:56" x14ac:dyDescent="0.25">
      <c r="AY11" s="28"/>
      <c r="AZ11" s="29"/>
      <c r="BA11" s="28"/>
      <c r="BB11" s="28"/>
      <c r="BC11" s="28"/>
      <c r="BD11" s="27"/>
    </row>
    <row r="12" spans="1:56" x14ac:dyDescent="0.25">
      <c r="AY12" s="28"/>
      <c r="AZ12" s="29"/>
      <c r="BA12" s="28"/>
      <c r="BB12" s="28"/>
      <c r="BC12" s="28"/>
      <c r="BD12" s="27"/>
    </row>
    <row r="13" spans="1:56" x14ac:dyDescent="0.25">
      <c r="AY13" s="28"/>
      <c r="AZ13" s="29"/>
      <c r="BA13" s="28"/>
      <c r="BB13" s="28"/>
      <c r="BC13" s="28"/>
      <c r="BD13" s="27"/>
    </row>
    <row r="224" spans="52:52" ht="15.6" x14ac:dyDescent="0.3">
      <c r="AZ224" s="26"/>
    </row>
    <row r="225" spans="52:56" ht="15.6" x14ac:dyDescent="0.3">
      <c r="AZ225" s="26"/>
      <c r="BA225" s="25"/>
      <c r="BB225" s="25"/>
      <c r="BC225" s="25"/>
      <c r="BD225" s="25"/>
    </row>
    <row r="226" spans="52:56" ht="15.6" x14ac:dyDescent="0.3">
      <c r="AZ226" s="26"/>
      <c r="BA226" s="25"/>
      <c r="BB226" s="25"/>
      <c r="BC226" s="25"/>
      <c r="BD226" s="25"/>
    </row>
    <row r="227" spans="52:56" ht="15.6" x14ac:dyDescent="0.3">
      <c r="AZ227" s="26"/>
      <c r="BA227" s="25"/>
      <c r="BB227" s="25"/>
      <c r="BC227" s="25"/>
      <c r="BD227" s="25"/>
    </row>
    <row r="228" spans="52:56" ht="15.6" x14ac:dyDescent="0.3">
      <c r="AZ228" s="26" t="s">
        <v>60</v>
      </c>
      <c r="BA228" s="25" t="s">
        <v>61</v>
      </c>
      <c r="BB228" s="25" t="s">
        <v>62</v>
      </c>
      <c r="BC228" s="25" t="s">
        <v>45</v>
      </c>
      <c r="BD228" s="25" t="s">
        <v>63</v>
      </c>
    </row>
    <row r="229" spans="52:56" ht="15.6" x14ac:dyDescent="0.3">
      <c r="AZ229" s="26" t="s">
        <v>64</v>
      </c>
      <c r="BA229" s="25">
        <v>9999</v>
      </c>
      <c r="BB229" s="25">
        <v>1</v>
      </c>
      <c r="BC229" s="25" t="s">
        <v>65</v>
      </c>
      <c r="BD229" s="25">
        <v>0</v>
      </c>
    </row>
    <row r="230" spans="52:56" ht="15.6" x14ac:dyDescent="0.3">
      <c r="AZ230" s="26" t="s">
        <v>66</v>
      </c>
      <c r="BA230" s="25">
        <v>5292</v>
      </c>
      <c r="BB230" s="25">
        <v>35</v>
      </c>
      <c r="BC230" s="25" t="s">
        <v>67</v>
      </c>
      <c r="BD230" s="25">
        <v>12500</v>
      </c>
    </row>
    <row r="231" spans="52:56" ht="15.6" x14ac:dyDescent="0.3">
      <c r="AZ231" s="26" t="s">
        <v>68</v>
      </c>
      <c r="BA231" s="25">
        <v>5294</v>
      </c>
      <c r="BB231" s="25">
        <v>35</v>
      </c>
      <c r="BC231" s="25" t="s">
        <v>67</v>
      </c>
      <c r="BD231" s="25">
        <v>16300</v>
      </c>
    </row>
    <row r="232" spans="52:56" ht="15.6" x14ac:dyDescent="0.3">
      <c r="AZ232" s="26" t="s">
        <v>69</v>
      </c>
      <c r="BA232" s="25">
        <v>5296</v>
      </c>
      <c r="BB232" s="25">
        <v>35</v>
      </c>
      <c r="BC232" s="25" t="s">
        <v>67</v>
      </c>
      <c r="BD232" s="25">
        <v>18200</v>
      </c>
    </row>
    <row r="233" spans="52:56" ht="15.6" x14ac:dyDescent="0.3">
      <c r="AZ233" s="26" t="s">
        <v>70</v>
      </c>
      <c r="BA233" s="25">
        <v>5298</v>
      </c>
      <c r="BB233" s="25">
        <v>35</v>
      </c>
      <c r="BC233" s="25" t="s">
        <v>67</v>
      </c>
      <c r="BD233" s="25">
        <v>21100</v>
      </c>
    </row>
    <row r="234" spans="52:56" ht="15.6" x14ac:dyDescent="0.3">
      <c r="AZ234" s="26" t="s">
        <v>33</v>
      </c>
      <c r="BA234" s="25">
        <v>202250</v>
      </c>
      <c r="BB234" s="25">
        <v>35</v>
      </c>
      <c r="BC234" s="25" t="s">
        <v>67</v>
      </c>
      <c r="BD234" s="25">
        <v>8300</v>
      </c>
    </row>
    <row r="235" spans="52:56" ht="15.6" x14ac:dyDescent="0.3">
      <c r="AZ235" s="26" t="s">
        <v>71</v>
      </c>
      <c r="BA235" s="25">
        <v>202250</v>
      </c>
      <c r="BB235" s="25">
        <v>35</v>
      </c>
      <c r="BC235" s="25" t="s">
        <v>67</v>
      </c>
      <c r="BD235" s="25">
        <v>8300</v>
      </c>
    </row>
    <row r="236" spans="52:56" ht="15.6" x14ac:dyDescent="0.3">
      <c r="AZ236" s="26" t="s">
        <v>72</v>
      </c>
      <c r="BA236" s="25">
        <v>202251</v>
      </c>
      <c r="BB236" s="25">
        <v>35</v>
      </c>
      <c r="BC236" s="25" t="s">
        <v>67</v>
      </c>
      <c r="BD236" s="25">
        <v>10200</v>
      </c>
    </row>
    <row r="237" spans="52:56" ht="15.6" x14ac:dyDescent="0.3">
      <c r="AZ237" s="26" t="s">
        <v>73</v>
      </c>
      <c r="BA237" s="25">
        <v>5320</v>
      </c>
      <c r="BB237" s="25">
        <v>35</v>
      </c>
      <c r="BC237" s="25" t="s">
        <v>67</v>
      </c>
      <c r="BD237" s="25">
        <v>12100</v>
      </c>
    </row>
    <row r="238" spans="52:56" ht="15.6" x14ac:dyDescent="0.3">
      <c r="AZ238" s="26" t="s">
        <v>74</v>
      </c>
      <c r="BA238" s="25">
        <v>202010</v>
      </c>
      <c r="BB238" s="25">
        <v>35</v>
      </c>
      <c r="BC238" s="25" t="s">
        <v>67</v>
      </c>
      <c r="BD238" s="25">
        <v>32822.479999999996</v>
      </c>
    </row>
    <row r="239" spans="52:56" ht="15.6" x14ac:dyDescent="0.3">
      <c r="AZ239" s="26" t="s">
        <v>75</v>
      </c>
      <c r="BA239" s="25">
        <v>202020</v>
      </c>
      <c r="BB239" s="25">
        <v>35</v>
      </c>
      <c r="BC239" s="25" t="s">
        <v>67</v>
      </c>
      <c r="BD239" s="25">
        <v>37173.68</v>
      </c>
    </row>
    <row r="240" spans="52:56" ht="15.6" x14ac:dyDescent="0.3">
      <c r="AZ240" s="26" t="s">
        <v>76</v>
      </c>
      <c r="BA240" s="25">
        <v>202030</v>
      </c>
      <c r="BB240" s="25">
        <v>35</v>
      </c>
      <c r="BC240" s="25" t="s">
        <v>67</v>
      </c>
      <c r="BD240" s="25">
        <v>41517.68</v>
      </c>
    </row>
    <row r="241" spans="52:56" ht="15.6" x14ac:dyDescent="0.3">
      <c r="AZ241" s="26" t="s">
        <v>77</v>
      </c>
      <c r="BA241" s="25">
        <v>202350</v>
      </c>
      <c r="BB241" s="25">
        <v>35</v>
      </c>
      <c r="BC241" s="25" t="s">
        <v>67</v>
      </c>
      <c r="BD241" s="25">
        <v>52000</v>
      </c>
    </row>
    <row r="242" spans="52:56" ht="15.6" x14ac:dyDescent="0.3">
      <c r="AZ242" s="26" t="s">
        <v>78</v>
      </c>
      <c r="BA242" s="25">
        <v>202210</v>
      </c>
      <c r="BB242" s="25">
        <v>35</v>
      </c>
      <c r="BC242" s="25" t="s">
        <v>67</v>
      </c>
      <c r="BD242" s="25">
        <v>1500</v>
      </c>
    </row>
    <row r="243" spans="52:56" ht="15.6" x14ac:dyDescent="0.3">
      <c r="AZ243" s="26" t="s">
        <v>35</v>
      </c>
      <c r="BA243" s="25">
        <v>202210</v>
      </c>
      <c r="BB243" s="25">
        <v>35</v>
      </c>
      <c r="BC243" s="25" t="s">
        <v>67</v>
      </c>
      <c r="BD243" s="25">
        <v>2900</v>
      </c>
    </row>
    <row r="244" spans="52:56" ht="15.6" x14ac:dyDescent="0.3">
      <c r="AZ244" s="26" t="s">
        <v>79</v>
      </c>
      <c r="BA244" s="25">
        <v>202210</v>
      </c>
      <c r="BB244" s="25">
        <v>35</v>
      </c>
      <c r="BC244" s="25" t="s">
        <v>67</v>
      </c>
      <c r="BD244" s="25">
        <v>4200</v>
      </c>
    </row>
    <row r="245" spans="52:56" ht="15.6" x14ac:dyDescent="0.3">
      <c r="AZ245" s="26" t="s">
        <v>32</v>
      </c>
      <c r="BA245" s="25">
        <v>202210</v>
      </c>
      <c r="BB245" s="25">
        <v>35</v>
      </c>
      <c r="BC245" s="25" t="s">
        <v>67</v>
      </c>
      <c r="BD245" s="25">
        <v>5900</v>
      </c>
    </row>
    <row r="246" spans="52:56" ht="15.6" x14ac:dyDescent="0.3">
      <c r="AZ246" s="26" t="s">
        <v>31</v>
      </c>
      <c r="BA246" s="25">
        <v>202220</v>
      </c>
      <c r="BB246" s="25">
        <v>35</v>
      </c>
      <c r="BC246" s="25" t="s">
        <v>67</v>
      </c>
      <c r="BD246" s="25">
        <v>8500</v>
      </c>
    </row>
    <row r="247" spans="52:56" ht="15.6" x14ac:dyDescent="0.3">
      <c r="AZ247" s="26" t="s">
        <v>36</v>
      </c>
      <c r="BA247" s="25">
        <v>202230</v>
      </c>
      <c r="BB247" s="25">
        <v>35</v>
      </c>
      <c r="BC247" s="25" t="s">
        <v>67</v>
      </c>
      <c r="BD247" s="25">
        <v>10000</v>
      </c>
    </row>
    <row r="248" spans="52:56" ht="15.6" x14ac:dyDescent="0.3">
      <c r="AZ248" s="26" t="s">
        <v>80</v>
      </c>
      <c r="BA248" s="25">
        <v>202240</v>
      </c>
      <c r="BB248" s="25">
        <v>35</v>
      </c>
      <c r="BC248" s="25" t="s">
        <v>67</v>
      </c>
      <c r="BD248" s="25">
        <v>15000</v>
      </c>
    </row>
    <row r="249" spans="52:56" ht="15.6" x14ac:dyDescent="0.3">
      <c r="AZ249" s="26" t="s">
        <v>81</v>
      </c>
      <c r="BA249" s="25">
        <v>202241</v>
      </c>
      <c r="BB249" s="25">
        <v>35</v>
      </c>
      <c r="BC249" s="25" t="s">
        <v>67</v>
      </c>
      <c r="BD249" s="25">
        <v>20000</v>
      </c>
    </row>
    <row r="250" spans="52:56" ht="15.6" x14ac:dyDescent="0.3">
      <c r="AZ250" s="26" t="s">
        <v>82</v>
      </c>
      <c r="BA250" s="25">
        <v>202242</v>
      </c>
      <c r="BB250" s="25">
        <v>35</v>
      </c>
      <c r="BC250" s="25" t="s">
        <v>67</v>
      </c>
      <c r="BD250" s="25">
        <v>30000</v>
      </c>
    </row>
    <row r="251" spans="52:56" ht="15.6" x14ac:dyDescent="0.3">
      <c r="AZ251" s="26" t="s">
        <v>83</v>
      </c>
      <c r="BA251" s="25">
        <v>5395</v>
      </c>
      <c r="BB251" s="25">
        <v>35</v>
      </c>
      <c r="BC251" s="25" t="s">
        <v>67</v>
      </c>
      <c r="BD251" s="25">
        <v>8000</v>
      </c>
    </row>
    <row r="252" spans="52:56" ht="15.6" x14ac:dyDescent="0.3">
      <c r="AZ252" s="26" t="s">
        <v>84</v>
      </c>
      <c r="BA252" s="25">
        <v>5395</v>
      </c>
      <c r="BB252" s="25">
        <v>35</v>
      </c>
      <c r="BC252" s="25" t="s">
        <v>67</v>
      </c>
      <c r="BD252" s="25">
        <v>10000</v>
      </c>
    </row>
    <row r="253" spans="52:56" ht="15.6" x14ac:dyDescent="0.3">
      <c r="AZ253" s="26" t="s">
        <v>85</v>
      </c>
      <c r="BA253" s="25">
        <v>202355</v>
      </c>
      <c r="BB253" s="25">
        <v>35</v>
      </c>
      <c r="BC253" s="25" t="s">
        <v>67</v>
      </c>
      <c r="BD253" s="25">
        <v>32000</v>
      </c>
    </row>
    <row r="254" spans="52:56" ht="15.6" x14ac:dyDescent="0.3">
      <c r="AZ254" s="26"/>
      <c r="BA254" s="25"/>
      <c r="BB254" s="25"/>
      <c r="BC254" s="25"/>
      <c r="BD254" s="25"/>
    </row>
    <row r="255" spans="52:56" ht="15.6" x14ac:dyDescent="0.3">
      <c r="AZ255" s="26" t="s">
        <v>86</v>
      </c>
      <c r="BA255" s="25">
        <v>202460</v>
      </c>
      <c r="BB255" s="25">
        <v>35</v>
      </c>
      <c r="BC255" s="25" t="s">
        <v>87</v>
      </c>
      <c r="BD255" s="25">
        <v>51</v>
      </c>
    </row>
    <row r="256" spans="52:56" ht="15.6" x14ac:dyDescent="0.3">
      <c r="AZ256" s="26" t="s">
        <v>88</v>
      </c>
      <c r="BA256" s="25">
        <v>202465</v>
      </c>
      <c r="BB256" s="25">
        <v>35</v>
      </c>
      <c r="BC256" s="25" t="s">
        <v>87</v>
      </c>
      <c r="BD256" s="25">
        <v>20</v>
      </c>
    </row>
    <row r="257" spans="52:56" ht="15.6" x14ac:dyDescent="0.3">
      <c r="AZ257" s="26" t="s">
        <v>28</v>
      </c>
      <c r="BA257" s="25">
        <v>202470</v>
      </c>
      <c r="BB257" s="25">
        <v>35</v>
      </c>
      <c r="BC257" s="25" t="s">
        <v>87</v>
      </c>
      <c r="BD257" s="25">
        <v>49</v>
      </c>
    </row>
    <row r="258" spans="52:56" ht="15.6" x14ac:dyDescent="0.3">
      <c r="AZ258" s="26" t="s">
        <v>29</v>
      </c>
      <c r="BA258" s="25">
        <v>202480</v>
      </c>
      <c r="BB258" s="25">
        <v>35</v>
      </c>
      <c r="BC258" s="25" t="s">
        <v>87</v>
      </c>
      <c r="BD258" s="25">
        <v>14</v>
      </c>
    </row>
    <row r="259" spans="52:56" ht="15.6" x14ac:dyDescent="0.3">
      <c r="AZ259" s="26" t="s">
        <v>89</v>
      </c>
      <c r="BA259" s="25">
        <v>202530</v>
      </c>
      <c r="BB259" s="25">
        <v>60</v>
      </c>
      <c r="BC259" s="25" t="s">
        <v>87</v>
      </c>
      <c r="BD259" s="25">
        <v>93.55</v>
      </c>
    </row>
    <row r="260" spans="52:56" ht="15.6" x14ac:dyDescent="0.3">
      <c r="AZ260" s="26" t="s">
        <v>90</v>
      </c>
      <c r="BA260" s="25">
        <v>5430</v>
      </c>
      <c r="BB260" s="25">
        <v>60</v>
      </c>
      <c r="BC260" s="25" t="s">
        <v>87</v>
      </c>
      <c r="BD260" s="25">
        <v>47.23</v>
      </c>
    </row>
    <row r="261" spans="52:56" ht="15.6" x14ac:dyDescent="0.3">
      <c r="AZ261" s="26" t="s">
        <v>91</v>
      </c>
      <c r="BA261" s="25">
        <v>202455</v>
      </c>
      <c r="BB261" s="25">
        <v>60</v>
      </c>
      <c r="BC261" s="25" t="s">
        <v>67</v>
      </c>
      <c r="BD261" s="25">
        <v>685.2</v>
      </c>
    </row>
    <row r="262" spans="52:56" ht="15.6" x14ac:dyDescent="0.3">
      <c r="AZ262" s="26" t="s">
        <v>92</v>
      </c>
      <c r="BA262" s="25">
        <v>202456</v>
      </c>
      <c r="BB262" s="25">
        <v>60</v>
      </c>
      <c r="BC262" s="25" t="s">
        <v>67</v>
      </c>
      <c r="BD262" s="25">
        <v>628.79999999999995</v>
      </c>
    </row>
    <row r="263" spans="52:56" ht="15.6" x14ac:dyDescent="0.3">
      <c r="AZ263" s="26" t="s">
        <v>93</v>
      </c>
      <c r="BA263" s="25">
        <v>202457</v>
      </c>
      <c r="BB263" s="25">
        <v>60</v>
      </c>
      <c r="BC263" s="25" t="s">
        <v>67</v>
      </c>
      <c r="BD263" s="25">
        <v>1806</v>
      </c>
    </row>
    <row r="264" spans="52:56" ht="15.6" x14ac:dyDescent="0.3">
      <c r="AZ264" s="26"/>
      <c r="BA264" s="25"/>
      <c r="BB264" s="25"/>
      <c r="BC264" s="25"/>
      <c r="BD264" s="25"/>
    </row>
    <row r="265" spans="52:56" ht="15.6" x14ac:dyDescent="0.3">
      <c r="AZ265" s="26" t="s">
        <v>94</v>
      </c>
      <c r="BA265" s="25">
        <v>202485</v>
      </c>
      <c r="BB265" s="25">
        <v>35</v>
      </c>
      <c r="BC265" s="25" t="s">
        <v>87</v>
      </c>
      <c r="BD265" s="25">
        <v>77.319999999999993</v>
      </c>
    </row>
    <row r="266" spans="52:56" ht="15.6" x14ac:dyDescent="0.3">
      <c r="AZ266" s="26" t="s">
        <v>95</v>
      </c>
      <c r="BA266" s="25">
        <v>202380</v>
      </c>
      <c r="BB266" s="25">
        <v>60</v>
      </c>
      <c r="BC266" s="25" t="s">
        <v>87</v>
      </c>
      <c r="BD266" s="25">
        <v>122.98</v>
      </c>
    </row>
    <row r="267" spans="52:56" ht="15.6" x14ac:dyDescent="0.3">
      <c r="AZ267" s="26" t="s">
        <v>96</v>
      </c>
      <c r="BA267" s="25">
        <v>5465</v>
      </c>
      <c r="BB267" s="25">
        <v>20</v>
      </c>
      <c r="BC267" s="25" t="s">
        <v>67</v>
      </c>
      <c r="BD267" s="25">
        <v>0</v>
      </c>
    </row>
    <row r="268" spans="52:56" ht="15.6" x14ac:dyDescent="0.3">
      <c r="AZ268" s="26"/>
      <c r="BA268" s="25"/>
      <c r="BB268" s="25"/>
      <c r="BC268" s="25"/>
      <c r="BD268" s="25"/>
    </row>
    <row r="269" spans="52:56" ht="15.6" x14ac:dyDescent="0.3">
      <c r="AZ269" s="26" t="s">
        <v>97</v>
      </c>
      <c r="BA269" s="25">
        <v>202490</v>
      </c>
      <c r="BB269" s="25">
        <v>35</v>
      </c>
      <c r="BC269" s="25" t="s">
        <v>87</v>
      </c>
      <c r="BD269" s="25">
        <v>42</v>
      </c>
    </row>
    <row r="270" spans="52:56" ht="15.6" x14ac:dyDescent="0.3">
      <c r="AZ270" s="26" t="s">
        <v>30</v>
      </c>
      <c r="BA270" s="25">
        <v>202490</v>
      </c>
      <c r="BB270" s="25">
        <v>35</v>
      </c>
      <c r="BC270" s="25" t="s">
        <v>87</v>
      </c>
      <c r="BD270" s="25">
        <v>77.319999999999993</v>
      </c>
    </row>
    <row r="271" spans="52:56" ht="15.6" x14ac:dyDescent="0.3">
      <c r="AZ271" s="26" t="s">
        <v>98</v>
      </c>
      <c r="BA271" s="25">
        <v>202385</v>
      </c>
      <c r="BB271" s="25">
        <v>60</v>
      </c>
      <c r="BC271" s="25" t="s">
        <v>87</v>
      </c>
      <c r="BD271" s="25">
        <v>122.98</v>
      </c>
    </row>
    <row r="272" spans="52:56" ht="15.6" x14ac:dyDescent="0.3">
      <c r="AZ272" s="26"/>
      <c r="BA272" s="25"/>
      <c r="BB272" s="25"/>
      <c r="BC272" s="25"/>
      <c r="BD272" s="25"/>
    </row>
    <row r="273" spans="52:56" ht="15.6" x14ac:dyDescent="0.3">
      <c r="AZ273" s="26" t="s">
        <v>99</v>
      </c>
      <c r="BA273" s="25">
        <v>5555</v>
      </c>
      <c r="BB273" s="25">
        <v>15</v>
      </c>
      <c r="BC273" s="25" t="s">
        <v>67</v>
      </c>
      <c r="BD273" s="25">
        <v>1240</v>
      </c>
    </row>
    <row r="274" spans="52:56" ht="15.6" x14ac:dyDescent="0.3">
      <c r="AZ274" s="26" t="s">
        <v>100</v>
      </c>
      <c r="BA274" s="25">
        <v>5570</v>
      </c>
      <c r="BB274" s="25">
        <v>35</v>
      </c>
      <c r="BC274" s="25" t="s">
        <v>67</v>
      </c>
      <c r="BD274" s="25">
        <v>5600</v>
      </c>
    </row>
    <row r="275" spans="52:56" ht="15.6" x14ac:dyDescent="0.3">
      <c r="AZ275" s="26" t="s">
        <v>101</v>
      </c>
      <c r="BA275" s="25">
        <v>5575</v>
      </c>
      <c r="BB275" s="25">
        <v>20</v>
      </c>
      <c r="BC275" s="25" t="s">
        <v>67</v>
      </c>
      <c r="BD275" s="25">
        <v>18500</v>
      </c>
    </row>
    <row r="276" spans="52:56" ht="15.6" x14ac:dyDescent="0.3">
      <c r="AZ276" s="26" t="s">
        <v>102</v>
      </c>
      <c r="BA276" s="25" t="s">
        <v>103</v>
      </c>
      <c r="BB276" s="25" t="s">
        <v>103</v>
      </c>
      <c r="BC276" s="25" t="s">
        <v>103</v>
      </c>
      <c r="BD276" s="25" t="s">
        <v>103</v>
      </c>
    </row>
    <row r="277" spans="52:56" ht="15.6" x14ac:dyDescent="0.3">
      <c r="AZ277" s="26" t="s">
        <v>59</v>
      </c>
      <c r="BA277" s="25"/>
      <c r="BB277" s="25"/>
      <c r="BC277" s="25"/>
      <c r="BD277" s="25"/>
    </row>
    <row r="278" spans="52:56" ht="15.6" x14ac:dyDescent="0.3">
      <c r="AZ278" s="26"/>
      <c r="BA278" s="25"/>
      <c r="BB278" s="25"/>
      <c r="BC278" s="25"/>
      <c r="BD278" s="25"/>
    </row>
    <row r="279" spans="52:56" ht="15.6" x14ac:dyDescent="0.3">
      <c r="AZ279" s="26"/>
      <c r="BA279" s="25"/>
      <c r="BB279" s="25"/>
      <c r="BC279" s="25"/>
      <c r="BD279" s="25"/>
    </row>
    <row r="280" spans="52:56" ht="15.6" x14ac:dyDescent="0.3">
      <c r="AZ280" s="26"/>
      <c r="BA280" s="25"/>
      <c r="BB280" s="25"/>
      <c r="BC280" s="25"/>
      <c r="BD280" s="25"/>
    </row>
    <row r="281" spans="52:56" ht="15.6" x14ac:dyDescent="0.3">
      <c r="AZ281" s="26"/>
      <c r="BA281" s="25"/>
      <c r="BB281" s="25"/>
      <c r="BC281" s="25"/>
      <c r="BD281" s="25"/>
    </row>
    <row r="282" spans="52:56" ht="15.6" x14ac:dyDescent="0.3">
      <c r="AZ282" s="26"/>
      <c r="BA282" s="25"/>
      <c r="BB282" s="25"/>
      <c r="BC282" s="25"/>
      <c r="BD282" s="25"/>
    </row>
    <row r="283" spans="52:56" ht="15.6" x14ac:dyDescent="0.3">
      <c r="AZ283" s="26"/>
      <c r="BA283" s="25"/>
      <c r="BB283" s="25"/>
      <c r="BC283" s="25"/>
      <c r="BD283" s="25"/>
    </row>
    <row r="284" spans="52:56" ht="15.6" x14ac:dyDescent="0.3">
      <c r="AZ284" s="26"/>
      <c r="BA284" s="25"/>
      <c r="BB284" s="25"/>
      <c r="BC284" s="25"/>
      <c r="BD284" s="25"/>
    </row>
    <row r="285" spans="52:56" ht="15.6" x14ac:dyDescent="0.3">
      <c r="AZ285" s="26"/>
      <c r="BA285" s="25"/>
      <c r="BB285" s="25"/>
      <c r="BC285" s="25"/>
      <c r="BD285" s="25"/>
    </row>
    <row r="286" spans="52:56" ht="15.6" x14ac:dyDescent="0.3">
      <c r="AZ286" s="26"/>
      <c r="BA286" s="25"/>
      <c r="BB286" s="25"/>
      <c r="BC286" s="25"/>
      <c r="BD286" s="25"/>
    </row>
    <row r="287" spans="52:56" ht="15.6" x14ac:dyDescent="0.3">
      <c r="AZ287" s="26"/>
      <c r="BA287" s="25"/>
      <c r="BB287" s="25"/>
      <c r="BC287" s="25"/>
      <c r="BD287" s="25"/>
    </row>
    <row r="288" spans="52:56" ht="15.6" x14ac:dyDescent="0.3">
      <c r="AZ288" s="26"/>
      <c r="BA288" s="25"/>
      <c r="BB288" s="25"/>
      <c r="BC288" s="25"/>
      <c r="BD288" s="25"/>
    </row>
    <row r="289" spans="52:56" ht="15.6" x14ac:dyDescent="0.3">
      <c r="AZ289" s="26"/>
      <c r="BA289" s="25"/>
      <c r="BB289" s="25"/>
      <c r="BC289" s="25"/>
      <c r="BD289" s="25"/>
    </row>
    <row r="290" spans="52:56" ht="15.6" x14ac:dyDescent="0.3">
      <c r="AZ290" s="26"/>
      <c r="BA290" s="25"/>
      <c r="BB290" s="25"/>
      <c r="BC290" s="25"/>
      <c r="BD290" s="25"/>
    </row>
    <row r="291" spans="52:56" ht="15.6" x14ac:dyDescent="0.3">
      <c r="AZ291" s="26"/>
      <c r="BA291" s="25"/>
      <c r="BB291" s="25"/>
      <c r="BC291" s="25"/>
      <c r="BD291" s="25"/>
    </row>
    <row r="292" spans="52:56" ht="15.6" x14ac:dyDescent="0.3">
      <c r="AZ292" s="26"/>
      <c r="BA292" s="25"/>
      <c r="BB292" s="25"/>
      <c r="BC292" s="25"/>
      <c r="BD292" s="25"/>
    </row>
    <row r="293" spans="52:56" ht="15.6" x14ac:dyDescent="0.3">
      <c r="AZ293" s="26"/>
      <c r="BA293" s="25"/>
      <c r="BB293" s="25"/>
      <c r="BC293" s="25"/>
      <c r="BD293" s="25"/>
    </row>
    <row r="294" spans="52:56" ht="15.6" x14ac:dyDescent="0.3">
      <c r="AZ294" s="26"/>
      <c r="BA294" s="25"/>
      <c r="BB294" s="25"/>
      <c r="BC294" s="25"/>
      <c r="BD294" s="25"/>
    </row>
    <row r="295" spans="52:56" ht="15.6" x14ac:dyDescent="0.3">
      <c r="AZ295" s="26"/>
      <c r="BA295" s="25"/>
      <c r="BB295" s="25"/>
      <c r="BC295" s="25"/>
      <c r="BD295" s="25"/>
    </row>
    <row r="296" spans="52:56" ht="15.6" x14ac:dyDescent="0.3">
      <c r="AZ296" s="26"/>
      <c r="BA296" s="25"/>
      <c r="BB296" s="25"/>
      <c r="BC296" s="25"/>
      <c r="BD296" s="25"/>
    </row>
    <row r="297" spans="52:56" ht="15.6" x14ac:dyDescent="0.3">
      <c r="AZ297" s="26"/>
      <c r="BA297" s="25"/>
      <c r="BB297" s="25"/>
      <c r="BC297" s="25"/>
      <c r="BD297" s="25"/>
    </row>
    <row r="298" spans="52:56" ht="15.6" x14ac:dyDescent="0.3">
      <c r="AZ298" s="26"/>
      <c r="BA298" s="25"/>
      <c r="BB298" s="25"/>
      <c r="BC298" s="25"/>
      <c r="BD298" s="25"/>
    </row>
    <row r="299" spans="52:56" ht="15.6" x14ac:dyDescent="0.3">
      <c r="AZ299" s="26"/>
      <c r="BA299" s="25"/>
      <c r="BB299" s="25"/>
      <c r="BC299" s="25"/>
      <c r="BD299" s="25"/>
    </row>
    <row r="300" spans="52:56" ht="15.6" x14ac:dyDescent="0.3">
      <c r="AZ300" s="26"/>
      <c r="BA300" s="25"/>
      <c r="BB300" s="25"/>
      <c r="BC300" s="25"/>
      <c r="BD300" s="25"/>
    </row>
    <row r="301" spans="52:56" ht="15.6" x14ac:dyDescent="0.3">
      <c r="AZ301" s="26"/>
      <c r="BA301" s="25"/>
      <c r="BB301" s="25"/>
      <c r="BC301" s="25"/>
      <c r="BD301" s="25"/>
    </row>
    <row r="302" spans="52:56" ht="15.6" x14ac:dyDescent="0.3">
      <c r="AZ302" s="26"/>
      <c r="BA302" s="25"/>
      <c r="BB302" s="25"/>
      <c r="BC302" s="25"/>
      <c r="BD302" s="25"/>
    </row>
    <row r="303" spans="52:56" ht="15.6" x14ac:dyDescent="0.3">
      <c r="AZ303" s="26"/>
      <c r="BA303" s="25"/>
      <c r="BB303" s="25"/>
      <c r="BC303" s="25"/>
      <c r="BD303" s="25"/>
    </row>
    <row r="304" spans="52:56" ht="15.6" x14ac:dyDescent="0.3">
      <c r="AZ304" s="26"/>
      <c r="BA304" s="25"/>
      <c r="BB304" s="25"/>
      <c r="BC304" s="25"/>
      <c r="BD304" s="25"/>
    </row>
    <row r="305" spans="52:56" x14ac:dyDescent="0.3">
      <c r="AZ305" s="24"/>
      <c r="BA305" s="24"/>
      <c r="BB305" s="24"/>
      <c r="BC305" s="24"/>
      <c r="BD305" s="24"/>
    </row>
    <row r="306" spans="52:56" x14ac:dyDescent="0.3">
      <c r="AZ306" s="24"/>
      <c r="BA306" s="24"/>
      <c r="BB306" s="24"/>
      <c r="BC306" s="24"/>
      <c r="BD306" s="24"/>
    </row>
    <row r="307" spans="52:56" x14ac:dyDescent="0.3">
      <c r="AZ307" s="24"/>
      <c r="BA307" s="24"/>
      <c r="BB307" s="24"/>
      <c r="BC307" s="24"/>
      <c r="BD307" s="24"/>
    </row>
    <row r="308" spans="52:56" x14ac:dyDescent="0.3">
      <c r="AZ308" s="24"/>
      <c r="BA308" s="24"/>
      <c r="BB308" s="24"/>
      <c r="BC308" s="24"/>
      <c r="BD308" s="24"/>
    </row>
    <row r="309" spans="52:56" x14ac:dyDescent="0.3">
      <c r="AZ309" s="24"/>
      <c r="BA309" s="24"/>
      <c r="BB309" s="24"/>
      <c r="BC309" s="24"/>
      <c r="BD309" s="24"/>
    </row>
    <row r="310" spans="52:56" x14ac:dyDescent="0.3">
      <c r="AZ310" s="24"/>
      <c r="BA310" s="24"/>
      <c r="BB310" s="24"/>
      <c r="BC310" s="24"/>
      <c r="BD310" s="24"/>
    </row>
    <row r="311" spans="52:56" x14ac:dyDescent="0.3">
      <c r="AZ311" s="24"/>
      <c r="BA311" s="24"/>
      <c r="BB311" s="24"/>
      <c r="BC311" s="24"/>
      <c r="BD311" s="24"/>
    </row>
    <row r="312" spans="52:56" x14ac:dyDescent="0.3">
      <c r="AZ312" s="24"/>
      <c r="BA312" s="24"/>
      <c r="BB312" s="24"/>
      <c r="BC312" s="24"/>
      <c r="BD312" s="24"/>
    </row>
    <row r="313" spans="52:56" x14ac:dyDescent="0.3">
      <c r="AZ313" s="24"/>
      <c r="BA313" s="24"/>
      <c r="BB313" s="24"/>
      <c r="BC313" s="24"/>
      <c r="BD313" s="24"/>
    </row>
    <row r="314" spans="52:56" x14ac:dyDescent="0.3">
      <c r="AZ314" s="24"/>
      <c r="BA314" s="24"/>
      <c r="BB314" s="24"/>
      <c r="BC314" s="24"/>
      <c r="BD314" s="24"/>
    </row>
  </sheetData>
  <mergeCells count="25">
    <mergeCell ref="M3:M5"/>
    <mergeCell ref="N3:N5"/>
    <mergeCell ref="F3:F5"/>
    <mergeCell ref="G3:G5"/>
    <mergeCell ref="O3:O5"/>
    <mergeCell ref="J3:J5"/>
    <mergeCell ref="L3:L5"/>
    <mergeCell ref="H3:H5"/>
    <mergeCell ref="I3:I5"/>
    <mergeCell ref="B3:B5"/>
    <mergeCell ref="C3:C5"/>
    <mergeCell ref="A2:A5"/>
    <mergeCell ref="V3:V5"/>
    <mergeCell ref="X3:X5"/>
    <mergeCell ref="P3:P5"/>
    <mergeCell ref="W3:W5"/>
    <mergeCell ref="Q3:Q5"/>
    <mergeCell ref="R3:R5"/>
    <mergeCell ref="S3:S5"/>
    <mergeCell ref="B2:X2"/>
    <mergeCell ref="K3:K5"/>
    <mergeCell ref="D3:D5"/>
    <mergeCell ref="E3:E5"/>
    <mergeCell ref="T3:T5"/>
    <mergeCell ref="U3:U5"/>
  </mergeCells>
  <dataValidations count="8">
    <dataValidation type="list" allowBlank="1" showInputMessage="1" showErrorMessage="1" sqref="M65502:M65514 WVU982994:WVU983002 WLY982994:WLY983002 WCC982994:WCC983002 VSG982994:VSG983002 VIK982994:VIK983002 UYO982994:UYO983002 UOS982994:UOS983002 UEW982994:UEW983002 TVA982994:TVA983002 TLE982994:TLE983002 TBI982994:TBI983002 SRM982994:SRM983002 SHQ982994:SHQ983002 RXU982994:RXU983002 RNY982994:RNY983002 REC982994:REC983002 QUG982994:QUG983002 QKK982994:QKK983002 QAO982994:QAO983002 PQS982994:PQS983002 PGW982994:PGW983002 OXA982994:OXA983002 ONE982994:ONE983002 ODI982994:ODI983002 NTM982994:NTM983002 NJQ982994:NJQ983002 MZU982994:MZU983002 MPY982994:MPY983002 MGC982994:MGC983002 LWG982994:LWG983002 LMK982994:LMK983002 LCO982994:LCO983002 KSS982994:KSS983002 KIW982994:KIW983002 JZA982994:JZA983002 JPE982994:JPE983002 JFI982994:JFI983002 IVM982994:IVM983002 ILQ982994:ILQ983002 IBU982994:IBU983002 HRY982994:HRY983002 HIC982994:HIC983002 GYG982994:GYG983002 GOK982994:GOK983002 GEO982994:GEO983002 FUS982994:FUS983002 FKW982994:FKW983002 FBA982994:FBA983002 ERE982994:ERE983002 EHI982994:EHI983002 DXM982994:DXM983002 DNQ982994:DNQ983002 DDU982994:DDU983002 CTY982994:CTY983002 CKC982994:CKC983002 CAG982994:CAG983002 BQK982994:BQK983002 BGO982994:BGO983002 AWS982994:AWS983002 AMW982994:AMW983002 ADA982994:ADA983002 TE982994:TE983002 JI982994:JI983002 M982994:M983002 WVU917458:WVU917466 WLY917458:WLY917466 WCC917458:WCC917466 VSG917458:VSG917466 VIK917458:VIK917466 UYO917458:UYO917466 UOS917458:UOS917466 UEW917458:UEW917466 TVA917458:TVA917466 TLE917458:TLE917466 TBI917458:TBI917466 SRM917458:SRM917466 SHQ917458:SHQ917466 RXU917458:RXU917466 RNY917458:RNY917466 REC917458:REC917466 QUG917458:QUG917466 QKK917458:QKK917466 QAO917458:QAO917466 PQS917458:PQS917466 PGW917458:PGW917466 OXA917458:OXA917466 ONE917458:ONE917466 ODI917458:ODI917466 NTM917458:NTM917466 NJQ917458:NJQ917466 MZU917458:MZU917466 MPY917458:MPY917466 MGC917458:MGC917466 LWG917458:LWG917466 LMK917458:LMK917466 LCO917458:LCO917466 KSS917458:KSS917466 KIW917458:KIW917466 JZA917458:JZA917466 JPE917458:JPE917466 JFI917458:JFI917466 IVM917458:IVM917466 ILQ917458:ILQ917466 IBU917458:IBU917466 HRY917458:HRY917466 HIC917458:HIC917466 GYG917458:GYG917466 GOK917458:GOK917466 GEO917458:GEO917466 FUS917458:FUS917466 FKW917458:FKW917466 FBA917458:FBA917466 ERE917458:ERE917466 EHI917458:EHI917466 DXM917458:DXM917466 DNQ917458:DNQ917466 DDU917458:DDU917466 CTY917458:CTY917466 CKC917458:CKC917466 CAG917458:CAG917466 BQK917458:BQK917466 BGO917458:BGO917466 AWS917458:AWS917466 AMW917458:AMW917466 ADA917458:ADA917466 TE917458:TE917466 JI917458:JI917466 M917458:M917466 WVU851922:WVU851930 WLY851922:WLY851930 WCC851922:WCC851930 VSG851922:VSG851930 VIK851922:VIK851930 UYO851922:UYO851930 UOS851922:UOS851930 UEW851922:UEW851930 TVA851922:TVA851930 TLE851922:TLE851930 TBI851922:TBI851930 SRM851922:SRM851930 SHQ851922:SHQ851930 RXU851922:RXU851930 RNY851922:RNY851930 REC851922:REC851930 QUG851922:QUG851930 QKK851922:QKK851930 QAO851922:QAO851930 PQS851922:PQS851930 PGW851922:PGW851930 OXA851922:OXA851930 ONE851922:ONE851930 ODI851922:ODI851930 NTM851922:NTM851930 NJQ851922:NJQ851930 MZU851922:MZU851930 MPY851922:MPY851930 MGC851922:MGC851930 LWG851922:LWG851930 LMK851922:LMK851930 LCO851922:LCO851930 KSS851922:KSS851930 KIW851922:KIW851930 JZA851922:JZA851930 JPE851922:JPE851930 JFI851922:JFI851930 IVM851922:IVM851930 ILQ851922:ILQ851930 IBU851922:IBU851930 HRY851922:HRY851930 HIC851922:HIC851930 GYG851922:GYG851930 GOK851922:GOK851930 GEO851922:GEO851930 FUS851922:FUS851930 FKW851922:FKW851930 FBA851922:FBA851930 ERE851922:ERE851930 EHI851922:EHI851930 DXM851922:DXM851930 DNQ851922:DNQ851930 DDU851922:DDU851930 CTY851922:CTY851930 CKC851922:CKC851930 CAG851922:CAG851930 BQK851922:BQK851930 BGO851922:BGO851930 AWS851922:AWS851930 AMW851922:AMW851930 ADA851922:ADA851930 TE851922:TE851930 JI851922:JI851930 M851922:M851930 WVU786386:WVU786394 WLY786386:WLY786394 WCC786386:WCC786394 VSG786386:VSG786394 VIK786386:VIK786394 UYO786386:UYO786394 UOS786386:UOS786394 UEW786386:UEW786394 TVA786386:TVA786394 TLE786386:TLE786394 TBI786386:TBI786394 SRM786386:SRM786394 SHQ786386:SHQ786394 RXU786386:RXU786394 RNY786386:RNY786394 REC786386:REC786394 QUG786386:QUG786394 QKK786386:QKK786394 QAO786386:QAO786394 PQS786386:PQS786394 PGW786386:PGW786394 OXA786386:OXA786394 ONE786386:ONE786394 ODI786386:ODI786394 NTM786386:NTM786394 NJQ786386:NJQ786394 MZU786386:MZU786394 MPY786386:MPY786394 MGC786386:MGC786394 LWG786386:LWG786394 LMK786386:LMK786394 LCO786386:LCO786394 KSS786386:KSS786394 KIW786386:KIW786394 JZA786386:JZA786394 JPE786386:JPE786394 JFI786386:JFI786394 IVM786386:IVM786394 ILQ786386:ILQ786394 IBU786386:IBU786394 HRY786386:HRY786394 HIC786386:HIC786394 GYG786386:GYG786394 GOK786386:GOK786394 GEO786386:GEO786394 FUS786386:FUS786394 FKW786386:FKW786394 FBA786386:FBA786394 ERE786386:ERE786394 EHI786386:EHI786394 DXM786386:DXM786394 DNQ786386:DNQ786394 DDU786386:DDU786394 CTY786386:CTY786394 CKC786386:CKC786394 CAG786386:CAG786394 BQK786386:BQK786394 BGO786386:BGO786394 AWS786386:AWS786394 AMW786386:AMW786394 ADA786386:ADA786394 TE786386:TE786394 JI786386:JI786394 M786386:M786394 WVU720850:WVU720858 WLY720850:WLY720858 WCC720850:WCC720858 VSG720850:VSG720858 VIK720850:VIK720858 UYO720850:UYO720858 UOS720850:UOS720858 UEW720850:UEW720858 TVA720850:TVA720858 TLE720850:TLE720858 TBI720850:TBI720858 SRM720850:SRM720858 SHQ720850:SHQ720858 RXU720850:RXU720858 RNY720850:RNY720858 REC720850:REC720858 QUG720850:QUG720858 QKK720850:QKK720858 QAO720850:QAO720858 PQS720850:PQS720858 PGW720850:PGW720858 OXA720850:OXA720858 ONE720850:ONE720858 ODI720850:ODI720858 NTM720850:NTM720858 NJQ720850:NJQ720858 MZU720850:MZU720858 MPY720850:MPY720858 MGC720850:MGC720858 LWG720850:LWG720858 LMK720850:LMK720858 LCO720850:LCO720858 KSS720850:KSS720858 KIW720850:KIW720858 JZA720850:JZA720858 JPE720850:JPE720858 JFI720850:JFI720858 IVM720850:IVM720858 ILQ720850:ILQ720858 IBU720850:IBU720858 HRY720850:HRY720858 HIC720850:HIC720858 GYG720850:GYG720858 GOK720850:GOK720858 GEO720850:GEO720858 FUS720850:FUS720858 FKW720850:FKW720858 FBA720850:FBA720858 ERE720850:ERE720858 EHI720850:EHI720858 DXM720850:DXM720858 DNQ720850:DNQ720858 DDU720850:DDU720858 CTY720850:CTY720858 CKC720850:CKC720858 CAG720850:CAG720858 BQK720850:BQK720858 BGO720850:BGO720858 AWS720850:AWS720858 AMW720850:AMW720858 ADA720850:ADA720858 TE720850:TE720858 JI720850:JI720858 M720850:M720858 WVU655314:WVU655322 WLY655314:WLY655322 WCC655314:WCC655322 VSG655314:VSG655322 VIK655314:VIK655322 UYO655314:UYO655322 UOS655314:UOS655322 UEW655314:UEW655322 TVA655314:TVA655322 TLE655314:TLE655322 TBI655314:TBI655322 SRM655314:SRM655322 SHQ655314:SHQ655322 RXU655314:RXU655322 RNY655314:RNY655322 REC655314:REC655322 QUG655314:QUG655322 QKK655314:QKK655322 QAO655314:QAO655322 PQS655314:PQS655322 PGW655314:PGW655322 OXA655314:OXA655322 ONE655314:ONE655322 ODI655314:ODI655322 NTM655314:NTM655322 NJQ655314:NJQ655322 MZU655314:MZU655322 MPY655314:MPY655322 MGC655314:MGC655322 LWG655314:LWG655322 LMK655314:LMK655322 LCO655314:LCO655322 KSS655314:KSS655322 KIW655314:KIW655322 JZA655314:JZA655322 JPE655314:JPE655322 JFI655314:JFI655322 IVM655314:IVM655322 ILQ655314:ILQ655322 IBU655314:IBU655322 HRY655314:HRY655322 HIC655314:HIC655322 GYG655314:GYG655322 GOK655314:GOK655322 GEO655314:GEO655322 FUS655314:FUS655322 FKW655314:FKW655322 FBA655314:FBA655322 ERE655314:ERE655322 EHI655314:EHI655322 DXM655314:DXM655322 DNQ655314:DNQ655322 DDU655314:DDU655322 CTY655314:CTY655322 CKC655314:CKC655322 CAG655314:CAG655322 BQK655314:BQK655322 BGO655314:BGO655322 AWS655314:AWS655322 AMW655314:AMW655322 ADA655314:ADA655322 TE655314:TE655322 JI655314:JI655322 M655314:M655322 WVU589778:WVU589786 WLY589778:WLY589786 WCC589778:WCC589786 VSG589778:VSG589786 VIK589778:VIK589786 UYO589778:UYO589786 UOS589778:UOS589786 UEW589778:UEW589786 TVA589778:TVA589786 TLE589778:TLE589786 TBI589778:TBI589786 SRM589778:SRM589786 SHQ589778:SHQ589786 RXU589778:RXU589786 RNY589778:RNY589786 REC589778:REC589786 QUG589778:QUG589786 QKK589778:QKK589786 QAO589778:QAO589786 PQS589778:PQS589786 PGW589778:PGW589786 OXA589778:OXA589786 ONE589778:ONE589786 ODI589778:ODI589786 NTM589778:NTM589786 NJQ589778:NJQ589786 MZU589778:MZU589786 MPY589778:MPY589786 MGC589778:MGC589786 LWG589778:LWG589786 LMK589778:LMK589786 LCO589778:LCO589786 KSS589778:KSS589786 KIW589778:KIW589786 JZA589778:JZA589786 JPE589778:JPE589786 JFI589778:JFI589786 IVM589778:IVM589786 ILQ589778:ILQ589786 IBU589778:IBU589786 HRY589778:HRY589786 HIC589778:HIC589786 GYG589778:GYG589786 GOK589778:GOK589786 GEO589778:GEO589786 FUS589778:FUS589786 FKW589778:FKW589786 FBA589778:FBA589786 ERE589778:ERE589786 EHI589778:EHI589786 DXM589778:DXM589786 DNQ589778:DNQ589786 DDU589778:DDU589786 CTY589778:CTY589786 CKC589778:CKC589786 CAG589778:CAG589786 BQK589778:BQK589786 BGO589778:BGO589786 AWS589778:AWS589786 AMW589778:AMW589786 ADA589778:ADA589786 TE589778:TE589786 JI589778:JI589786 M589778:M589786 WVU524242:WVU524250 WLY524242:WLY524250 WCC524242:WCC524250 VSG524242:VSG524250 VIK524242:VIK524250 UYO524242:UYO524250 UOS524242:UOS524250 UEW524242:UEW524250 TVA524242:TVA524250 TLE524242:TLE524250 TBI524242:TBI524250 SRM524242:SRM524250 SHQ524242:SHQ524250 RXU524242:RXU524250 RNY524242:RNY524250 REC524242:REC524250 QUG524242:QUG524250 QKK524242:QKK524250 QAO524242:QAO524250 PQS524242:PQS524250 PGW524242:PGW524250 OXA524242:OXA524250 ONE524242:ONE524250 ODI524242:ODI524250 NTM524242:NTM524250 NJQ524242:NJQ524250 MZU524242:MZU524250 MPY524242:MPY524250 MGC524242:MGC524250 LWG524242:LWG524250 LMK524242:LMK524250 LCO524242:LCO524250 KSS524242:KSS524250 KIW524242:KIW524250 JZA524242:JZA524250 JPE524242:JPE524250 JFI524242:JFI524250 IVM524242:IVM524250 ILQ524242:ILQ524250 IBU524242:IBU524250 HRY524242:HRY524250 HIC524242:HIC524250 GYG524242:GYG524250 GOK524242:GOK524250 GEO524242:GEO524250 FUS524242:FUS524250 FKW524242:FKW524250 FBA524242:FBA524250 ERE524242:ERE524250 EHI524242:EHI524250 DXM524242:DXM524250 DNQ524242:DNQ524250 DDU524242:DDU524250 CTY524242:CTY524250 CKC524242:CKC524250 CAG524242:CAG524250 BQK524242:BQK524250 BGO524242:BGO524250 AWS524242:AWS524250 AMW524242:AMW524250 ADA524242:ADA524250 TE524242:TE524250 JI524242:JI524250 M524242:M524250 WVU458706:WVU458714 WLY458706:WLY458714 WCC458706:WCC458714 VSG458706:VSG458714 VIK458706:VIK458714 UYO458706:UYO458714 UOS458706:UOS458714 UEW458706:UEW458714 TVA458706:TVA458714 TLE458706:TLE458714 TBI458706:TBI458714 SRM458706:SRM458714 SHQ458706:SHQ458714 RXU458706:RXU458714 RNY458706:RNY458714 REC458706:REC458714 QUG458706:QUG458714 QKK458706:QKK458714 QAO458706:QAO458714 PQS458706:PQS458714 PGW458706:PGW458714 OXA458706:OXA458714 ONE458706:ONE458714 ODI458706:ODI458714 NTM458706:NTM458714 NJQ458706:NJQ458714 MZU458706:MZU458714 MPY458706:MPY458714 MGC458706:MGC458714 LWG458706:LWG458714 LMK458706:LMK458714 LCO458706:LCO458714 KSS458706:KSS458714 KIW458706:KIW458714 JZA458706:JZA458714 JPE458706:JPE458714 JFI458706:JFI458714 IVM458706:IVM458714 ILQ458706:ILQ458714 IBU458706:IBU458714 HRY458706:HRY458714 HIC458706:HIC458714 GYG458706:GYG458714 GOK458706:GOK458714 GEO458706:GEO458714 FUS458706:FUS458714 FKW458706:FKW458714 FBA458706:FBA458714 ERE458706:ERE458714 EHI458706:EHI458714 DXM458706:DXM458714 DNQ458706:DNQ458714 DDU458706:DDU458714 CTY458706:CTY458714 CKC458706:CKC458714 CAG458706:CAG458714 BQK458706:BQK458714 BGO458706:BGO458714 AWS458706:AWS458714 AMW458706:AMW458714 ADA458706:ADA458714 TE458706:TE458714 JI458706:JI458714 M458706:M458714 WVU393170:WVU393178 WLY393170:WLY393178 WCC393170:WCC393178 VSG393170:VSG393178 VIK393170:VIK393178 UYO393170:UYO393178 UOS393170:UOS393178 UEW393170:UEW393178 TVA393170:TVA393178 TLE393170:TLE393178 TBI393170:TBI393178 SRM393170:SRM393178 SHQ393170:SHQ393178 RXU393170:RXU393178 RNY393170:RNY393178 REC393170:REC393178 QUG393170:QUG393178 QKK393170:QKK393178 QAO393170:QAO393178 PQS393170:PQS393178 PGW393170:PGW393178 OXA393170:OXA393178 ONE393170:ONE393178 ODI393170:ODI393178 NTM393170:NTM393178 NJQ393170:NJQ393178 MZU393170:MZU393178 MPY393170:MPY393178 MGC393170:MGC393178 LWG393170:LWG393178 LMK393170:LMK393178 LCO393170:LCO393178 KSS393170:KSS393178 KIW393170:KIW393178 JZA393170:JZA393178 JPE393170:JPE393178 JFI393170:JFI393178 IVM393170:IVM393178 ILQ393170:ILQ393178 IBU393170:IBU393178 HRY393170:HRY393178 HIC393170:HIC393178 GYG393170:GYG393178 GOK393170:GOK393178 GEO393170:GEO393178 FUS393170:FUS393178 FKW393170:FKW393178 FBA393170:FBA393178 ERE393170:ERE393178 EHI393170:EHI393178 DXM393170:DXM393178 DNQ393170:DNQ393178 DDU393170:DDU393178 CTY393170:CTY393178 CKC393170:CKC393178 CAG393170:CAG393178 BQK393170:BQK393178 BGO393170:BGO393178 AWS393170:AWS393178 AMW393170:AMW393178 ADA393170:ADA393178 TE393170:TE393178 JI393170:JI393178 M393170:M393178 WVU327634:WVU327642 WLY327634:WLY327642 WCC327634:WCC327642 VSG327634:VSG327642 VIK327634:VIK327642 UYO327634:UYO327642 UOS327634:UOS327642 UEW327634:UEW327642 TVA327634:TVA327642 TLE327634:TLE327642 TBI327634:TBI327642 SRM327634:SRM327642 SHQ327634:SHQ327642 RXU327634:RXU327642 RNY327634:RNY327642 REC327634:REC327642 QUG327634:QUG327642 QKK327634:QKK327642 QAO327634:QAO327642 PQS327634:PQS327642 PGW327634:PGW327642 OXA327634:OXA327642 ONE327634:ONE327642 ODI327634:ODI327642 NTM327634:NTM327642 NJQ327634:NJQ327642 MZU327634:MZU327642 MPY327634:MPY327642 MGC327634:MGC327642 LWG327634:LWG327642 LMK327634:LMK327642 LCO327634:LCO327642 KSS327634:KSS327642 KIW327634:KIW327642 JZA327634:JZA327642 JPE327634:JPE327642 JFI327634:JFI327642 IVM327634:IVM327642 ILQ327634:ILQ327642 IBU327634:IBU327642 HRY327634:HRY327642 HIC327634:HIC327642 GYG327634:GYG327642 GOK327634:GOK327642 GEO327634:GEO327642 FUS327634:FUS327642 FKW327634:FKW327642 FBA327634:FBA327642 ERE327634:ERE327642 EHI327634:EHI327642 DXM327634:DXM327642 DNQ327634:DNQ327642 DDU327634:DDU327642 CTY327634:CTY327642 CKC327634:CKC327642 CAG327634:CAG327642 BQK327634:BQK327642 BGO327634:BGO327642 AWS327634:AWS327642 AMW327634:AMW327642 ADA327634:ADA327642 TE327634:TE327642 JI327634:JI327642 M327634:M327642 WVU262098:WVU262106 WLY262098:WLY262106 WCC262098:WCC262106 VSG262098:VSG262106 VIK262098:VIK262106 UYO262098:UYO262106 UOS262098:UOS262106 UEW262098:UEW262106 TVA262098:TVA262106 TLE262098:TLE262106 TBI262098:TBI262106 SRM262098:SRM262106 SHQ262098:SHQ262106 RXU262098:RXU262106 RNY262098:RNY262106 REC262098:REC262106 QUG262098:QUG262106 QKK262098:QKK262106 QAO262098:QAO262106 PQS262098:PQS262106 PGW262098:PGW262106 OXA262098:OXA262106 ONE262098:ONE262106 ODI262098:ODI262106 NTM262098:NTM262106 NJQ262098:NJQ262106 MZU262098:MZU262106 MPY262098:MPY262106 MGC262098:MGC262106 LWG262098:LWG262106 LMK262098:LMK262106 LCO262098:LCO262106 KSS262098:KSS262106 KIW262098:KIW262106 JZA262098:JZA262106 JPE262098:JPE262106 JFI262098:JFI262106 IVM262098:IVM262106 ILQ262098:ILQ262106 IBU262098:IBU262106 HRY262098:HRY262106 HIC262098:HIC262106 GYG262098:GYG262106 GOK262098:GOK262106 GEO262098:GEO262106 FUS262098:FUS262106 FKW262098:FKW262106 FBA262098:FBA262106 ERE262098:ERE262106 EHI262098:EHI262106 DXM262098:DXM262106 DNQ262098:DNQ262106 DDU262098:DDU262106 CTY262098:CTY262106 CKC262098:CKC262106 CAG262098:CAG262106 BQK262098:BQK262106 BGO262098:BGO262106 AWS262098:AWS262106 AMW262098:AMW262106 ADA262098:ADA262106 TE262098:TE262106 JI262098:JI262106 M262098:M262106 WVU196562:WVU196570 WLY196562:WLY196570 WCC196562:WCC196570 VSG196562:VSG196570 VIK196562:VIK196570 UYO196562:UYO196570 UOS196562:UOS196570 UEW196562:UEW196570 TVA196562:TVA196570 TLE196562:TLE196570 TBI196562:TBI196570 SRM196562:SRM196570 SHQ196562:SHQ196570 RXU196562:RXU196570 RNY196562:RNY196570 REC196562:REC196570 QUG196562:QUG196570 QKK196562:QKK196570 QAO196562:QAO196570 PQS196562:PQS196570 PGW196562:PGW196570 OXA196562:OXA196570 ONE196562:ONE196570 ODI196562:ODI196570 NTM196562:NTM196570 NJQ196562:NJQ196570 MZU196562:MZU196570 MPY196562:MPY196570 MGC196562:MGC196570 LWG196562:LWG196570 LMK196562:LMK196570 LCO196562:LCO196570 KSS196562:KSS196570 KIW196562:KIW196570 JZA196562:JZA196570 JPE196562:JPE196570 JFI196562:JFI196570 IVM196562:IVM196570 ILQ196562:ILQ196570 IBU196562:IBU196570 HRY196562:HRY196570 HIC196562:HIC196570 GYG196562:GYG196570 GOK196562:GOK196570 GEO196562:GEO196570 FUS196562:FUS196570 FKW196562:FKW196570 FBA196562:FBA196570 ERE196562:ERE196570 EHI196562:EHI196570 DXM196562:DXM196570 DNQ196562:DNQ196570 DDU196562:DDU196570 CTY196562:CTY196570 CKC196562:CKC196570 CAG196562:CAG196570 BQK196562:BQK196570 BGO196562:BGO196570 AWS196562:AWS196570 AMW196562:AMW196570 ADA196562:ADA196570 TE196562:TE196570 JI196562:JI196570 M196562:M196570 WVU131026:WVU131034 WLY131026:WLY131034 WCC131026:WCC131034 VSG131026:VSG131034 VIK131026:VIK131034 UYO131026:UYO131034 UOS131026:UOS131034 UEW131026:UEW131034 TVA131026:TVA131034 TLE131026:TLE131034 TBI131026:TBI131034 SRM131026:SRM131034 SHQ131026:SHQ131034 RXU131026:RXU131034 RNY131026:RNY131034 REC131026:REC131034 QUG131026:QUG131034 QKK131026:QKK131034 QAO131026:QAO131034 PQS131026:PQS131034 PGW131026:PGW131034 OXA131026:OXA131034 ONE131026:ONE131034 ODI131026:ODI131034 NTM131026:NTM131034 NJQ131026:NJQ131034 MZU131026:MZU131034 MPY131026:MPY131034 MGC131026:MGC131034 LWG131026:LWG131034 LMK131026:LMK131034 LCO131026:LCO131034 KSS131026:KSS131034 KIW131026:KIW131034 JZA131026:JZA131034 JPE131026:JPE131034 JFI131026:JFI131034 IVM131026:IVM131034 ILQ131026:ILQ131034 IBU131026:IBU131034 HRY131026:HRY131034 HIC131026:HIC131034 GYG131026:GYG131034 GOK131026:GOK131034 GEO131026:GEO131034 FUS131026:FUS131034 FKW131026:FKW131034 FBA131026:FBA131034 ERE131026:ERE131034 EHI131026:EHI131034 DXM131026:DXM131034 DNQ131026:DNQ131034 DDU131026:DDU131034 CTY131026:CTY131034 CKC131026:CKC131034 CAG131026:CAG131034 BQK131026:BQK131034 BGO131026:BGO131034 AWS131026:AWS131034 AMW131026:AMW131034 ADA131026:ADA131034 TE131026:TE131034 JI131026:JI131034 M131026:M131034 WVU65490:WVU65498 WLY65490:WLY65498 WCC65490:WCC65498 VSG65490:VSG65498 VIK65490:VIK65498 UYO65490:UYO65498 UOS65490:UOS65498 UEW65490:UEW65498 TVA65490:TVA65498 TLE65490:TLE65498 TBI65490:TBI65498 SRM65490:SRM65498 SHQ65490:SHQ65498 RXU65490:RXU65498 RNY65490:RNY65498 REC65490:REC65498 QUG65490:QUG65498 QKK65490:QKK65498 QAO65490:QAO65498 PQS65490:PQS65498 PGW65490:PGW65498 OXA65490:OXA65498 ONE65490:ONE65498 ODI65490:ODI65498 NTM65490:NTM65498 NJQ65490:NJQ65498 MZU65490:MZU65498 MPY65490:MPY65498 MGC65490:MGC65498 LWG65490:LWG65498 LMK65490:LMK65498 LCO65490:LCO65498 KSS65490:KSS65498 KIW65490:KIW65498 JZA65490:JZA65498 JPE65490:JPE65498 JFI65490:JFI65498 IVM65490:IVM65498 ILQ65490:ILQ65498 IBU65490:IBU65498 HRY65490:HRY65498 HIC65490:HIC65498 GYG65490:GYG65498 GOK65490:GOK65498 GEO65490:GEO65498 FUS65490:FUS65498 FKW65490:FKW65498 FBA65490:FBA65498 ERE65490:ERE65498 EHI65490:EHI65498 DXM65490:DXM65498 DNQ65490:DNQ65498 DDU65490:DDU65498 CTY65490:CTY65498 CKC65490:CKC65498 CAG65490:CAG65498 BQK65490:BQK65498 BGO65490:BGO65498 AWS65490:AWS65498 AMW65490:AMW65498 ADA65490:ADA65498 TE65490:TE65498 JI65490:JI65498 M65490:M65498 WVU983006:WVU983018 WLY983006:WLY983018 WCC983006:WCC983018 VSG983006:VSG983018 VIK983006:VIK983018 UYO983006:UYO983018 UOS983006:UOS983018 UEW983006:UEW983018 TVA983006:TVA983018 TLE983006:TLE983018 TBI983006:TBI983018 SRM983006:SRM983018 SHQ983006:SHQ983018 RXU983006:RXU983018 RNY983006:RNY983018 REC983006:REC983018 QUG983006:QUG983018 QKK983006:QKK983018 QAO983006:QAO983018 PQS983006:PQS983018 PGW983006:PGW983018 OXA983006:OXA983018 ONE983006:ONE983018 ODI983006:ODI983018 NTM983006:NTM983018 NJQ983006:NJQ983018 MZU983006:MZU983018 MPY983006:MPY983018 MGC983006:MGC983018 LWG983006:LWG983018 LMK983006:LMK983018 LCO983006:LCO983018 KSS983006:KSS983018 KIW983006:KIW983018 JZA983006:JZA983018 JPE983006:JPE983018 JFI983006:JFI983018 IVM983006:IVM983018 ILQ983006:ILQ983018 IBU983006:IBU983018 HRY983006:HRY983018 HIC983006:HIC983018 GYG983006:GYG983018 GOK983006:GOK983018 GEO983006:GEO983018 FUS983006:FUS983018 FKW983006:FKW983018 FBA983006:FBA983018 ERE983006:ERE983018 EHI983006:EHI983018 DXM983006:DXM983018 DNQ983006:DNQ983018 DDU983006:DDU983018 CTY983006:CTY983018 CKC983006:CKC983018 CAG983006:CAG983018 BQK983006:BQK983018 BGO983006:BGO983018 AWS983006:AWS983018 AMW983006:AMW983018 ADA983006:ADA983018 TE983006:TE983018 JI983006:JI983018 M983006:M983018 WVU917470:WVU917482 WLY917470:WLY917482 WCC917470:WCC917482 VSG917470:VSG917482 VIK917470:VIK917482 UYO917470:UYO917482 UOS917470:UOS917482 UEW917470:UEW917482 TVA917470:TVA917482 TLE917470:TLE917482 TBI917470:TBI917482 SRM917470:SRM917482 SHQ917470:SHQ917482 RXU917470:RXU917482 RNY917470:RNY917482 REC917470:REC917482 QUG917470:QUG917482 QKK917470:QKK917482 QAO917470:QAO917482 PQS917470:PQS917482 PGW917470:PGW917482 OXA917470:OXA917482 ONE917470:ONE917482 ODI917470:ODI917482 NTM917470:NTM917482 NJQ917470:NJQ917482 MZU917470:MZU917482 MPY917470:MPY917482 MGC917470:MGC917482 LWG917470:LWG917482 LMK917470:LMK917482 LCO917470:LCO917482 KSS917470:KSS917482 KIW917470:KIW917482 JZA917470:JZA917482 JPE917470:JPE917482 JFI917470:JFI917482 IVM917470:IVM917482 ILQ917470:ILQ917482 IBU917470:IBU917482 HRY917470:HRY917482 HIC917470:HIC917482 GYG917470:GYG917482 GOK917470:GOK917482 GEO917470:GEO917482 FUS917470:FUS917482 FKW917470:FKW917482 FBA917470:FBA917482 ERE917470:ERE917482 EHI917470:EHI917482 DXM917470:DXM917482 DNQ917470:DNQ917482 DDU917470:DDU917482 CTY917470:CTY917482 CKC917470:CKC917482 CAG917470:CAG917482 BQK917470:BQK917482 BGO917470:BGO917482 AWS917470:AWS917482 AMW917470:AMW917482 ADA917470:ADA917482 TE917470:TE917482 JI917470:JI917482 M917470:M917482 WVU851934:WVU851946 WLY851934:WLY851946 WCC851934:WCC851946 VSG851934:VSG851946 VIK851934:VIK851946 UYO851934:UYO851946 UOS851934:UOS851946 UEW851934:UEW851946 TVA851934:TVA851946 TLE851934:TLE851946 TBI851934:TBI851946 SRM851934:SRM851946 SHQ851934:SHQ851946 RXU851934:RXU851946 RNY851934:RNY851946 REC851934:REC851946 QUG851934:QUG851946 QKK851934:QKK851946 QAO851934:QAO851946 PQS851934:PQS851946 PGW851934:PGW851946 OXA851934:OXA851946 ONE851934:ONE851946 ODI851934:ODI851946 NTM851934:NTM851946 NJQ851934:NJQ851946 MZU851934:MZU851946 MPY851934:MPY851946 MGC851934:MGC851946 LWG851934:LWG851946 LMK851934:LMK851946 LCO851934:LCO851946 KSS851934:KSS851946 KIW851934:KIW851946 JZA851934:JZA851946 JPE851934:JPE851946 JFI851934:JFI851946 IVM851934:IVM851946 ILQ851934:ILQ851946 IBU851934:IBU851946 HRY851934:HRY851946 HIC851934:HIC851946 GYG851934:GYG851946 GOK851934:GOK851946 GEO851934:GEO851946 FUS851934:FUS851946 FKW851934:FKW851946 FBA851934:FBA851946 ERE851934:ERE851946 EHI851934:EHI851946 DXM851934:DXM851946 DNQ851934:DNQ851946 DDU851934:DDU851946 CTY851934:CTY851946 CKC851934:CKC851946 CAG851934:CAG851946 BQK851934:BQK851946 BGO851934:BGO851946 AWS851934:AWS851946 AMW851934:AMW851946 ADA851934:ADA851946 TE851934:TE851946 JI851934:JI851946 M851934:M851946 WVU786398:WVU786410 WLY786398:WLY786410 WCC786398:WCC786410 VSG786398:VSG786410 VIK786398:VIK786410 UYO786398:UYO786410 UOS786398:UOS786410 UEW786398:UEW786410 TVA786398:TVA786410 TLE786398:TLE786410 TBI786398:TBI786410 SRM786398:SRM786410 SHQ786398:SHQ786410 RXU786398:RXU786410 RNY786398:RNY786410 REC786398:REC786410 QUG786398:QUG786410 QKK786398:QKK786410 QAO786398:QAO786410 PQS786398:PQS786410 PGW786398:PGW786410 OXA786398:OXA786410 ONE786398:ONE786410 ODI786398:ODI786410 NTM786398:NTM786410 NJQ786398:NJQ786410 MZU786398:MZU786410 MPY786398:MPY786410 MGC786398:MGC786410 LWG786398:LWG786410 LMK786398:LMK786410 LCO786398:LCO786410 KSS786398:KSS786410 KIW786398:KIW786410 JZA786398:JZA786410 JPE786398:JPE786410 JFI786398:JFI786410 IVM786398:IVM786410 ILQ786398:ILQ786410 IBU786398:IBU786410 HRY786398:HRY786410 HIC786398:HIC786410 GYG786398:GYG786410 GOK786398:GOK786410 GEO786398:GEO786410 FUS786398:FUS786410 FKW786398:FKW786410 FBA786398:FBA786410 ERE786398:ERE786410 EHI786398:EHI786410 DXM786398:DXM786410 DNQ786398:DNQ786410 DDU786398:DDU786410 CTY786398:CTY786410 CKC786398:CKC786410 CAG786398:CAG786410 BQK786398:BQK786410 BGO786398:BGO786410 AWS786398:AWS786410 AMW786398:AMW786410 ADA786398:ADA786410 TE786398:TE786410 JI786398:JI786410 M786398:M786410 WVU720862:WVU720874 WLY720862:WLY720874 WCC720862:WCC720874 VSG720862:VSG720874 VIK720862:VIK720874 UYO720862:UYO720874 UOS720862:UOS720874 UEW720862:UEW720874 TVA720862:TVA720874 TLE720862:TLE720874 TBI720862:TBI720874 SRM720862:SRM720874 SHQ720862:SHQ720874 RXU720862:RXU720874 RNY720862:RNY720874 REC720862:REC720874 QUG720862:QUG720874 QKK720862:QKK720874 QAO720862:QAO720874 PQS720862:PQS720874 PGW720862:PGW720874 OXA720862:OXA720874 ONE720862:ONE720874 ODI720862:ODI720874 NTM720862:NTM720874 NJQ720862:NJQ720874 MZU720862:MZU720874 MPY720862:MPY720874 MGC720862:MGC720874 LWG720862:LWG720874 LMK720862:LMK720874 LCO720862:LCO720874 KSS720862:KSS720874 KIW720862:KIW720874 JZA720862:JZA720874 JPE720862:JPE720874 JFI720862:JFI720874 IVM720862:IVM720874 ILQ720862:ILQ720874 IBU720862:IBU720874 HRY720862:HRY720874 HIC720862:HIC720874 GYG720862:GYG720874 GOK720862:GOK720874 GEO720862:GEO720874 FUS720862:FUS720874 FKW720862:FKW720874 FBA720862:FBA720874 ERE720862:ERE720874 EHI720862:EHI720874 DXM720862:DXM720874 DNQ720862:DNQ720874 DDU720862:DDU720874 CTY720862:CTY720874 CKC720862:CKC720874 CAG720862:CAG720874 BQK720862:BQK720874 BGO720862:BGO720874 AWS720862:AWS720874 AMW720862:AMW720874 ADA720862:ADA720874 TE720862:TE720874 JI720862:JI720874 M720862:M720874 WVU655326:WVU655338 WLY655326:WLY655338 WCC655326:WCC655338 VSG655326:VSG655338 VIK655326:VIK655338 UYO655326:UYO655338 UOS655326:UOS655338 UEW655326:UEW655338 TVA655326:TVA655338 TLE655326:TLE655338 TBI655326:TBI655338 SRM655326:SRM655338 SHQ655326:SHQ655338 RXU655326:RXU655338 RNY655326:RNY655338 REC655326:REC655338 QUG655326:QUG655338 QKK655326:QKK655338 QAO655326:QAO655338 PQS655326:PQS655338 PGW655326:PGW655338 OXA655326:OXA655338 ONE655326:ONE655338 ODI655326:ODI655338 NTM655326:NTM655338 NJQ655326:NJQ655338 MZU655326:MZU655338 MPY655326:MPY655338 MGC655326:MGC655338 LWG655326:LWG655338 LMK655326:LMK655338 LCO655326:LCO655338 KSS655326:KSS655338 KIW655326:KIW655338 JZA655326:JZA655338 JPE655326:JPE655338 JFI655326:JFI655338 IVM655326:IVM655338 ILQ655326:ILQ655338 IBU655326:IBU655338 HRY655326:HRY655338 HIC655326:HIC655338 GYG655326:GYG655338 GOK655326:GOK655338 GEO655326:GEO655338 FUS655326:FUS655338 FKW655326:FKW655338 FBA655326:FBA655338 ERE655326:ERE655338 EHI655326:EHI655338 DXM655326:DXM655338 DNQ655326:DNQ655338 DDU655326:DDU655338 CTY655326:CTY655338 CKC655326:CKC655338 CAG655326:CAG655338 BQK655326:BQK655338 BGO655326:BGO655338 AWS655326:AWS655338 AMW655326:AMW655338 ADA655326:ADA655338 TE655326:TE655338 JI655326:JI655338 M655326:M655338 WVU589790:WVU589802 WLY589790:WLY589802 WCC589790:WCC589802 VSG589790:VSG589802 VIK589790:VIK589802 UYO589790:UYO589802 UOS589790:UOS589802 UEW589790:UEW589802 TVA589790:TVA589802 TLE589790:TLE589802 TBI589790:TBI589802 SRM589790:SRM589802 SHQ589790:SHQ589802 RXU589790:RXU589802 RNY589790:RNY589802 REC589790:REC589802 QUG589790:QUG589802 QKK589790:QKK589802 QAO589790:QAO589802 PQS589790:PQS589802 PGW589790:PGW589802 OXA589790:OXA589802 ONE589790:ONE589802 ODI589790:ODI589802 NTM589790:NTM589802 NJQ589790:NJQ589802 MZU589790:MZU589802 MPY589790:MPY589802 MGC589790:MGC589802 LWG589790:LWG589802 LMK589790:LMK589802 LCO589790:LCO589802 KSS589790:KSS589802 KIW589790:KIW589802 JZA589790:JZA589802 JPE589790:JPE589802 JFI589790:JFI589802 IVM589790:IVM589802 ILQ589790:ILQ589802 IBU589790:IBU589802 HRY589790:HRY589802 HIC589790:HIC589802 GYG589790:GYG589802 GOK589790:GOK589802 GEO589790:GEO589802 FUS589790:FUS589802 FKW589790:FKW589802 FBA589790:FBA589802 ERE589790:ERE589802 EHI589790:EHI589802 DXM589790:DXM589802 DNQ589790:DNQ589802 DDU589790:DDU589802 CTY589790:CTY589802 CKC589790:CKC589802 CAG589790:CAG589802 BQK589790:BQK589802 BGO589790:BGO589802 AWS589790:AWS589802 AMW589790:AMW589802 ADA589790:ADA589802 TE589790:TE589802 JI589790:JI589802 M589790:M589802 WVU524254:WVU524266 WLY524254:WLY524266 WCC524254:WCC524266 VSG524254:VSG524266 VIK524254:VIK524266 UYO524254:UYO524266 UOS524254:UOS524266 UEW524254:UEW524266 TVA524254:TVA524266 TLE524254:TLE524266 TBI524254:TBI524266 SRM524254:SRM524266 SHQ524254:SHQ524266 RXU524254:RXU524266 RNY524254:RNY524266 REC524254:REC524266 QUG524254:QUG524266 QKK524254:QKK524266 QAO524254:QAO524266 PQS524254:PQS524266 PGW524254:PGW524266 OXA524254:OXA524266 ONE524254:ONE524266 ODI524254:ODI524266 NTM524254:NTM524266 NJQ524254:NJQ524266 MZU524254:MZU524266 MPY524254:MPY524266 MGC524254:MGC524266 LWG524254:LWG524266 LMK524254:LMK524266 LCO524254:LCO524266 KSS524254:KSS524266 KIW524254:KIW524266 JZA524254:JZA524266 JPE524254:JPE524266 JFI524254:JFI524266 IVM524254:IVM524266 ILQ524254:ILQ524266 IBU524254:IBU524266 HRY524254:HRY524266 HIC524254:HIC524266 GYG524254:GYG524266 GOK524254:GOK524266 GEO524254:GEO524266 FUS524254:FUS524266 FKW524254:FKW524266 FBA524254:FBA524266 ERE524254:ERE524266 EHI524254:EHI524266 DXM524254:DXM524266 DNQ524254:DNQ524266 DDU524254:DDU524266 CTY524254:CTY524266 CKC524254:CKC524266 CAG524254:CAG524266 BQK524254:BQK524266 BGO524254:BGO524266 AWS524254:AWS524266 AMW524254:AMW524266 ADA524254:ADA524266 TE524254:TE524266 JI524254:JI524266 M524254:M524266 WVU458718:WVU458730 WLY458718:WLY458730 WCC458718:WCC458730 VSG458718:VSG458730 VIK458718:VIK458730 UYO458718:UYO458730 UOS458718:UOS458730 UEW458718:UEW458730 TVA458718:TVA458730 TLE458718:TLE458730 TBI458718:TBI458730 SRM458718:SRM458730 SHQ458718:SHQ458730 RXU458718:RXU458730 RNY458718:RNY458730 REC458718:REC458730 QUG458718:QUG458730 QKK458718:QKK458730 QAO458718:QAO458730 PQS458718:PQS458730 PGW458718:PGW458730 OXA458718:OXA458730 ONE458718:ONE458730 ODI458718:ODI458730 NTM458718:NTM458730 NJQ458718:NJQ458730 MZU458718:MZU458730 MPY458718:MPY458730 MGC458718:MGC458730 LWG458718:LWG458730 LMK458718:LMK458730 LCO458718:LCO458730 KSS458718:KSS458730 KIW458718:KIW458730 JZA458718:JZA458730 JPE458718:JPE458730 JFI458718:JFI458730 IVM458718:IVM458730 ILQ458718:ILQ458730 IBU458718:IBU458730 HRY458718:HRY458730 HIC458718:HIC458730 GYG458718:GYG458730 GOK458718:GOK458730 GEO458718:GEO458730 FUS458718:FUS458730 FKW458718:FKW458730 FBA458718:FBA458730 ERE458718:ERE458730 EHI458718:EHI458730 DXM458718:DXM458730 DNQ458718:DNQ458730 DDU458718:DDU458730 CTY458718:CTY458730 CKC458718:CKC458730 CAG458718:CAG458730 BQK458718:BQK458730 BGO458718:BGO458730 AWS458718:AWS458730 AMW458718:AMW458730 ADA458718:ADA458730 TE458718:TE458730 JI458718:JI458730 M458718:M458730 WVU393182:WVU393194 WLY393182:WLY393194 WCC393182:WCC393194 VSG393182:VSG393194 VIK393182:VIK393194 UYO393182:UYO393194 UOS393182:UOS393194 UEW393182:UEW393194 TVA393182:TVA393194 TLE393182:TLE393194 TBI393182:TBI393194 SRM393182:SRM393194 SHQ393182:SHQ393194 RXU393182:RXU393194 RNY393182:RNY393194 REC393182:REC393194 QUG393182:QUG393194 QKK393182:QKK393194 QAO393182:QAO393194 PQS393182:PQS393194 PGW393182:PGW393194 OXA393182:OXA393194 ONE393182:ONE393194 ODI393182:ODI393194 NTM393182:NTM393194 NJQ393182:NJQ393194 MZU393182:MZU393194 MPY393182:MPY393194 MGC393182:MGC393194 LWG393182:LWG393194 LMK393182:LMK393194 LCO393182:LCO393194 KSS393182:KSS393194 KIW393182:KIW393194 JZA393182:JZA393194 JPE393182:JPE393194 JFI393182:JFI393194 IVM393182:IVM393194 ILQ393182:ILQ393194 IBU393182:IBU393194 HRY393182:HRY393194 HIC393182:HIC393194 GYG393182:GYG393194 GOK393182:GOK393194 GEO393182:GEO393194 FUS393182:FUS393194 FKW393182:FKW393194 FBA393182:FBA393194 ERE393182:ERE393194 EHI393182:EHI393194 DXM393182:DXM393194 DNQ393182:DNQ393194 DDU393182:DDU393194 CTY393182:CTY393194 CKC393182:CKC393194 CAG393182:CAG393194 BQK393182:BQK393194 BGO393182:BGO393194 AWS393182:AWS393194 AMW393182:AMW393194 ADA393182:ADA393194 TE393182:TE393194 JI393182:JI393194 M393182:M393194 WVU327646:WVU327658 WLY327646:WLY327658 WCC327646:WCC327658 VSG327646:VSG327658 VIK327646:VIK327658 UYO327646:UYO327658 UOS327646:UOS327658 UEW327646:UEW327658 TVA327646:TVA327658 TLE327646:TLE327658 TBI327646:TBI327658 SRM327646:SRM327658 SHQ327646:SHQ327658 RXU327646:RXU327658 RNY327646:RNY327658 REC327646:REC327658 QUG327646:QUG327658 QKK327646:QKK327658 QAO327646:QAO327658 PQS327646:PQS327658 PGW327646:PGW327658 OXA327646:OXA327658 ONE327646:ONE327658 ODI327646:ODI327658 NTM327646:NTM327658 NJQ327646:NJQ327658 MZU327646:MZU327658 MPY327646:MPY327658 MGC327646:MGC327658 LWG327646:LWG327658 LMK327646:LMK327658 LCO327646:LCO327658 KSS327646:KSS327658 KIW327646:KIW327658 JZA327646:JZA327658 JPE327646:JPE327658 JFI327646:JFI327658 IVM327646:IVM327658 ILQ327646:ILQ327658 IBU327646:IBU327658 HRY327646:HRY327658 HIC327646:HIC327658 GYG327646:GYG327658 GOK327646:GOK327658 GEO327646:GEO327658 FUS327646:FUS327658 FKW327646:FKW327658 FBA327646:FBA327658 ERE327646:ERE327658 EHI327646:EHI327658 DXM327646:DXM327658 DNQ327646:DNQ327658 DDU327646:DDU327658 CTY327646:CTY327658 CKC327646:CKC327658 CAG327646:CAG327658 BQK327646:BQK327658 BGO327646:BGO327658 AWS327646:AWS327658 AMW327646:AMW327658 ADA327646:ADA327658 TE327646:TE327658 JI327646:JI327658 M327646:M327658 WVU262110:WVU262122 WLY262110:WLY262122 WCC262110:WCC262122 VSG262110:VSG262122 VIK262110:VIK262122 UYO262110:UYO262122 UOS262110:UOS262122 UEW262110:UEW262122 TVA262110:TVA262122 TLE262110:TLE262122 TBI262110:TBI262122 SRM262110:SRM262122 SHQ262110:SHQ262122 RXU262110:RXU262122 RNY262110:RNY262122 REC262110:REC262122 QUG262110:QUG262122 QKK262110:QKK262122 QAO262110:QAO262122 PQS262110:PQS262122 PGW262110:PGW262122 OXA262110:OXA262122 ONE262110:ONE262122 ODI262110:ODI262122 NTM262110:NTM262122 NJQ262110:NJQ262122 MZU262110:MZU262122 MPY262110:MPY262122 MGC262110:MGC262122 LWG262110:LWG262122 LMK262110:LMK262122 LCO262110:LCO262122 KSS262110:KSS262122 KIW262110:KIW262122 JZA262110:JZA262122 JPE262110:JPE262122 JFI262110:JFI262122 IVM262110:IVM262122 ILQ262110:ILQ262122 IBU262110:IBU262122 HRY262110:HRY262122 HIC262110:HIC262122 GYG262110:GYG262122 GOK262110:GOK262122 GEO262110:GEO262122 FUS262110:FUS262122 FKW262110:FKW262122 FBA262110:FBA262122 ERE262110:ERE262122 EHI262110:EHI262122 DXM262110:DXM262122 DNQ262110:DNQ262122 DDU262110:DDU262122 CTY262110:CTY262122 CKC262110:CKC262122 CAG262110:CAG262122 BQK262110:BQK262122 BGO262110:BGO262122 AWS262110:AWS262122 AMW262110:AMW262122 ADA262110:ADA262122 TE262110:TE262122 JI262110:JI262122 M262110:M262122 WVU196574:WVU196586 WLY196574:WLY196586 WCC196574:WCC196586 VSG196574:VSG196586 VIK196574:VIK196586 UYO196574:UYO196586 UOS196574:UOS196586 UEW196574:UEW196586 TVA196574:TVA196586 TLE196574:TLE196586 TBI196574:TBI196586 SRM196574:SRM196586 SHQ196574:SHQ196586 RXU196574:RXU196586 RNY196574:RNY196586 REC196574:REC196586 QUG196574:QUG196586 QKK196574:QKK196586 QAO196574:QAO196586 PQS196574:PQS196586 PGW196574:PGW196586 OXA196574:OXA196586 ONE196574:ONE196586 ODI196574:ODI196586 NTM196574:NTM196586 NJQ196574:NJQ196586 MZU196574:MZU196586 MPY196574:MPY196586 MGC196574:MGC196586 LWG196574:LWG196586 LMK196574:LMK196586 LCO196574:LCO196586 KSS196574:KSS196586 KIW196574:KIW196586 JZA196574:JZA196586 JPE196574:JPE196586 JFI196574:JFI196586 IVM196574:IVM196586 ILQ196574:ILQ196586 IBU196574:IBU196586 HRY196574:HRY196586 HIC196574:HIC196586 GYG196574:GYG196586 GOK196574:GOK196586 GEO196574:GEO196586 FUS196574:FUS196586 FKW196574:FKW196586 FBA196574:FBA196586 ERE196574:ERE196586 EHI196574:EHI196586 DXM196574:DXM196586 DNQ196574:DNQ196586 DDU196574:DDU196586 CTY196574:CTY196586 CKC196574:CKC196586 CAG196574:CAG196586 BQK196574:BQK196586 BGO196574:BGO196586 AWS196574:AWS196586 AMW196574:AMW196586 ADA196574:ADA196586 TE196574:TE196586 JI196574:JI196586 M196574:M196586 WVU131038:WVU131050 WLY131038:WLY131050 WCC131038:WCC131050 VSG131038:VSG131050 VIK131038:VIK131050 UYO131038:UYO131050 UOS131038:UOS131050 UEW131038:UEW131050 TVA131038:TVA131050 TLE131038:TLE131050 TBI131038:TBI131050 SRM131038:SRM131050 SHQ131038:SHQ131050 RXU131038:RXU131050 RNY131038:RNY131050 REC131038:REC131050 QUG131038:QUG131050 QKK131038:QKK131050 QAO131038:QAO131050 PQS131038:PQS131050 PGW131038:PGW131050 OXA131038:OXA131050 ONE131038:ONE131050 ODI131038:ODI131050 NTM131038:NTM131050 NJQ131038:NJQ131050 MZU131038:MZU131050 MPY131038:MPY131050 MGC131038:MGC131050 LWG131038:LWG131050 LMK131038:LMK131050 LCO131038:LCO131050 KSS131038:KSS131050 KIW131038:KIW131050 JZA131038:JZA131050 JPE131038:JPE131050 JFI131038:JFI131050 IVM131038:IVM131050 ILQ131038:ILQ131050 IBU131038:IBU131050 HRY131038:HRY131050 HIC131038:HIC131050 GYG131038:GYG131050 GOK131038:GOK131050 GEO131038:GEO131050 FUS131038:FUS131050 FKW131038:FKW131050 FBA131038:FBA131050 ERE131038:ERE131050 EHI131038:EHI131050 DXM131038:DXM131050 DNQ131038:DNQ131050 DDU131038:DDU131050 CTY131038:CTY131050 CKC131038:CKC131050 CAG131038:CAG131050 BQK131038:BQK131050 BGO131038:BGO131050 AWS131038:AWS131050 AMW131038:AMW131050 ADA131038:ADA131050 TE131038:TE131050 JI131038:JI131050 M131038:M131050 WVU65502:WVU65514 WLY65502:WLY65514 WCC65502:WCC65514 VSG65502:VSG65514 VIK65502:VIK65514 UYO65502:UYO65514 UOS65502:UOS65514 UEW65502:UEW65514 TVA65502:TVA65514 TLE65502:TLE65514 TBI65502:TBI65514 SRM65502:SRM65514 SHQ65502:SHQ65514 RXU65502:RXU65514 RNY65502:RNY65514 REC65502:REC65514 QUG65502:QUG65514 QKK65502:QKK65514 QAO65502:QAO65514 PQS65502:PQS65514 PGW65502:PGW65514 OXA65502:OXA65514 ONE65502:ONE65514 ODI65502:ODI65514 NTM65502:NTM65514 NJQ65502:NJQ65514 MZU65502:MZU65514 MPY65502:MPY65514 MGC65502:MGC65514 LWG65502:LWG65514 LMK65502:LMK65514 LCO65502:LCO65514 KSS65502:KSS65514 KIW65502:KIW65514 JZA65502:JZA65514 JPE65502:JPE65514 JFI65502:JFI65514 IVM65502:IVM65514 ILQ65502:ILQ65514 IBU65502:IBU65514 HRY65502:HRY65514 HIC65502:HIC65514 GYG65502:GYG65514 GOK65502:GOK65514 GEO65502:GEO65514 FUS65502:FUS65514 FKW65502:FKW65514 FBA65502:FBA65514 ERE65502:ERE65514 EHI65502:EHI65514 DXM65502:DXM65514 DNQ65502:DNQ65514 DDU65502:DDU65514 CTY65502:CTY65514 CKC65502:CKC65514 CAG65502:CAG65514 BQK65502:BQK65514 BGO65502:BGO65514 AWS65502:AWS65514 AMW65502:AMW65514 ADA65502:ADA65514 TE65502:TE65514 JI65502:JI65514">
      <formula1>$AZ$220:$AZ$271</formula1>
    </dataValidation>
    <dataValidation type="list" allowBlank="1" showInputMessage="1" showErrorMessage="1" sqref="M65518:M65520 WVU983003 WLY983003 WCC983003 VSG983003 VIK983003 UYO983003 UOS983003 UEW983003 TVA983003 TLE983003 TBI983003 SRM983003 SHQ983003 RXU983003 RNY983003 REC983003 QUG983003 QKK983003 QAO983003 PQS983003 PGW983003 OXA983003 ONE983003 ODI983003 NTM983003 NJQ983003 MZU983003 MPY983003 MGC983003 LWG983003 LMK983003 LCO983003 KSS983003 KIW983003 JZA983003 JPE983003 JFI983003 IVM983003 ILQ983003 IBU983003 HRY983003 HIC983003 GYG983003 GOK983003 GEO983003 FUS983003 FKW983003 FBA983003 ERE983003 EHI983003 DXM983003 DNQ983003 DDU983003 CTY983003 CKC983003 CAG983003 BQK983003 BGO983003 AWS983003 AMW983003 ADA983003 TE983003 JI983003 M983003 WVU917467 WLY917467 WCC917467 VSG917467 VIK917467 UYO917467 UOS917467 UEW917467 TVA917467 TLE917467 TBI917467 SRM917467 SHQ917467 RXU917467 RNY917467 REC917467 QUG917467 QKK917467 QAO917467 PQS917467 PGW917467 OXA917467 ONE917467 ODI917467 NTM917467 NJQ917467 MZU917467 MPY917467 MGC917467 LWG917467 LMK917467 LCO917467 KSS917467 KIW917467 JZA917467 JPE917467 JFI917467 IVM917467 ILQ917467 IBU917467 HRY917467 HIC917467 GYG917467 GOK917467 GEO917467 FUS917467 FKW917467 FBA917467 ERE917467 EHI917467 DXM917467 DNQ917467 DDU917467 CTY917467 CKC917467 CAG917467 BQK917467 BGO917467 AWS917467 AMW917467 ADA917467 TE917467 JI917467 M917467 WVU851931 WLY851931 WCC851931 VSG851931 VIK851931 UYO851931 UOS851931 UEW851931 TVA851931 TLE851931 TBI851931 SRM851931 SHQ851931 RXU851931 RNY851931 REC851931 QUG851931 QKK851931 QAO851931 PQS851931 PGW851931 OXA851931 ONE851931 ODI851931 NTM851931 NJQ851931 MZU851931 MPY851931 MGC851931 LWG851931 LMK851931 LCO851931 KSS851931 KIW851931 JZA851931 JPE851931 JFI851931 IVM851931 ILQ851931 IBU851931 HRY851931 HIC851931 GYG851931 GOK851931 GEO851931 FUS851931 FKW851931 FBA851931 ERE851931 EHI851931 DXM851931 DNQ851931 DDU851931 CTY851931 CKC851931 CAG851931 BQK851931 BGO851931 AWS851931 AMW851931 ADA851931 TE851931 JI851931 M851931 WVU786395 WLY786395 WCC786395 VSG786395 VIK786395 UYO786395 UOS786395 UEW786395 TVA786395 TLE786395 TBI786395 SRM786395 SHQ786395 RXU786395 RNY786395 REC786395 QUG786395 QKK786395 QAO786395 PQS786395 PGW786395 OXA786395 ONE786395 ODI786395 NTM786395 NJQ786395 MZU786395 MPY786395 MGC786395 LWG786395 LMK786395 LCO786395 KSS786395 KIW786395 JZA786395 JPE786395 JFI786395 IVM786395 ILQ786395 IBU786395 HRY786395 HIC786395 GYG786395 GOK786395 GEO786395 FUS786395 FKW786395 FBA786395 ERE786395 EHI786395 DXM786395 DNQ786395 DDU786395 CTY786395 CKC786395 CAG786395 BQK786395 BGO786395 AWS786395 AMW786395 ADA786395 TE786395 JI786395 M786395 WVU720859 WLY720859 WCC720859 VSG720859 VIK720859 UYO720859 UOS720859 UEW720859 TVA720859 TLE720859 TBI720859 SRM720859 SHQ720859 RXU720859 RNY720859 REC720859 QUG720859 QKK720859 QAO720859 PQS720859 PGW720859 OXA720859 ONE720859 ODI720859 NTM720859 NJQ720859 MZU720859 MPY720859 MGC720859 LWG720859 LMK720859 LCO720859 KSS720859 KIW720859 JZA720859 JPE720859 JFI720859 IVM720859 ILQ720859 IBU720859 HRY720859 HIC720859 GYG720859 GOK720859 GEO720859 FUS720859 FKW720859 FBA720859 ERE720859 EHI720859 DXM720859 DNQ720859 DDU720859 CTY720859 CKC720859 CAG720859 BQK720859 BGO720859 AWS720859 AMW720859 ADA720859 TE720859 JI720859 M720859 WVU655323 WLY655323 WCC655323 VSG655323 VIK655323 UYO655323 UOS655323 UEW655323 TVA655323 TLE655323 TBI655323 SRM655323 SHQ655323 RXU655323 RNY655323 REC655323 QUG655323 QKK655323 QAO655323 PQS655323 PGW655323 OXA655323 ONE655323 ODI655323 NTM655323 NJQ655323 MZU655323 MPY655323 MGC655323 LWG655323 LMK655323 LCO655323 KSS655323 KIW655323 JZA655323 JPE655323 JFI655323 IVM655323 ILQ655323 IBU655323 HRY655323 HIC655323 GYG655323 GOK655323 GEO655323 FUS655323 FKW655323 FBA655323 ERE655323 EHI655323 DXM655323 DNQ655323 DDU655323 CTY655323 CKC655323 CAG655323 BQK655323 BGO655323 AWS655323 AMW655323 ADA655323 TE655323 JI655323 M655323 WVU589787 WLY589787 WCC589787 VSG589787 VIK589787 UYO589787 UOS589787 UEW589787 TVA589787 TLE589787 TBI589787 SRM589787 SHQ589787 RXU589787 RNY589787 REC589787 QUG589787 QKK589787 QAO589787 PQS589787 PGW589787 OXA589787 ONE589787 ODI589787 NTM589787 NJQ589787 MZU589787 MPY589787 MGC589787 LWG589787 LMK589787 LCO589787 KSS589787 KIW589787 JZA589787 JPE589787 JFI589787 IVM589787 ILQ589787 IBU589787 HRY589787 HIC589787 GYG589787 GOK589787 GEO589787 FUS589787 FKW589787 FBA589787 ERE589787 EHI589787 DXM589787 DNQ589787 DDU589787 CTY589787 CKC589787 CAG589787 BQK589787 BGO589787 AWS589787 AMW589787 ADA589787 TE589787 JI589787 M589787 WVU524251 WLY524251 WCC524251 VSG524251 VIK524251 UYO524251 UOS524251 UEW524251 TVA524251 TLE524251 TBI524251 SRM524251 SHQ524251 RXU524251 RNY524251 REC524251 QUG524251 QKK524251 QAO524251 PQS524251 PGW524251 OXA524251 ONE524251 ODI524251 NTM524251 NJQ524251 MZU524251 MPY524251 MGC524251 LWG524251 LMK524251 LCO524251 KSS524251 KIW524251 JZA524251 JPE524251 JFI524251 IVM524251 ILQ524251 IBU524251 HRY524251 HIC524251 GYG524251 GOK524251 GEO524251 FUS524251 FKW524251 FBA524251 ERE524251 EHI524251 DXM524251 DNQ524251 DDU524251 CTY524251 CKC524251 CAG524251 BQK524251 BGO524251 AWS524251 AMW524251 ADA524251 TE524251 JI524251 M524251 WVU458715 WLY458715 WCC458715 VSG458715 VIK458715 UYO458715 UOS458715 UEW458715 TVA458715 TLE458715 TBI458715 SRM458715 SHQ458715 RXU458715 RNY458715 REC458715 QUG458715 QKK458715 QAO458715 PQS458715 PGW458715 OXA458715 ONE458715 ODI458715 NTM458715 NJQ458715 MZU458715 MPY458715 MGC458715 LWG458715 LMK458715 LCO458715 KSS458715 KIW458715 JZA458715 JPE458715 JFI458715 IVM458715 ILQ458715 IBU458715 HRY458715 HIC458715 GYG458715 GOK458715 GEO458715 FUS458715 FKW458715 FBA458715 ERE458715 EHI458715 DXM458715 DNQ458715 DDU458715 CTY458715 CKC458715 CAG458715 BQK458715 BGO458715 AWS458715 AMW458715 ADA458715 TE458715 JI458715 M458715 WVU393179 WLY393179 WCC393179 VSG393179 VIK393179 UYO393179 UOS393179 UEW393179 TVA393179 TLE393179 TBI393179 SRM393179 SHQ393179 RXU393179 RNY393179 REC393179 QUG393179 QKK393179 QAO393179 PQS393179 PGW393179 OXA393179 ONE393179 ODI393179 NTM393179 NJQ393179 MZU393179 MPY393179 MGC393179 LWG393179 LMK393179 LCO393179 KSS393179 KIW393179 JZA393179 JPE393179 JFI393179 IVM393179 ILQ393179 IBU393179 HRY393179 HIC393179 GYG393179 GOK393179 GEO393179 FUS393179 FKW393179 FBA393179 ERE393179 EHI393179 DXM393179 DNQ393179 DDU393179 CTY393179 CKC393179 CAG393179 BQK393179 BGO393179 AWS393179 AMW393179 ADA393179 TE393179 JI393179 M393179 WVU327643 WLY327643 WCC327643 VSG327643 VIK327643 UYO327643 UOS327643 UEW327643 TVA327643 TLE327643 TBI327643 SRM327643 SHQ327643 RXU327643 RNY327643 REC327643 QUG327643 QKK327643 QAO327643 PQS327643 PGW327643 OXA327643 ONE327643 ODI327643 NTM327643 NJQ327643 MZU327643 MPY327643 MGC327643 LWG327643 LMK327643 LCO327643 KSS327643 KIW327643 JZA327643 JPE327643 JFI327643 IVM327643 ILQ327643 IBU327643 HRY327643 HIC327643 GYG327643 GOK327643 GEO327643 FUS327643 FKW327643 FBA327643 ERE327643 EHI327643 DXM327643 DNQ327643 DDU327643 CTY327643 CKC327643 CAG327643 BQK327643 BGO327643 AWS327643 AMW327643 ADA327643 TE327643 JI327643 M327643 WVU262107 WLY262107 WCC262107 VSG262107 VIK262107 UYO262107 UOS262107 UEW262107 TVA262107 TLE262107 TBI262107 SRM262107 SHQ262107 RXU262107 RNY262107 REC262107 QUG262107 QKK262107 QAO262107 PQS262107 PGW262107 OXA262107 ONE262107 ODI262107 NTM262107 NJQ262107 MZU262107 MPY262107 MGC262107 LWG262107 LMK262107 LCO262107 KSS262107 KIW262107 JZA262107 JPE262107 JFI262107 IVM262107 ILQ262107 IBU262107 HRY262107 HIC262107 GYG262107 GOK262107 GEO262107 FUS262107 FKW262107 FBA262107 ERE262107 EHI262107 DXM262107 DNQ262107 DDU262107 CTY262107 CKC262107 CAG262107 BQK262107 BGO262107 AWS262107 AMW262107 ADA262107 TE262107 JI262107 M262107 WVU196571 WLY196571 WCC196571 VSG196571 VIK196571 UYO196571 UOS196571 UEW196571 TVA196571 TLE196571 TBI196571 SRM196571 SHQ196571 RXU196571 RNY196571 REC196571 QUG196571 QKK196571 QAO196571 PQS196571 PGW196571 OXA196571 ONE196571 ODI196571 NTM196571 NJQ196571 MZU196571 MPY196571 MGC196571 LWG196571 LMK196571 LCO196571 KSS196571 KIW196571 JZA196571 JPE196571 JFI196571 IVM196571 ILQ196571 IBU196571 HRY196571 HIC196571 GYG196571 GOK196571 GEO196571 FUS196571 FKW196571 FBA196571 ERE196571 EHI196571 DXM196571 DNQ196571 DDU196571 CTY196571 CKC196571 CAG196571 BQK196571 BGO196571 AWS196571 AMW196571 ADA196571 TE196571 JI196571 M196571 WVU131035 WLY131035 WCC131035 VSG131035 VIK131035 UYO131035 UOS131035 UEW131035 TVA131035 TLE131035 TBI131035 SRM131035 SHQ131035 RXU131035 RNY131035 REC131035 QUG131035 QKK131035 QAO131035 PQS131035 PGW131035 OXA131035 ONE131035 ODI131035 NTM131035 NJQ131035 MZU131035 MPY131035 MGC131035 LWG131035 LMK131035 LCO131035 KSS131035 KIW131035 JZA131035 JPE131035 JFI131035 IVM131035 ILQ131035 IBU131035 HRY131035 HIC131035 GYG131035 GOK131035 GEO131035 FUS131035 FKW131035 FBA131035 ERE131035 EHI131035 DXM131035 DNQ131035 DDU131035 CTY131035 CKC131035 CAG131035 BQK131035 BGO131035 AWS131035 AMW131035 ADA131035 TE131035 JI131035 M131035 WVU65499 WLY65499 WCC65499 VSG65499 VIK65499 UYO65499 UOS65499 UEW65499 TVA65499 TLE65499 TBI65499 SRM65499 SHQ65499 RXU65499 RNY65499 REC65499 QUG65499 QKK65499 QAO65499 PQS65499 PGW65499 OXA65499 ONE65499 ODI65499 NTM65499 NJQ65499 MZU65499 MPY65499 MGC65499 LWG65499 LMK65499 LCO65499 KSS65499 KIW65499 JZA65499 JPE65499 JFI65499 IVM65499 ILQ65499 IBU65499 HRY65499 HIC65499 GYG65499 GOK65499 GEO65499 FUS65499 FKW65499 FBA65499 ERE65499 EHI65499 DXM65499 DNQ65499 DDU65499 CTY65499 CKC65499 CAG65499 BQK65499 BGO65499 AWS65499 AMW65499 ADA65499 TE65499 JI65499 M65499 WVU983019 WLY983019 WCC983019 VSG983019 VIK983019 UYO983019 UOS983019 UEW983019 TVA983019 TLE983019 TBI983019 SRM983019 SHQ983019 RXU983019 RNY983019 REC983019 QUG983019 QKK983019 QAO983019 PQS983019 PGW983019 OXA983019 ONE983019 ODI983019 NTM983019 NJQ983019 MZU983019 MPY983019 MGC983019 LWG983019 LMK983019 LCO983019 KSS983019 KIW983019 JZA983019 JPE983019 JFI983019 IVM983019 ILQ983019 IBU983019 HRY983019 HIC983019 GYG983019 GOK983019 GEO983019 FUS983019 FKW983019 FBA983019 ERE983019 EHI983019 DXM983019 DNQ983019 DDU983019 CTY983019 CKC983019 CAG983019 BQK983019 BGO983019 AWS983019 AMW983019 ADA983019 TE983019 JI983019 M983019 WVU917483 WLY917483 WCC917483 VSG917483 VIK917483 UYO917483 UOS917483 UEW917483 TVA917483 TLE917483 TBI917483 SRM917483 SHQ917483 RXU917483 RNY917483 REC917483 QUG917483 QKK917483 QAO917483 PQS917483 PGW917483 OXA917483 ONE917483 ODI917483 NTM917483 NJQ917483 MZU917483 MPY917483 MGC917483 LWG917483 LMK917483 LCO917483 KSS917483 KIW917483 JZA917483 JPE917483 JFI917483 IVM917483 ILQ917483 IBU917483 HRY917483 HIC917483 GYG917483 GOK917483 GEO917483 FUS917483 FKW917483 FBA917483 ERE917483 EHI917483 DXM917483 DNQ917483 DDU917483 CTY917483 CKC917483 CAG917483 BQK917483 BGO917483 AWS917483 AMW917483 ADA917483 TE917483 JI917483 M917483 WVU851947 WLY851947 WCC851947 VSG851947 VIK851947 UYO851947 UOS851947 UEW851947 TVA851947 TLE851947 TBI851947 SRM851947 SHQ851947 RXU851947 RNY851947 REC851947 QUG851947 QKK851947 QAO851947 PQS851947 PGW851947 OXA851947 ONE851947 ODI851947 NTM851947 NJQ851947 MZU851947 MPY851947 MGC851947 LWG851947 LMK851947 LCO851947 KSS851947 KIW851947 JZA851947 JPE851947 JFI851947 IVM851947 ILQ851947 IBU851947 HRY851947 HIC851947 GYG851947 GOK851947 GEO851947 FUS851947 FKW851947 FBA851947 ERE851947 EHI851947 DXM851947 DNQ851947 DDU851947 CTY851947 CKC851947 CAG851947 BQK851947 BGO851947 AWS851947 AMW851947 ADA851947 TE851947 JI851947 M851947 WVU786411 WLY786411 WCC786411 VSG786411 VIK786411 UYO786411 UOS786411 UEW786411 TVA786411 TLE786411 TBI786411 SRM786411 SHQ786411 RXU786411 RNY786411 REC786411 QUG786411 QKK786411 QAO786411 PQS786411 PGW786411 OXA786411 ONE786411 ODI786411 NTM786411 NJQ786411 MZU786411 MPY786411 MGC786411 LWG786411 LMK786411 LCO786411 KSS786411 KIW786411 JZA786411 JPE786411 JFI786411 IVM786411 ILQ786411 IBU786411 HRY786411 HIC786411 GYG786411 GOK786411 GEO786411 FUS786411 FKW786411 FBA786411 ERE786411 EHI786411 DXM786411 DNQ786411 DDU786411 CTY786411 CKC786411 CAG786411 BQK786411 BGO786411 AWS786411 AMW786411 ADA786411 TE786411 JI786411 M786411 WVU720875 WLY720875 WCC720875 VSG720875 VIK720875 UYO720875 UOS720875 UEW720875 TVA720875 TLE720875 TBI720875 SRM720875 SHQ720875 RXU720875 RNY720875 REC720875 QUG720875 QKK720875 QAO720875 PQS720875 PGW720875 OXA720875 ONE720875 ODI720875 NTM720875 NJQ720875 MZU720875 MPY720875 MGC720875 LWG720875 LMK720875 LCO720875 KSS720875 KIW720875 JZA720875 JPE720875 JFI720875 IVM720875 ILQ720875 IBU720875 HRY720875 HIC720875 GYG720875 GOK720875 GEO720875 FUS720875 FKW720875 FBA720875 ERE720875 EHI720875 DXM720875 DNQ720875 DDU720875 CTY720875 CKC720875 CAG720875 BQK720875 BGO720875 AWS720875 AMW720875 ADA720875 TE720875 JI720875 M720875 WVU655339 WLY655339 WCC655339 VSG655339 VIK655339 UYO655339 UOS655339 UEW655339 TVA655339 TLE655339 TBI655339 SRM655339 SHQ655339 RXU655339 RNY655339 REC655339 QUG655339 QKK655339 QAO655339 PQS655339 PGW655339 OXA655339 ONE655339 ODI655339 NTM655339 NJQ655339 MZU655339 MPY655339 MGC655339 LWG655339 LMK655339 LCO655339 KSS655339 KIW655339 JZA655339 JPE655339 JFI655339 IVM655339 ILQ655339 IBU655339 HRY655339 HIC655339 GYG655339 GOK655339 GEO655339 FUS655339 FKW655339 FBA655339 ERE655339 EHI655339 DXM655339 DNQ655339 DDU655339 CTY655339 CKC655339 CAG655339 BQK655339 BGO655339 AWS655339 AMW655339 ADA655339 TE655339 JI655339 M655339 WVU589803 WLY589803 WCC589803 VSG589803 VIK589803 UYO589803 UOS589803 UEW589803 TVA589803 TLE589803 TBI589803 SRM589803 SHQ589803 RXU589803 RNY589803 REC589803 QUG589803 QKK589803 QAO589803 PQS589803 PGW589803 OXA589803 ONE589803 ODI589803 NTM589803 NJQ589803 MZU589803 MPY589803 MGC589803 LWG589803 LMK589803 LCO589803 KSS589803 KIW589803 JZA589803 JPE589803 JFI589803 IVM589803 ILQ589803 IBU589803 HRY589803 HIC589803 GYG589803 GOK589803 GEO589803 FUS589803 FKW589803 FBA589803 ERE589803 EHI589803 DXM589803 DNQ589803 DDU589803 CTY589803 CKC589803 CAG589803 BQK589803 BGO589803 AWS589803 AMW589803 ADA589803 TE589803 JI589803 M589803 WVU524267 WLY524267 WCC524267 VSG524267 VIK524267 UYO524267 UOS524267 UEW524267 TVA524267 TLE524267 TBI524267 SRM524267 SHQ524267 RXU524267 RNY524267 REC524267 QUG524267 QKK524267 QAO524267 PQS524267 PGW524267 OXA524267 ONE524267 ODI524267 NTM524267 NJQ524267 MZU524267 MPY524267 MGC524267 LWG524267 LMK524267 LCO524267 KSS524267 KIW524267 JZA524267 JPE524267 JFI524267 IVM524267 ILQ524267 IBU524267 HRY524267 HIC524267 GYG524267 GOK524267 GEO524267 FUS524267 FKW524267 FBA524267 ERE524267 EHI524267 DXM524267 DNQ524267 DDU524267 CTY524267 CKC524267 CAG524267 BQK524267 BGO524267 AWS524267 AMW524267 ADA524267 TE524267 JI524267 M524267 WVU458731 WLY458731 WCC458731 VSG458731 VIK458731 UYO458731 UOS458731 UEW458731 TVA458731 TLE458731 TBI458731 SRM458731 SHQ458731 RXU458731 RNY458731 REC458731 QUG458731 QKK458731 QAO458731 PQS458731 PGW458731 OXA458731 ONE458731 ODI458731 NTM458731 NJQ458731 MZU458731 MPY458731 MGC458731 LWG458731 LMK458731 LCO458731 KSS458731 KIW458731 JZA458731 JPE458731 JFI458731 IVM458731 ILQ458731 IBU458731 HRY458731 HIC458731 GYG458731 GOK458731 GEO458731 FUS458731 FKW458731 FBA458731 ERE458731 EHI458731 DXM458731 DNQ458731 DDU458731 CTY458731 CKC458731 CAG458731 BQK458731 BGO458731 AWS458731 AMW458731 ADA458731 TE458731 JI458731 M458731 WVU393195 WLY393195 WCC393195 VSG393195 VIK393195 UYO393195 UOS393195 UEW393195 TVA393195 TLE393195 TBI393195 SRM393195 SHQ393195 RXU393195 RNY393195 REC393195 QUG393195 QKK393195 QAO393195 PQS393195 PGW393195 OXA393195 ONE393195 ODI393195 NTM393195 NJQ393195 MZU393195 MPY393195 MGC393195 LWG393195 LMK393195 LCO393195 KSS393195 KIW393195 JZA393195 JPE393195 JFI393195 IVM393195 ILQ393195 IBU393195 HRY393195 HIC393195 GYG393195 GOK393195 GEO393195 FUS393195 FKW393195 FBA393195 ERE393195 EHI393195 DXM393195 DNQ393195 DDU393195 CTY393195 CKC393195 CAG393195 BQK393195 BGO393195 AWS393195 AMW393195 ADA393195 TE393195 JI393195 M393195 WVU327659 WLY327659 WCC327659 VSG327659 VIK327659 UYO327659 UOS327659 UEW327659 TVA327659 TLE327659 TBI327659 SRM327659 SHQ327659 RXU327659 RNY327659 REC327659 QUG327659 QKK327659 QAO327659 PQS327659 PGW327659 OXA327659 ONE327659 ODI327659 NTM327659 NJQ327659 MZU327659 MPY327659 MGC327659 LWG327659 LMK327659 LCO327659 KSS327659 KIW327659 JZA327659 JPE327659 JFI327659 IVM327659 ILQ327659 IBU327659 HRY327659 HIC327659 GYG327659 GOK327659 GEO327659 FUS327659 FKW327659 FBA327659 ERE327659 EHI327659 DXM327659 DNQ327659 DDU327659 CTY327659 CKC327659 CAG327659 BQK327659 BGO327659 AWS327659 AMW327659 ADA327659 TE327659 JI327659 M327659 WVU262123 WLY262123 WCC262123 VSG262123 VIK262123 UYO262123 UOS262123 UEW262123 TVA262123 TLE262123 TBI262123 SRM262123 SHQ262123 RXU262123 RNY262123 REC262123 QUG262123 QKK262123 QAO262123 PQS262123 PGW262123 OXA262123 ONE262123 ODI262123 NTM262123 NJQ262123 MZU262123 MPY262123 MGC262123 LWG262123 LMK262123 LCO262123 KSS262123 KIW262123 JZA262123 JPE262123 JFI262123 IVM262123 ILQ262123 IBU262123 HRY262123 HIC262123 GYG262123 GOK262123 GEO262123 FUS262123 FKW262123 FBA262123 ERE262123 EHI262123 DXM262123 DNQ262123 DDU262123 CTY262123 CKC262123 CAG262123 BQK262123 BGO262123 AWS262123 AMW262123 ADA262123 TE262123 JI262123 M262123 WVU196587 WLY196587 WCC196587 VSG196587 VIK196587 UYO196587 UOS196587 UEW196587 TVA196587 TLE196587 TBI196587 SRM196587 SHQ196587 RXU196587 RNY196587 REC196587 QUG196587 QKK196587 QAO196587 PQS196587 PGW196587 OXA196587 ONE196587 ODI196587 NTM196587 NJQ196587 MZU196587 MPY196587 MGC196587 LWG196587 LMK196587 LCO196587 KSS196587 KIW196587 JZA196587 JPE196587 JFI196587 IVM196587 ILQ196587 IBU196587 HRY196587 HIC196587 GYG196587 GOK196587 GEO196587 FUS196587 FKW196587 FBA196587 ERE196587 EHI196587 DXM196587 DNQ196587 DDU196587 CTY196587 CKC196587 CAG196587 BQK196587 BGO196587 AWS196587 AMW196587 ADA196587 TE196587 JI196587 M196587 WVU131051 WLY131051 WCC131051 VSG131051 VIK131051 UYO131051 UOS131051 UEW131051 TVA131051 TLE131051 TBI131051 SRM131051 SHQ131051 RXU131051 RNY131051 REC131051 QUG131051 QKK131051 QAO131051 PQS131051 PGW131051 OXA131051 ONE131051 ODI131051 NTM131051 NJQ131051 MZU131051 MPY131051 MGC131051 LWG131051 LMK131051 LCO131051 KSS131051 KIW131051 JZA131051 JPE131051 JFI131051 IVM131051 ILQ131051 IBU131051 HRY131051 HIC131051 GYG131051 GOK131051 GEO131051 FUS131051 FKW131051 FBA131051 ERE131051 EHI131051 DXM131051 DNQ131051 DDU131051 CTY131051 CKC131051 CAG131051 BQK131051 BGO131051 AWS131051 AMW131051 ADA131051 TE131051 JI131051 M131051 WVU65515 WLY65515 WCC65515 VSG65515 VIK65515 UYO65515 UOS65515 UEW65515 TVA65515 TLE65515 TBI65515 SRM65515 SHQ65515 RXU65515 RNY65515 REC65515 QUG65515 QKK65515 QAO65515 PQS65515 PGW65515 OXA65515 ONE65515 ODI65515 NTM65515 NJQ65515 MZU65515 MPY65515 MGC65515 LWG65515 LMK65515 LCO65515 KSS65515 KIW65515 JZA65515 JPE65515 JFI65515 IVM65515 ILQ65515 IBU65515 HRY65515 HIC65515 GYG65515 GOK65515 GEO65515 FUS65515 FKW65515 FBA65515 ERE65515 EHI65515 DXM65515 DNQ65515 DDU65515 CTY65515 CKC65515 CAG65515 BQK65515 BGO65515 AWS65515 AMW65515 ADA65515 TE65515 JI65515 M65515 WVU982990:WVU982991 WLY982990:WLY982991 WCC982990:WCC982991 VSG982990:VSG982991 VIK982990:VIK982991 UYO982990:UYO982991 UOS982990:UOS982991 UEW982990:UEW982991 TVA982990:TVA982991 TLE982990:TLE982991 TBI982990:TBI982991 SRM982990:SRM982991 SHQ982990:SHQ982991 RXU982990:RXU982991 RNY982990:RNY982991 REC982990:REC982991 QUG982990:QUG982991 QKK982990:QKK982991 QAO982990:QAO982991 PQS982990:PQS982991 PGW982990:PGW982991 OXA982990:OXA982991 ONE982990:ONE982991 ODI982990:ODI982991 NTM982990:NTM982991 NJQ982990:NJQ982991 MZU982990:MZU982991 MPY982990:MPY982991 MGC982990:MGC982991 LWG982990:LWG982991 LMK982990:LMK982991 LCO982990:LCO982991 KSS982990:KSS982991 KIW982990:KIW982991 JZA982990:JZA982991 JPE982990:JPE982991 JFI982990:JFI982991 IVM982990:IVM982991 ILQ982990:ILQ982991 IBU982990:IBU982991 HRY982990:HRY982991 HIC982990:HIC982991 GYG982990:GYG982991 GOK982990:GOK982991 GEO982990:GEO982991 FUS982990:FUS982991 FKW982990:FKW982991 FBA982990:FBA982991 ERE982990:ERE982991 EHI982990:EHI982991 DXM982990:DXM982991 DNQ982990:DNQ982991 DDU982990:DDU982991 CTY982990:CTY982991 CKC982990:CKC982991 CAG982990:CAG982991 BQK982990:BQK982991 BGO982990:BGO982991 AWS982990:AWS982991 AMW982990:AMW982991 ADA982990:ADA982991 TE982990:TE982991 JI982990:JI982991 M982990:M982991 WVU917454:WVU917455 WLY917454:WLY917455 WCC917454:WCC917455 VSG917454:VSG917455 VIK917454:VIK917455 UYO917454:UYO917455 UOS917454:UOS917455 UEW917454:UEW917455 TVA917454:TVA917455 TLE917454:TLE917455 TBI917454:TBI917455 SRM917454:SRM917455 SHQ917454:SHQ917455 RXU917454:RXU917455 RNY917454:RNY917455 REC917454:REC917455 QUG917454:QUG917455 QKK917454:QKK917455 QAO917454:QAO917455 PQS917454:PQS917455 PGW917454:PGW917455 OXA917454:OXA917455 ONE917454:ONE917455 ODI917454:ODI917455 NTM917454:NTM917455 NJQ917454:NJQ917455 MZU917454:MZU917455 MPY917454:MPY917455 MGC917454:MGC917455 LWG917454:LWG917455 LMK917454:LMK917455 LCO917454:LCO917455 KSS917454:KSS917455 KIW917454:KIW917455 JZA917454:JZA917455 JPE917454:JPE917455 JFI917454:JFI917455 IVM917454:IVM917455 ILQ917454:ILQ917455 IBU917454:IBU917455 HRY917454:HRY917455 HIC917454:HIC917455 GYG917454:GYG917455 GOK917454:GOK917455 GEO917454:GEO917455 FUS917454:FUS917455 FKW917454:FKW917455 FBA917454:FBA917455 ERE917454:ERE917455 EHI917454:EHI917455 DXM917454:DXM917455 DNQ917454:DNQ917455 DDU917454:DDU917455 CTY917454:CTY917455 CKC917454:CKC917455 CAG917454:CAG917455 BQK917454:BQK917455 BGO917454:BGO917455 AWS917454:AWS917455 AMW917454:AMW917455 ADA917454:ADA917455 TE917454:TE917455 JI917454:JI917455 M917454:M917455 WVU851918:WVU851919 WLY851918:WLY851919 WCC851918:WCC851919 VSG851918:VSG851919 VIK851918:VIK851919 UYO851918:UYO851919 UOS851918:UOS851919 UEW851918:UEW851919 TVA851918:TVA851919 TLE851918:TLE851919 TBI851918:TBI851919 SRM851918:SRM851919 SHQ851918:SHQ851919 RXU851918:RXU851919 RNY851918:RNY851919 REC851918:REC851919 QUG851918:QUG851919 QKK851918:QKK851919 QAO851918:QAO851919 PQS851918:PQS851919 PGW851918:PGW851919 OXA851918:OXA851919 ONE851918:ONE851919 ODI851918:ODI851919 NTM851918:NTM851919 NJQ851918:NJQ851919 MZU851918:MZU851919 MPY851918:MPY851919 MGC851918:MGC851919 LWG851918:LWG851919 LMK851918:LMK851919 LCO851918:LCO851919 KSS851918:KSS851919 KIW851918:KIW851919 JZA851918:JZA851919 JPE851918:JPE851919 JFI851918:JFI851919 IVM851918:IVM851919 ILQ851918:ILQ851919 IBU851918:IBU851919 HRY851918:HRY851919 HIC851918:HIC851919 GYG851918:GYG851919 GOK851918:GOK851919 GEO851918:GEO851919 FUS851918:FUS851919 FKW851918:FKW851919 FBA851918:FBA851919 ERE851918:ERE851919 EHI851918:EHI851919 DXM851918:DXM851919 DNQ851918:DNQ851919 DDU851918:DDU851919 CTY851918:CTY851919 CKC851918:CKC851919 CAG851918:CAG851919 BQK851918:BQK851919 BGO851918:BGO851919 AWS851918:AWS851919 AMW851918:AMW851919 ADA851918:ADA851919 TE851918:TE851919 JI851918:JI851919 M851918:M851919 WVU786382:WVU786383 WLY786382:WLY786383 WCC786382:WCC786383 VSG786382:VSG786383 VIK786382:VIK786383 UYO786382:UYO786383 UOS786382:UOS786383 UEW786382:UEW786383 TVA786382:TVA786383 TLE786382:TLE786383 TBI786382:TBI786383 SRM786382:SRM786383 SHQ786382:SHQ786383 RXU786382:RXU786383 RNY786382:RNY786383 REC786382:REC786383 QUG786382:QUG786383 QKK786382:QKK786383 QAO786382:QAO786383 PQS786382:PQS786383 PGW786382:PGW786383 OXA786382:OXA786383 ONE786382:ONE786383 ODI786382:ODI786383 NTM786382:NTM786383 NJQ786382:NJQ786383 MZU786382:MZU786383 MPY786382:MPY786383 MGC786382:MGC786383 LWG786382:LWG786383 LMK786382:LMK786383 LCO786382:LCO786383 KSS786382:KSS786383 KIW786382:KIW786383 JZA786382:JZA786383 JPE786382:JPE786383 JFI786382:JFI786383 IVM786382:IVM786383 ILQ786382:ILQ786383 IBU786382:IBU786383 HRY786382:HRY786383 HIC786382:HIC786383 GYG786382:GYG786383 GOK786382:GOK786383 GEO786382:GEO786383 FUS786382:FUS786383 FKW786382:FKW786383 FBA786382:FBA786383 ERE786382:ERE786383 EHI786382:EHI786383 DXM786382:DXM786383 DNQ786382:DNQ786383 DDU786382:DDU786383 CTY786382:CTY786383 CKC786382:CKC786383 CAG786382:CAG786383 BQK786382:BQK786383 BGO786382:BGO786383 AWS786382:AWS786383 AMW786382:AMW786383 ADA786382:ADA786383 TE786382:TE786383 JI786382:JI786383 M786382:M786383 WVU720846:WVU720847 WLY720846:WLY720847 WCC720846:WCC720847 VSG720846:VSG720847 VIK720846:VIK720847 UYO720846:UYO720847 UOS720846:UOS720847 UEW720846:UEW720847 TVA720846:TVA720847 TLE720846:TLE720847 TBI720846:TBI720847 SRM720846:SRM720847 SHQ720846:SHQ720847 RXU720846:RXU720847 RNY720846:RNY720847 REC720846:REC720847 QUG720846:QUG720847 QKK720846:QKK720847 QAO720846:QAO720847 PQS720846:PQS720847 PGW720846:PGW720847 OXA720846:OXA720847 ONE720846:ONE720847 ODI720846:ODI720847 NTM720846:NTM720847 NJQ720846:NJQ720847 MZU720846:MZU720847 MPY720846:MPY720847 MGC720846:MGC720847 LWG720846:LWG720847 LMK720846:LMK720847 LCO720846:LCO720847 KSS720846:KSS720847 KIW720846:KIW720847 JZA720846:JZA720847 JPE720846:JPE720847 JFI720846:JFI720847 IVM720846:IVM720847 ILQ720846:ILQ720847 IBU720846:IBU720847 HRY720846:HRY720847 HIC720846:HIC720847 GYG720846:GYG720847 GOK720846:GOK720847 GEO720846:GEO720847 FUS720846:FUS720847 FKW720846:FKW720847 FBA720846:FBA720847 ERE720846:ERE720847 EHI720846:EHI720847 DXM720846:DXM720847 DNQ720846:DNQ720847 DDU720846:DDU720847 CTY720846:CTY720847 CKC720846:CKC720847 CAG720846:CAG720847 BQK720846:BQK720847 BGO720846:BGO720847 AWS720846:AWS720847 AMW720846:AMW720847 ADA720846:ADA720847 TE720846:TE720847 JI720846:JI720847 M720846:M720847 WVU655310:WVU655311 WLY655310:WLY655311 WCC655310:WCC655311 VSG655310:VSG655311 VIK655310:VIK655311 UYO655310:UYO655311 UOS655310:UOS655311 UEW655310:UEW655311 TVA655310:TVA655311 TLE655310:TLE655311 TBI655310:TBI655311 SRM655310:SRM655311 SHQ655310:SHQ655311 RXU655310:RXU655311 RNY655310:RNY655311 REC655310:REC655311 QUG655310:QUG655311 QKK655310:QKK655311 QAO655310:QAO655311 PQS655310:PQS655311 PGW655310:PGW655311 OXA655310:OXA655311 ONE655310:ONE655311 ODI655310:ODI655311 NTM655310:NTM655311 NJQ655310:NJQ655311 MZU655310:MZU655311 MPY655310:MPY655311 MGC655310:MGC655311 LWG655310:LWG655311 LMK655310:LMK655311 LCO655310:LCO655311 KSS655310:KSS655311 KIW655310:KIW655311 JZA655310:JZA655311 JPE655310:JPE655311 JFI655310:JFI655311 IVM655310:IVM655311 ILQ655310:ILQ655311 IBU655310:IBU655311 HRY655310:HRY655311 HIC655310:HIC655311 GYG655310:GYG655311 GOK655310:GOK655311 GEO655310:GEO655311 FUS655310:FUS655311 FKW655310:FKW655311 FBA655310:FBA655311 ERE655310:ERE655311 EHI655310:EHI655311 DXM655310:DXM655311 DNQ655310:DNQ655311 DDU655310:DDU655311 CTY655310:CTY655311 CKC655310:CKC655311 CAG655310:CAG655311 BQK655310:BQK655311 BGO655310:BGO655311 AWS655310:AWS655311 AMW655310:AMW655311 ADA655310:ADA655311 TE655310:TE655311 JI655310:JI655311 M655310:M655311 WVU589774:WVU589775 WLY589774:WLY589775 WCC589774:WCC589775 VSG589774:VSG589775 VIK589774:VIK589775 UYO589774:UYO589775 UOS589774:UOS589775 UEW589774:UEW589775 TVA589774:TVA589775 TLE589774:TLE589775 TBI589774:TBI589775 SRM589774:SRM589775 SHQ589774:SHQ589775 RXU589774:RXU589775 RNY589774:RNY589775 REC589774:REC589775 QUG589774:QUG589775 QKK589774:QKK589775 QAO589774:QAO589775 PQS589774:PQS589775 PGW589774:PGW589775 OXA589774:OXA589775 ONE589774:ONE589775 ODI589774:ODI589775 NTM589774:NTM589775 NJQ589774:NJQ589775 MZU589774:MZU589775 MPY589774:MPY589775 MGC589774:MGC589775 LWG589774:LWG589775 LMK589774:LMK589775 LCO589774:LCO589775 KSS589774:KSS589775 KIW589774:KIW589775 JZA589774:JZA589775 JPE589774:JPE589775 JFI589774:JFI589775 IVM589774:IVM589775 ILQ589774:ILQ589775 IBU589774:IBU589775 HRY589774:HRY589775 HIC589774:HIC589775 GYG589774:GYG589775 GOK589774:GOK589775 GEO589774:GEO589775 FUS589774:FUS589775 FKW589774:FKW589775 FBA589774:FBA589775 ERE589774:ERE589775 EHI589774:EHI589775 DXM589774:DXM589775 DNQ589774:DNQ589775 DDU589774:DDU589775 CTY589774:CTY589775 CKC589774:CKC589775 CAG589774:CAG589775 BQK589774:BQK589775 BGO589774:BGO589775 AWS589774:AWS589775 AMW589774:AMW589775 ADA589774:ADA589775 TE589774:TE589775 JI589774:JI589775 M589774:M589775 WVU524238:WVU524239 WLY524238:WLY524239 WCC524238:WCC524239 VSG524238:VSG524239 VIK524238:VIK524239 UYO524238:UYO524239 UOS524238:UOS524239 UEW524238:UEW524239 TVA524238:TVA524239 TLE524238:TLE524239 TBI524238:TBI524239 SRM524238:SRM524239 SHQ524238:SHQ524239 RXU524238:RXU524239 RNY524238:RNY524239 REC524238:REC524239 QUG524238:QUG524239 QKK524238:QKK524239 QAO524238:QAO524239 PQS524238:PQS524239 PGW524238:PGW524239 OXA524238:OXA524239 ONE524238:ONE524239 ODI524238:ODI524239 NTM524238:NTM524239 NJQ524238:NJQ524239 MZU524238:MZU524239 MPY524238:MPY524239 MGC524238:MGC524239 LWG524238:LWG524239 LMK524238:LMK524239 LCO524238:LCO524239 KSS524238:KSS524239 KIW524238:KIW524239 JZA524238:JZA524239 JPE524238:JPE524239 JFI524238:JFI524239 IVM524238:IVM524239 ILQ524238:ILQ524239 IBU524238:IBU524239 HRY524238:HRY524239 HIC524238:HIC524239 GYG524238:GYG524239 GOK524238:GOK524239 GEO524238:GEO524239 FUS524238:FUS524239 FKW524238:FKW524239 FBA524238:FBA524239 ERE524238:ERE524239 EHI524238:EHI524239 DXM524238:DXM524239 DNQ524238:DNQ524239 DDU524238:DDU524239 CTY524238:CTY524239 CKC524238:CKC524239 CAG524238:CAG524239 BQK524238:BQK524239 BGO524238:BGO524239 AWS524238:AWS524239 AMW524238:AMW524239 ADA524238:ADA524239 TE524238:TE524239 JI524238:JI524239 M524238:M524239 WVU458702:WVU458703 WLY458702:WLY458703 WCC458702:WCC458703 VSG458702:VSG458703 VIK458702:VIK458703 UYO458702:UYO458703 UOS458702:UOS458703 UEW458702:UEW458703 TVA458702:TVA458703 TLE458702:TLE458703 TBI458702:TBI458703 SRM458702:SRM458703 SHQ458702:SHQ458703 RXU458702:RXU458703 RNY458702:RNY458703 REC458702:REC458703 QUG458702:QUG458703 QKK458702:QKK458703 QAO458702:QAO458703 PQS458702:PQS458703 PGW458702:PGW458703 OXA458702:OXA458703 ONE458702:ONE458703 ODI458702:ODI458703 NTM458702:NTM458703 NJQ458702:NJQ458703 MZU458702:MZU458703 MPY458702:MPY458703 MGC458702:MGC458703 LWG458702:LWG458703 LMK458702:LMK458703 LCO458702:LCO458703 KSS458702:KSS458703 KIW458702:KIW458703 JZA458702:JZA458703 JPE458702:JPE458703 JFI458702:JFI458703 IVM458702:IVM458703 ILQ458702:ILQ458703 IBU458702:IBU458703 HRY458702:HRY458703 HIC458702:HIC458703 GYG458702:GYG458703 GOK458702:GOK458703 GEO458702:GEO458703 FUS458702:FUS458703 FKW458702:FKW458703 FBA458702:FBA458703 ERE458702:ERE458703 EHI458702:EHI458703 DXM458702:DXM458703 DNQ458702:DNQ458703 DDU458702:DDU458703 CTY458702:CTY458703 CKC458702:CKC458703 CAG458702:CAG458703 BQK458702:BQK458703 BGO458702:BGO458703 AWS458702:AWS458703 AMW458702:AMW458703 ADA458702:ADA458703 TE458702:TE458703 JI458702:JI458703 M458702:M458703 WVU393166:WVU393167 WLY393166:WLY393167 WCC393166:WCC393167 VSG393166:VSG393167 VIK393166:VIK393167 UYO393166:UYO393167 UOS393166:UOS393167 UEW393166:UEW393167 TVA393166:TVA393167 TLE393166:TLE393167 TBI393166:TBI393167 SRM393166:SRM393167 SHQ393166:SHQ393167 RXU393166:RXU393167 RNY393166:RNY393167 REC393166:REC393167 QUG393166:QUG393167 QKK393166:QKK393167 QAO393166:QAO393167 PQS393166:PQS393167 PGW393166:PGW393167 OXA393166:OXA393167 ONE393166:ONE393167 ODI393166:ODI393167 NTM393166:NTM393167 NJQ393166:NJQ393167 MZU393166:MZU393167 MPY393166:MPY393167 MGC393166:MGC393167 LWG393166:LWG393167 LMK393166:LMK393167 LCO393166:LCO393167 KSS393166:KSS393167 KIW393166:KIW393167 JZA393166:JZA393167 JPE393166:JPE393167 JFI393166:JFI393167 IVM393166:IVM393167 ILQ393166:ILQ393167 IBU393166:IBU393167 HRY393166:HRY393167 HIC393166:HIC393167 GYG393166:GYG393167 GOK393166:GOK393167 GEO393166:GEO393167 FUS393166:FUS393167 FKW393166:FKW393167 FBA393166:FBA393167 ERE393166:ERE393167 EHI393166:EHI393167 DXM393166:DXM393167 DNQ393166:DNQ393167 DDU393166:DDU393167 CTY393166:CTY393167 CKC393166:CKC393167 CAG393166:CAG393167 BQK393166:BQK393167 BGO393166:BGO393167 AWS393166:AWS393167 AMW393166:AMW393167 ADA393166:ADA393167 TE393166:TE393167 JI393166:JI393167 M393166:M393167 WVU327630:WVU327631 WLY327630:WLY327631 WCC327630:WCC327631 VSG327630:VSG327631 VIK327630:VIK327631 UYO327630:UYO327631 UOS327630:UOS327631 UEW327630:UEW327631 TVA327630:TVA327631 TLE327630:TLE327631 TBI327630:TBI327631 SRM327630:SRM327631 SHQ327630:SHQ327631 RXU327630:RXU327631 RNY327630:RNY327631 REC327630:REC327631 QUG327630:QUG327631 QKK327630:QKK327631 QAO327630:QAO327631 PQS327630:PQS327631 PGW327630:PGW327631 OXA327630:OXA327631 ONE327630:ONE327631 ODI327630:ODI327631 NTM327630:NTM327631 NJQ327630:NJQ327631 MZU327630:MZU327631 MPY327630:MPY327631 MGC327630:MGC327631 LWG327630:LWG327631 LMK327630:LMK327631 LCO327630:LCO327631 KSS327630:KSS327631 KIW327630:KIW327631 JZA327630:JZA327631 JPE327630:JPE327631 JFI327630:JFI327631 IVM327630:IVM327631 ILQ327630:ILQ327631 IBU327630:IBU327631 HRY327630:HRY327631 HIC327630:HIC327631 GYG327630:GYG327631 GOK327630:GOK327631 GEO327630:GEO327631 FUS327630:FUS327631 FKW327630:FKW327631 FBA327630:FBA327631 ERE327630:ERE327631 EHI327630:EHI327631 DXM327630:DXM327631 DNQ327630:DNQ327631 DDU327630:DDU327631 CTY327630:CTY327631 CKC327630:CKC327631 CAG327630:CAG327631 BQK327630:BQK327631 BGO327630:BGO327631 AWS327630:AWS327631 AMW327630:AMW327631 ADA327630:ADA327631 TE327630:TE327631 JI327630:JI327631 M327630:M327631 WVU262094:WVU262095 WLY262094:WLY262095 WCC262094:WCC262095 VSG262094:VSG262095 VIK262094:VIK262095 UYO262094:UYO262095 UOS262094:UOS262095 UEW262094:UEW262095 TVA262094:TVA262095 TLE262094:TLE262095 TBI262094:TBI262095 SRM262094:SRM262095 SHQ262094:SHQ262095 RXU262094:RXU262095 RNY262094:RNY262095 REC262094:REC262095 QUG262094:QUG262095 QKK262094:QKK262095 QAO262094:QAO262095 PQS262094:PQS262095 PGW262094:PGW262095 OXA262094:OXA262095 ONE262094:ONE262095 ODI262094:ODI262095 NTM262094:NTM262095 NJQ262094:NJQ262095 MZU262094:MZU262095 MPY262094:MPY262095 MGC262094:MGC262095 LWG262094:LWG262095 LMK262094:LMK262095 LCO262094:LCO262095 KSS262094:KSS262095 KIW262094:KIW262095 JZA262094:JZA262095 JPE262094:JPE262095 JFI262094:JFI262095 IVM262094:IVM262095 ILQ262094:ILQ262095 IBU262094:IBU262095 HRY262094:HRY262095 HIC262094:HIC262095 GYG262094:GYG262095 GOK262094:GOK262095 GEO262094:GEO262095 FUS262094:FUS262095 FKW262094:FKW262095 FBA262094:FBA262095 ERE262094:ERE262095 EHI262094:EHI262095 DXM262094:DXM262095 DNQ262094:DNQ262095 DDU262094:DDU262095 CTY262094:CTY262095 CKC262094:CKC262095 CAG262094:CAG262095 BQK262094:BQK262095 BGO262094:BGO262095 AWS262094:AWS262095 AMW262094:AMW262095 ADA262094:ADA262095 TE262094:TE262095 JI262094:JI262095 M262094:M262095 WVU196558:WVU196559 WLY196558:WLY196559 WCC196558:WCC196559 VSG196558:VSG196559 VIK196558:VIK196559 UYO196558:UYO196559 UOS196558:UOS196559 UEW196558:UEW196559 TVA196558:TVA196559 TLE196558:TLE196559 TBI196558:TBI196559 SRM196558:SRM196559 SHQ196558:SHQ196559 RXU196558:RXU196559 RNY196558:RNY196559 REC196558:REC196559 QUG196558:QUG196559 QKK196558:QKK196559 QAO196558:QAO196559 PQS196558:PQS196559 PGW196558:PGW196559 OXA196558:OXA196559 ONE196558:ONE196559 ODI196558:ODI196559 NTM196558:NTM196559 NJQ196558:NJQ196559 MZU196558:MZU196559 MPY196558:MPY196559 MGC196558:MGC196559 LWG196558:LWG196559 LMK196558:LMK196559 LCO196558:LCO196559 KSS196558:KSS196559 KIW196558:KIW196559 JZA196558:JZA196559 JPE196558:JPE196559 JFI196558:JFI196559 IVM196558:IVM196559 ILQ196558:ILQ196559 IBU196558:IBU196559 HRY196558:HRY196559 HIC196558:HIC196559 GYG196558:GYG196559 GOK196558:GOK196559 GEO196558:GEO196559 FUS196558:FUS196559 FKW196558:FKW196559 FBA196558:FBA196559 ERE196558:ERE196559 EHI196558:EHI196559 DXM196558:DXM196559 DNQ196558:DNQ196559 DDU196558:DDU196559 CTY196558:CTY196559 CKC196558:CKC196559 CAG196558:CAG196559 BQK196558:BQK196559 BGO196558:BGO196559 AWS196558:AWS196559 AMW196558:AMW196559 ADA196558:ADA196559 TE196558:TE196559 JI196558:JI196559 M196558:M196559 WVU131022:WVU131023 WLY131022:WLY131023 WCC131022:WCC131023 VSG131022:VSG131023 VIK131022:VIK131023 UYO131022:UYO131023 UOS131022:UOS131023 UEW131022:UEW131023 TVA131022:TVA131023 TLE131022:TLE131023 TBI131022:TBI131023 SRM131022:SRM131023 SHQ131022:SHQ131023 RXU131022:RXU131023 RNY131022:RNY131023 REC131022:REC131023 QUG131022:QUG131023 QKK131022:QKK131023 QAO131022:QAO131023 PQS131022:PQS131023 PGW131022:PGW131023 OXA131022:OXA131023 ONE131022:ONE131023 ODI131022:ODI131023 NTM131022:NTM131023 NJQ131022:NJQ131023 MZU131022:MZU131023 MPY131022:MPY131023 MGC131022:MGC131023 LWG131022:LWG131023 LMK131022:LMK131023 LCO131022:LCO131023 KSS131022:KSS131023 KIW131022:KIW131023 JZA131022:JZA131023 JPE131022:JPE131023 JFI131022:JFI131023 IVM131022:IVM131023 ILQ131022:ILQ131023 IBU131022:IBU131023 HRY131022:HRY131023 HIC131022:HIC131023 GYG131022:GYG131023 GOK131022:GOK131023 GEO131022:GEO131023 FUS131022:FUS131023 FKW131022:FKW131023 FBA131022:FBA131023 ERE131022:ERE131023 EHI131022:EHI131023 DXM131022:DXM131023 DNQ131022:DNQ131023 DDU131022:DDU131023 CTY131022:CTY131023 CKC131022:CKC131023 CAG131022:CAG131023 BQK131022:BQK131023 BGO131022:BGO131023 AWS131022:AWS131023 AMW131022:AMW131023 ADA131022:ADA131023 TE131022:TE131023 JI131022:JI131023 M131022:M131023 WVU65486:WVU65487 WLY65486:WLY65487 WCC65486:WCC65487 VSG65486:VSG65487 VIK65486:VIK65487 UYO65486:UYO65487 UOS65486:UOS65487 UEW65486:UEW65487 TVA65486:TVA65487 TLE65486:TLE65487 TBI65486:TBI65487 SRM65486:SRM65487 SHQ65486:SHQ65487 RXU65486:RXU65487 RNY65486:RNY65487 REC65486:REC65487 QUG65486:QUG65487 QKK65486:QKK65487 QAO65486:QAO65487 PQS65486:PQS65487 PGW65486:PGW65487 OXA65486:OXA65487 ONE65486:ONE65487 ODI65486:ODI65487 NTM65486:NTM65487 NJQ65486:NJQ65487 MZU65486:MZU65487 MPY65486:MPY65487 MGC65486:MGC65487 LWG65486:LWG65487 LMK65486:LMK65487 LCO65486:LCO65487 KSS65486:KSS65487 KIW65486:KIW65487 JZA65486:JZA65487 JPE65486:JPE65487 JFI65486:JFI65487 IVM65486:IVM65487 ILQ65486:ILQ65487 IBU65486:IBU65487 HRY65486:HRY65487 HIC65486:HIC65487 GYG65486:GYG65487 GOK65486:GOK65487 GEO65486:GEO65487 FUS65486:FUS65487 FKW65486:FKW65487 FBA65486:FBA65487 ERE65486:ERE65487 EHI65486:EHI65487 DXM65486:DXM65487 DNQ65486:DNQ65487 DDU65486:DDU65487 CTY65486:CTY65487 CKC65486:CKC65487 CAG65486:CAG65487 BQK65486:BQK65487 BGO65486:BGO65487 AWS65486:AWS65487 AMW65486:AMW65487 ADA65486:ADA65487 TE65486:TE65487 JI65486:JI65487 M65486:M65487 WVU983022:WVU983024 WLY983022:WLY983024 WCC983022:WCC983024 VSG983022:VSG983024 VIK983022:VIK983024 UYO983022:UYO983024 UOS983022:UOS983024 UEW983022:UEW983024 TVA983022:TVA983024 TLE983022:TLE983024 TBI983022:TBI983024 SRM983022:SRM983024 SHQ983022:SHQ983024 RXU983022:RXU983024 RNY983022:RNY983024 REC983022:REC983024 QUG983022:QUG983024 QKK983022:QKK983024 QAO983022:QAO983024 PQS983022:PQS983024 PGW983022:PGW983024 OXA983022:OXA983024 ONE983022:ONE983024 ODI983022:ODI983024 NTM983022:NTM983024 NJQ983022:NJQ983024 MZU983022:MZU983024 MPY983022:MPY983024 MGC983022:MGC983024 LWG983022:LWG983024 LMK983022:LMK983024 LCO983022:LCO983024 KSS983022:KSS983024 KIW983022:KIW983024 JZA983022:JZA983024 JPE983022:JPE983024 JFI983022:JFI983024 IVM983022:IVM983024 ILQ983022:ILQ983024 IBU983022:IBU983024 HRY983022:HRY983024 HIC983022:HIC983024 GYG983022:GYG983024 GOK983022:GOK983024 GEO983022:GEO983024 FUS983022:FUS983024 FKW983022:FKW983024 FBA983022:FBA983024 ERE983022:ERE983024 EHI983022:EHI983024 DXM983022:DXM983024 DNQ983022:DNQ983024 DDU983022:DDU983024 CTY983022:CTY983024 CKC983022:CKC983024 CAG983022:CAG983024 BQK983022:BQK983024 BGO983022:BGO983024 AWS983022:AWS983024 AMW983022:AMW983024 ADA983022:ADA983024 TE983022:TE983024 JI983022:JI983024 M983022:M983024 WVU917486:WVU917488 WLY917486:WLY917488 WCC917486:WCC917488 VSG917486:VSG917488 VIK917486:VIK917488 UYO917486:UYO917488 UOS917486:UOS917488 UEW917486:UEW917488 TVA917486:TVA917488 TLE917486:TLE917488 TBI917486:TBI917488 SRM917486:SRM917488 SHQ917486:SHQ917488 RXU917486:RXU917488 RNY917486:RNY917488 REC917486:REC917488 QUG917486:QUG917488 QKK917486:QKK917488 QAO917486:QAO917488 PQS917486:PQS917488 PGW917486:PGW917488 OXA917486:OXA917488 ONE917486:ONE917488 ODI917486:ODI917488 NTM917486:NTM917488 NJQ917486:NJQ917488 MZU917486:MZU917488 MPY917486:MPY917488 MGC917486:MGC917488 LWG917486:LWG917488 LMK917486:LMK917488 LCO917486:LCO917488 KSS917486:KSS917488 KIW917486:KIW917488 JZA917486:JZA917488 JPE917486:JPE917488 JFI917486:JFI917488 IVM917486:IVM917488 ILQ917486:ILQ917488 IBU917486:IBU917488 HRY917486:HRY917488 HIC917486:HIC917488 GYG917486:GYG917488 GOK917486:GOK917488 GEO917486:GEO917488 FUS917486:FUS917488 FKW917486:FKW917488 FBA917486:FBA917488 ERE917486:ERE917488 EHI917486:EHI917488 DXM917486:DXM917488 DNQ917486:DNQ917488 DDU917486:DDU917488 CTY917486:CTY917488 CKC917486:CKC917488 CAG917486:CAG917488 BQK917486:BQK917488 BGO917486:BGO917488 AWS917486:AWS917488 AMW917486:AMW917488 ADA917486:ADA917488 TE917486:TE917488 JI917486:JI917488 M917486:M917488 WVU851950:WVU851952 WLY851950:WLY851952 WCC851950:WCC851952 VSG851950:VSG851952 VIK851950:VIK851952 UYO851950:UYO851952 UOS851950:UOS851952 UEW851950:UEW851952 TVA851950:TVA851952 TLE851950:TLE851952 TBI851950:TBI851952 SRM851950:SRM851952 SHQ851950:SHQ851952 RXU851950:RXU851952 RNY851950:RNY851952 REC851950:REC851952 QUG851950:QUG851952 QKK851950:QKK851952 QAO851950:QAO851952 PQS851950:PQS851952 PGW851950:PGW851952 OXA851950:OXA851952 ONE851950:ONE851952 ODI851950:ODI851952 NTM851950:NTM851952 NJQ851950:NJQ851952 MZU851950:MZU851952 MPY851950:MPY851952 MGC851950:MGC851952 LWG851950:LWG851952 LMK851950:LMK851952 LCO851950:LCO851952 KSS851950:KSS851952 KIW851950:KIW851952 JZA851950:JZA851952 JPE851950:JPE851952 JFI851950:JFI851952 IVM851950:IVM851952 ILQ851950:ILQ851952 IBU851950:IBU851952 HRY851950:HRY851952 HIC851950:HIC851952 GYG851950:GYG851952 GOK851950:GOK851952 GEO851950:GEO851952 FUS851950:FUS851952 FKW851950:FKW851952 FBA851950:FBA851952 ERE851950:ERE851952 EHI851950:EHI851952 DXM851950:DXM851952 DNQ851950:DNQ851952 DDU851950:DDU851952 CTY851950:CTY851952 CKC851950:CKC851952 CAG851950:CAG851952 BQK851950:BQK851952 BGO851950:BGO851952 AWS851950:AWS851952 AMW851950:AMW851952 ADA851950:ADA851952 TE851950:TE851952 JI851950:JI851952 M851950:M851952 WVU786414:WVU786416 WLY786414:WLY786416 WCC786414:WCC786416 VSG786414:VSG786416 VIK786414:VIK786416 UYO786414:UYO786416 UOS786414:UOS786416 UEW786414:UEW786416 TVA786414:TVA786416 TLE786414:TLE786416 TBI786414:TBI786416 SRM786414:SRM786416 SHQ786414:SHQ786416 RXU786414:RXU786416 RNY786414:RNY786416 REC786414:REC786416 QUG786414:QUG786416 QKK786414:QKK786416 QAO786414:QAO786416 PQS786414:PQS786416 PGW786414:PGW786416 OXA786414:OXA786416 ONE786414:ONE786416 ODI786414:ODI786416 NTM786414:NTM786416 NJQ786414:NJQ786416 MZU786414:MZU786416 MPY786414:MPY786416 MGC786414:MGC786416 LWG786414:LWG786416 LMK786414:LMK786416 LCO786414:LCO786416 KSS786414:KSS786416 KIW786414:KIW786416 JZA786414:JZA786416 JPE786414:JPE786416 JFI786414:JFI786416 IVM786414:IVM786416 ILQ786414:ILQ786416 IBU786414:IBU786416 HRY786414:HRY786416 HIC786414:HIC786416 GYG786414:GYG786416 GOK786414:GOK786416 GEO786414:GEO786416 FUS786414:FUS786416 FKW786414:FKW786416 FBA786414:FBA786416 ERE786414:ERE786416 EHI786414:EHI786416 DXM786414:DXM786416 DNQ786414:DNQ786416 DDU786414:DDU786416 CTY786414:CTY786416 CKC786414:CKC786416 CAG786414:CAG786416 BQK786414:BQK786416 BGO786414:BGO786416 AWS786414:AWS786416 AMW786414:AMW786416 ADA786414:ADA786416 TE786414:TE786416 JI786414:JI786416 M786414:M786416 WVU720878:WVU720880 WLY720878:WLY720880 WCC720878:WCC720880 VSG720878:VSG720880 VIK720878:VIK720880 UYO720878:UYO720880 UOS720878:UOS720880 UEW720878:UEW720880 TVA720878:TVA720880 TLE720878:TLE720880 TBI720878:TBI720880 SRM720878:SRM720880 SHQ720878:SHQ720880 RXU720878:RXU720880 RNY720878:RNY720880 REC720878:REC720880 QUG720878:QUG720880 QKK720878:QKK720880 QAO720878:QAO720880 PQS720878:PQS720880 PGW720878:PGW720880 OXA720878:OXA720880 ONE720878:ONE720880 ODI720878:ODI720880 NTM720878:NTM720880 NJQ720878:NJQ720880 MZU720878:MZU720880 MPY720878:MPY720880 MGC720878:MGC720880 LWG720878:LWG720880 LMK720878:LMK720880 LCO720878:LCO720880 KSS720878:KSS720880 KIW720878:KIW720880 JZA720878:JZA720880 JPE720878:JPE720880 JFI720878:JFI720880 IVM720878:IVM720880 ILQ720878:ILQ720880 IBU720878:IBU720880 HRY720878:HRY720880 HIC720878:HIC720880 GYG720878:GYG720880 GOK720878:GOK720880 GEO720878:GEO720880 FUS720878:FUS720880 FKW720878:FKW720880 FBA720878:FBA720880 ERE720878:ERE720880 EHI720878:EHI720880 DXM720878:DXM720880 DNQ720878:DNQ720880 DDU720878:DDU720880 CTY720878:CTY720880 CKC720878:CKC720880 CAG720878:CAG720880 BQK720878:BQK720880 BGO720878:BGO720880 AWS720878:AWS720880 AMW720878:AMW720880 ADA720878:ADA720880 TE720878:TE720880 JI720878:JI720880 M720878:M720880 WVU655342:WVU655344 WLY655342:WLY655344 WCC655342:WCC655344 VSG655342:VSG655344 VIK655342:VIK655344 UYO655342:UYO655344 UOS655342:UOS655344 UEW655342:UEW655344 TVA655342:TVA655344 TLE655342:TLE655344 TBI655342:TBI655344 SRM655342:SRM655344 SHQ655342:SHQ655344 RXU655342:RXU655344 RNY655342:RNY655344 REC655342:REC655344 QUG655342:QUG655344 QKK655342:QKK655344 QAO655342:QAO655344 PQS655342:PQS655344 PGW655342:PGW655344 OXA655342:OXA655344 ONE655342:ONE655344 ODI655342:ODI655344 NTM655342:NTM655344 NJQ655342:NJQ655344 MZU655342:MZU655344 MPY655342:MPY655344 MGC655342:MGC655344 LWG655342:LWG655344 LMK655342:LMK655344 LCO655342:LCO655344 KSS655342:KSS655344 KIW655342:KIW655344 JZA655342:JZA655344 JPE655342:JPE655344 JFI655342:JFI655344 IVM655342:IVM655344 ILQ655342:ILQ655344 IBU655342:IBU655344 HRY655342:HRY655344 HIC655342:HIC655344 GYG655342:GYG655344 GOK655342:GOK655344 GEO655342:GEO655344 FUS655342:FUS655344 FKW655342:FKW655344 FBA655342:FBA655344 ERE655342:ERE655344 EHI655342:EHI655344 DXM655342:DXM655344 DNQ655342:DNQ655344 DDU655342:DDU655344 CTY655342:CTY655344 CKC655342:CKC655344 CAG655342:CAG655344 BQK655342:BQK655344 BGO655342:BGO655344 AWS655342:AWS655344 AMW655342:AMW655344 ADA655342:ADA655344 TE655342:TE655344 JI655342:JI655344 M655342:M655344 WVU589806:WVU589808 WLY589806:WLY589808 WCC589806:WCC589808 VSG589806:VSG589808 VIK589806:VIK589808 UYO589806:UYO589808 UOS589806:UOS589808 UEW589806:UEW589808 TVA589806:TVA589808 TLE589806:TLE589808 TBI589806:TBI589808 SRM589806:SRM589808 SHQ589806:SHQ589808 RXU589806:RXU589808 RNY589806:RNY589808 REC589806:REC589808 QUG589806:QUG589808 QKK589806:QKK589808 QAO589806:QAO589808 PQS589806:PQS589808 PGW589806:PGW589808 OXA589806:OXA589808 ONE589806:ONE589808 ODI589806:ODI589808 NTM589806:NTM589808 NJQ589806:NJQ589808 MZU589806:MZU589808 MPY589806:MPY589808 MGC589806:MGC589808 LWG589806:LWG589808 LMK589806:LMK589808 LCO589806:LCO589808 KSS589806:KSS589808 KIW589806:KIW589808 JZA589806:JZA589808 JPE589806:JPE589808 JFI589806:JFI589808 IVM589806:IVM589808 ILQ589806:ILQ589808 IBU589806:IBU589808 HRY589806:HRY589808 HIC589806:HIC589808 GYG589806:GYG589808 GOK589806:GOK589808 GEO589806:GEO589808 FUS589806:FUS589808 FKW589806:FKW589808 FBA589806:FBA589808 ERE589806:ERE589808 EHI589806:EHI589808 DXM589806:DXM589808 DNQ589806:DNQ589808 DDU589806:DDU589808 CTY589806:CTY589808 CKC589806:CKC589808 CAG589806:CAG589808 BQK589806:BQK589808 BGO589806:BGO589808 AWS589806:AWS589808 AMW589806:AMW589808 ADA589806:ADA589808 TE589806:TE589808 JI589806:JI589808 M589806:M589808 WVU524270:WVU524272 WLY524270:WLY524272 WCC524270:WCC524272 VSG524270:VSG524272 VIK524270:VIK524272 UYO524270:UYO524272 UOS524270:UOS524272 UEW524270:UEW524272 TVA524270:TVA524272 TLE524270:TLE524272 TBI524270:TBI524272 SRM524270:SRM524272 SHQ524270:SHQ524272 RXU524270:RXU524272 RNY524270:RNY524272 REC524270:REC524272 QUG524270:QUG524272 QKK524270:QKK524272 QAO524270:QAO524272 PQS524270:PQS524272 PGW524270:PGW524272 OXA524270:OXA524272 ONE524270:ONE524272 ODI524270:ODI524272 NTM524270:NTM524272 NJQ524270:NJQ524272 MZU524270:MZU524272 MPY524270:MPY524272 MGC524270:MGC524272 LWG524270:LWG524272 LMK524270:LMK524272 LCO524270:LCO524272 KSS524270:KSS524272 KIW524270:KIW524272 JZA524270:JZA524272 JPE524270:JPE524272 JFI524270:JFI524272 IVM524270:IVM524272 ILQ524270:ILQ524272 IBU524270:IBU524272 HRY524270:HRY524272 HIC524270:HIC524272 GYG524270:GYG524272 GOK524270:GOK524272 GEO524270:GEO524272 FUS524270:FUS524272 FKW524270:FKW524272 FBA524270:FBA524272 ERE524270:ERE524272 EHI524270:EHI524272 DXM524270:DXM524272 DNQ524270:DNQ524272 DDU524270:DDU524272 CTY524270:CTY524272 CKC524270:CKC524272 CAG524270:CAG524272 BQK524270:BQK524272 BGO524270:BGO524272 AWS524270:AWS524272 AMW524270:AMW524272 ADA524270:ADA524272 TE524270:TE524272 JI524270:JI524272 M524270:M524272 WVU458734:WVU458736 WLY458734:WLY458736 WCC458734:WCC458736 VSG458734:VSG458736 VIK458734:VIK458736 UYO458734:UYO458736 UOS458734:UOS458736 UEW458734:UEW458736 TVA458734:TVA458736 TLE458734:TLE458736 TBI458734:TBI458736 SRM458734:SRM458736 SHQ458734:SHQ458736 RXU458734:RXU458736 RNY458734:RNY458736 REC458734:REC458736 QUG458734:QUG458736 QKK458734:QKK458736 QAO458734:QAO458736 PQS458734:PQS458736 PGW458734:PGW458736 OXA458734:OXA458736 ONE458734:ONE458736 ODI458734:ODI458736 NTM458734:NTM458736 NJQ458734:NJQ458736 MZU458734:MZU458736 MPY458734:MPY458736 MGC458734:MGC458736 LWG458734:LWG458736 LMK458734:LMK458736 LCO458734:LCO458736 KSS458734:KSS458736 KIW458734:KIW458736 JZA458734:JZA458736 JPE458734:JPE458736 JFI458734:JFI458736 IVM458734:IVM458736 ILQ458734:ILQ458736 IBU458734:IBU458736 HRY458734:HRY458736 HIC458734:HIC458736 GYG458734:GYG458736 GOK458734:GOK458736 GEO458734:GEO458736 FUS458734:FUS458736 FKW458734:FKW458736 FBA458734:FBA458736 ERE458734:ERE458736 EHI458734:EHI458736 DXM458734:DXM458736 DNQ458734:DNQ458736 DDU458734:DDU458736 CTY458734:CTY458736 CKC458734:CKC458736 CAG458734:CAG458736 BQK458734:BQK458736 BGO458734:BGO458736 AWS458734:AWS458736 AMW458734:AMW458736 ADA458734:ADA458736 TE458734:TE458736 JI458734:JI458736 M458734:M458736 WVU393198:WVU393200 WLY393198:WLY393200 WCC393198:WCC393200 VSG393198:VSG393200 VIK393198:VIK393200 UYO393198:UYO393200 UOS393198:UOS393200 UEW393198:UEW393200 TVA393198:TVA393200 TLE393198:TLE393200 TBI393198:TBI393200 SRM393198:SRM393200 SHQ393198:SHQ393200 RXU393198:RXU393200 RNY393198:RNY393200 REC393198:REC393200 QUG393198:QUG393200 QKK393198:QKK393200 QAO393198:QAO393200 PQS393198:PQS393200 PGW393198:PGW393200 OXA393198:OXA393200 ONE393198:ONE393200 ODI393198:ODI393200 NTM393198:NTM393200 NJQ393198:NJQ393200 MZU393198:MZU393200 MPY393198:MPY393200 MGC393198:MGC393200 LWG393198:LWG393200 LMK393198:LMK393200 LCO393198:LCO393200 KSS393198:KSS393200 KIW393198:KIW393200 JZA393198:JZA393200 JPE393198:JPE393200 JFI393198:JFI393200 IVM393198:IVM393200 ILQ393198:ILQ393200 IBU393198:IBU393200 HRY393198:HRY393200 HIC393198:HIC393200 GYG393198:GYG393200 GOK393198:GOK393200 GEO393198:GEO393200 FUS393198:FUS393200 FKW393198:FKW393200 FBA393198:FBA393200 ERE393198:ERE393200 EHI393198:EHI393200 DXM393198:DXM393200 DNQ393198:DNQ393200 DDU393198:DDU393200 CTY393198:CTY393200 CKC393198:CKC393200 CAG393198:CAG393200 BQK393198:BQK393200 BGO393198:BGO393200 AWS393198:AWS393200 AMW393198:AMW393200 ADA393198:ADA393200 TE393198:TE393200 JI393198:JI393200 M393198:M393200 WVU327662:WVU327664 WLY327662:WLY327664 WCC327662:WCC327664 VSG327662:VSG327664 VIK327662:VIK327664 UYO327662:UYO327664 UOS327662:UOS327664 UEW327662:UEW327664 TVA327662:TVA327664 TLE327662:TLE327664 TBI327662:TBI327664 SRM327662:SRM327664 SHQ327662:SHQ327664 RXU327662:RXU327664 RNY327662:RNY327664 REC327662:REC327664 QUG327662:QUG327664 QKK327662:QKK327664 QAO327662:QAO327664 PQS327662:PQS327664 PGW327662:PGW327664 OXA327662:OXA327664 ONE327662:ONE327664 ODI327662:ODI327664 NTM327662:NTM327664 NJQ327662:NJQ327664 MZU327662:MZU327664 MPY327662:MPY327664 MGC327662:MGC327664 LWG327662:LWG327664 LMK327662:LMK327664 LCO327662:LCO327664 KSS327662:KSS327664 KIW327662:KIW327664 JZA327662:JZA327664 JPE327662:JPE327664 JFI327662:JFI327664 IVM327662:IVM327664 ILQ327662:ILQ327664 IBU327662:IBU327664 HRY327662:HRY327664 HIC327662:HIC327664 GYG327662:GYG327664 GOK327662:GOK327664 GEO327662:GEO327664 FUS327662:FUS327664 FKW327662:FKW327664 FBA327662:FBA327664 ERE327662:ERE327664 EHI327662:EHI327664 DXM327662:DXM327664 DNQ327662:DNQ327664 DDU327662:DDU327664 CTY327662:CTY327664 CKC327662:CKC327664 CAG327662:CAG327664 BQK327662:BQK327664 BGO327662:BGO327664 AWS327662:AWS327664 AMW327662:AMW327664 ADA327662:ADA327664 TE327662:TE327664 JI327662:JI327664 M327662:M327664 WVU262126:WVU262128 WLY262126:WLY262128 WCC262126:WCC262128 VSG262126:VSG262128 VIK262126:VIK262128 UYO262126:UYO262128 UOS262126:UOS262128 UEW262126:UEW262128 TVA262126:TVA262128 TLE262126:TLE262128 TBI262126:TBI262128 SRM262126:SRM262128 SHQ262126:SHQ262128 RXU262126:RXU262128 RNY262126:RNY262128 REC262126:REC262128 QUG262126:QUG262128 QKK262126:QKK262128 QAO262126:QAO262128 PQS262126:PQS262128 PGW262126:PGW262128 OXA262126:OXA262128 ONE262126:ONE262128 ODI262126:ODI262128 NTM262126:NTM262128 NJQ262126:NJQ262128 MZU262126:MZU262128 MPY262126:MPY262128 MGC262126:MGC262128 LWG262126:LWG262128 LMK262126:LMK262128 LCO262126:LCO262128 KSS262126:KSS262128 KIW262126:KIW262128 JZA262126:JZA262128 JPE262126:JPE262128 JFI262126:JFI262128 IVM262126:IVM262128 ILQ262126:ILQ262128 IBU262126:IBU262128 HRY262126:HRY262128 HIC262126:HIC262128 GYG262126:GYG262128 GOK262126:GOK262128 GEO262126:GEO262128 FUS262126:FUS262128 FKW262126:FKW262128 FBA262126:FBA262128 ERE262126:ERE262128 EHI262126:EHI262128 DXM262126:DXM262128 DNQ262126:DNQ262128 DDU262126:DDU262128 CTY262126:CTY262128 CKC262126:CKC262128 CAG262126:CAG262128 BQK262126:BQK262128 BGO262126:BGO262128 AWS262126:AWS262128 AMW262126:AMW262128 ADA262126:ADA262128 TE262126:TE262128 JI262126:JI262128 M262126:M262128 WVU196590:WVU196592 WLY196590:WLY196592 WCC196590:WCC196592 VSG196590:VSG196592 VIK196590:VIK196592 UYO196590:UYO196592 UOS196590:UOS196592 UEW196590:UEW196592 TVA196590:TVA196592 TLE196590:TLE196592 TBI196590:TBI196592 SRM196590:SRM196592 SHQ196590:SHQ196592 RXU196590:RXU196592 RNY196590:RNY196592 REC196590:REC196592 QUG196590:QUG196592 QKK196590:QKK196592 QAO196590:QAO196592 PQS196590:PQS196592 PGW196590:PGW196592 OXA196590:OXA196592 ONE196590:ONE196592 ODI196590:ODI196592 NTM196590:NTM196592 NJQ196590:NJQ196592 MZU196590:MZU196592 MPY196590:MPY196592 MGC196590:MGC196592 LWG196590:LWG196592 LMK196590:LMK196592 LCO196590:LCO196592 KSS196590:KSS196592 KIW196590:KIW196592 JZA196590:JZA196592 JPE196590:JPE196592 JFI196590:JFI196592 IVM196590:IVM196592 ILQ196590:ILQ196592 IBU196590:IBU196592 HRY196590:HRY196592 HIC196590:HIC196592 GYG196590:GYG196592 GOK196590:GOK196592 GEO196590:GEO196592 FUS196590:FUS196592 FKW196590:FKW196592 FBA196590:FBA196592 ERE196590:ERE196592 EHI196590:EHI196592 DXM196590:DXM196592 DNQ196590:DNQ196592 DDU196590:DDU196592 CTY196590:CTY196592 CKC196590:CKC196592 CAG196590:CAG196592 BQK196590:BQK196592 BGO196590:BGO196592 AWS196590:AWS196592 AMW196590:AMW196592 ADA196590:ADA196592 TE196590:TE196592 JI196590:JI196592 M196590:M196592 WVU131054:WVU131056 WLY131054:WLY131056 WCC131054:WCC131056 VSG131054:VSG131056 VIK131054:VIK131056 UYO131054:UYO131056 UOS131054:UOS131056 UEW131054:UEW131056 TVA131054:TVA131056 TLE131054:TLE131056 TBI131054:TBI131056 SRM131054:SRM131056 SHQ131054:SHQ131056 RXU131054:RXU131056 RNY131054:RNY131056 REC131054:REC131056 QUG131054:QUG131056 QKK131054:QKK131056 QAO131054:QAO131056 PQS131054:PQS131056 PGW131054:PGW131056 OXA131054:OXA131056 ONE131054:ONE131056 ODI131054:ODI131056 NTM131054:NTM131056 NJQ131054:NJQ131056 MZU131054:MZU131056 MPY131054:MPY131056 MGC131054:MGC131056 LWG131054:LWG131056 LMK131054:LMK131056 LCO131054:LCO131056 KSS131054:KSS131056 KIW131054:KIW131056 JZA131054:JZA131056 JPE131054:JPE131056 JFI131054:JFI131056 IVM131054:IVM131056 ILQ131054:ILQ131056 IBU131054:IBU131056 HRY131054:HRY131056 HIC131054:HIC131056 GYG131054:GYG131056 GOK131054:GOK131056 GEO131054:GEO131056 FUS131054:FUS131056 FKW131054:FKW131056 FBA131054:FBA131056 ERE131054:ERE131056 EHI131054:EHI131056 DXM131054:DXM131056 DNQ131054:DNQ131056 DDU131054:DDU131056 CTY131054:CTY131056 CKC131054:CKC131056 CAG131054:CAG131056 BQK131054:BQK131056 BGO131054:BGO131056 AWS131054:AWS131056 AMW131054:AMW131056 ADA131054:ADA131056 TE131054:TE131056 JI131054:JI131056 M131054:M131056 WVU65518:WVU65520 WLY65518:WLY65520 WCC65518:WCC65520 VSG65518:VSG65520 VIK65518:VIK65520 UYO65518:UYO65520 UOS65518:UOS65520 UEW65518:UEW65520 TVA65518:TVA65520 TLE65518:TLE65520 TBI65518:TBI65520 SRM65518:SRM65520 SHQ65518:SHQ65520 RXU65518:RXU65520 RNY65518:RNY65520 REC65518:REC65520 QUG65518:QUG65520 QKK65518:QKK65520 QAO65518:QAO65520 PQS65518:PQS65520 PGW65518:PGW65520 OXA65518:OXA65520 ONE65518:ONE65520 ODI65518:ODI65520 NTM65518:NTM65520 NJQ65518:NJQ65520 MZU65518:MZU65520 MPY65518:MPY65520 MGC65518:MGC65520 LWG65518:LWG65520 LMK65518:LMK65520 LCO65518:LCO65520 KSS65518:KSS65520 KIW65518:KIW65520 JZA65518:JZA65520 JPE65518:JPE65520 JFI65518:JFI65520 IVM65518:IVM65520 ILQ65518:ILQ65520 IBU65518:IBU65520 HRY65518:HRY65520 HIC65518:HIC65520 GYG65518:GYG65520 GOK65518:GOK65520 GEO65518:GEO65520 FUS65518:FUS65520 FKW65518:FKW65520 FBA65518:FBA65520 ERE65518:ERE65520 EHI65518:EHI65520 DXM65518:DXM65520 DNQ65518:DNQ65520 DDU65518:DDU65520 CTY65518:CTY65520 CKC65518:CKC65520 CAG65518:CAG65520 BQK65518:BQK65520 BGO65518:BGO65520 AWS65518:AWS65520 AMW65518:AMW65520 ADA65518:ADA65520 TE65518:TE65520 JI65518:JI65520">
      <formula1>$AZ$223:$AZ$274</formula1>
    </dataValidation>
    <dataValidation type="list" allowBlank="1" showInputMessage="1" showErrorMessage="1" sqref="M65524:M65525 WVU982993 WLY982993 WCC982993 VSG982993 VIK982993 UYO982993 UOS982993 UEW982993 TVA982993 TLE982993 TBI982993 SRM982993 SHQ982993 RXU982993 RNY982993 REC982993 QUG982993 QKK982993 QAO982993 PQS982993 PGW982993 OXA982993 ONE982993 ODI982993 NTM982993 NJQ982993 MZU982993 MPY982993 MGC982993 LWG982993 LMK982993 LCO982993 KSS982993 KIW982993 JZA982993 JPE982993 JFI982993 IVM982993 ILQ982993 IBU982993 HRY982993 HIC982993 GYG982993 GOK982993 GEO982993 FUS982993 FKW982993 FBA982993 ERE982993 EHI982993 DXM982993 DNQ982993 DDU982993 CTY982993 CKC982993 CAG982993 BQK982993 BGO982993 AWS982993 AMW982993 ADA982993 TE982993 JI982993 M982993 WVU917457 WLY917457 WCC917457 VSG917457 VIK917457 UYO917457 UOS917457 UEW917457 TVA917457 TLE917457 TBI917457 SRM917457 SHQ917457 RXU917457 RNY917457 REC917457 QUG917457 QKK917457 QAO917457 PQS917457 PGW917457 OXA917457 ONE917457 ODI917457 NTM917457 NJQ917457 MZU917457 MPY917457 MGC917457 LWG917457 LMK917457 LCO917457 KSS917457 KIW917457 JZA917457 JPE917457 JFI917457 IVM917457 ILQ917457 IBU917457 HRY917457 HIC917457 GYG917457 GOK917457 GEO917457 FUS917457 FKW917457 FBA917457 ERE917457 EHI917457 DXM917457 DNQ917457 DDU917457 CTY917457 CKC917457 CAG917457 BQK917457 BGO917457 AWS917457 AMW917457 ADA917457 TE917457 JI917457 M917457 WVU851921 WLY851921 WCC851921 VSG851921 VIK851921 UYO851921 UOS851921 UEW851921 TVA851921 TLE851921 TBI851921 SRM851921 SHQ851921 RXU851921 RNY851921 REC851921 QUG851921 QKK851921 QAO851921 PQS851921 PGW851921 OXA851921 ONE851921 ODI851921 NTM851921 NJQ851921 MZU851921 MPY851921 MGC851921 LWG851921 LMK851921 LCO851921 KSS851921 KIW851921 JZA851921 JPE851921 JFI851921 IVM851921 ILQ851921 IBU851921 HRY851921 HIC851921 GYG851921 GOK851921 GEO851921 FUS851921 FKW851921 FBA851921 ERE851921 EHI851921 DXM851921 DNQ851921 DDU851921 CTY851921 CKC851921 CAG851921 BQK851921 BGO851921 AWS851921 AMW851921 ADA851921 TE851921 JI851921 M851921 WVU786385 WLY786385 WCC786385 VSG786385 VIK786385 UYO786385 UOS786385 UEW786385 TVA786385 TLE786385 TBI786385 SRM786385 SHQ786385 RXU786385 RNY786385 REC786385 QUG786385 QKK786385 QAO786385 PQS786385 PGW786385 OXA786385 ONE786385 ODI786385 NTM786385 NJQ786385 MZU786385 MPY786385 MGC786385 LWG786385 LMK786385 LCO786385 KSS786385 KIW786385 JZA786385 JPE786385 JFI786385 IVM786385 ILQ786385 IBU786385 HRY786385 HIC786385 GYG786385 GOK786385 GEO786385 FUS786385 FKW786385 FBA786385 ERE786385 EHI786385 DXM786385 DNQ786385 DDU786385 CTY786385 CKC786385 CAG786385 BQK786385 BGO786385 AWS786385 AMW786385 ADA786385 TE786385 JI786385 M786385 WVU720849 WLY720849 WCC720849 VSG720849 VIK720849 UYO720849 UOS720849 UEW720849 TVA720849 TLE720849 TBI720849 SRM720849 SHQ720849 RXU720849 RNY720849 REC720849 QUG720849 QKK720849 QAO720849 PQS720849 PGW720849 OXA720849 ONE720849 ODI720849 NTM720849 NJQ720849 MZU720849 MPY720849 MGC720849 LWG720849 LMK720849 LCO720849 KSS720849 KIW720849 JZA720849 JPE720849 JFI720849 IVM720849 ILQ720849 IBU720849 HRY720849 HIC720849 GYG720849 GOK720849 GEO720849 FUS720849 FKW720849 FBA720849 ERE720849 EHI720849 DXM720849 DNQ720849 DDU720849 CTY720849 CKC720849 CAG720849 BQK720849 BGO720849 AWS720849 AMW720849 ADA720849 TE720849 JI720849 M720849 WVU655313 WLY655313 WCC655313 VSG655313 VIK655313 UYO655313 UOS655313 UEW655313 TVA655313 TLE655313 TBI655313 SRM655313 SHQ655313 RXU655313 RNY655313 REC655313 QUG655313 QKK655313 QAO655313 PQS655313 PGW655313 OXA655313 ONE655313 ODI655313 NTM655313 NJQ655313 MZU655313 MPY655313 MGC655313 LWG655313 LMK655313 LCO655313 KSS655313 KIW655313 JZA655313 JPE655313 JFI655313 IVM655313 ILQ655313 IBU655313 HRY655313 HIC655313 GYG655313 GOK655313 GEO655313 FUS655313 FKW655313 FBA655313 ERE655313 EHI655313 DXM655313 DNQ655313 DDU655313 CTY655313 CKC655313 CAG655313 BQK655313 BGO655313 AWS655313 AMW655313 ADA655313 TE655313 JI655313 M655313 WVU589777 WLY589777 WCC589777 VSG589777 VIK589777 UYO589777 UOS589777 UEW589777 TVA589777 TLE589777 TBI589777 SRM589777 SHQ589777 RXU589777 RNY589777 REC589777 QUG589777 QKK589777 QAO589777 PQS589777 PGW589777 OXA589777 ONE589777 ODI589777 NTM589777 NJQ589777 MZU589777 MPY589777 MGC589777 LWG589777 LMK589777 LCO589777 KSS589777 KIW589777 JZA589777 JPE589777 JFI589777 IVM589777 ILQ589777 IBU589777 HRY589777 HIC589777 GYG589777 GOK589777 GEO589777 FUS589777 FKW589777 FBA589777 ERE589777 EHI589777 DXM589777 DNQ589777 DDU589777 CTY589777 CKC589777 CAG589777 BQK589777 BGO589777 AWS589777 AMW589777 ADA589777 TE589777 JI589777 M589777 WVU524241 WLY524241 WCC524241 VSG524241 VIK524241 UYO524241 UOS524241 UEW524241 TVA524241 TLE524241 TBI524241 SRM524241 SHQ524241 RXU524241 RNY524241 REC524241 QUG524241 QKK524241 QAO524241 PQS524241 PGW524241 OXA524241 ONE524241 ODI524241 NTM524241 NJQ524241 MZU524241 MPY524241 MGC524241 LWG524241 LMK524241 LCO524241 KSS524241 KIW524241 JZA524241 JPE524241 JFI524241 IVM524241 ILQ524241 IBU524241 HRY524241 HIC524241 GYG524241 GOK524241 GEO524241 FUS524241 FKW524241 FBA524241 ERE524241 EHI524241 DXM524241 DNQ524241 DDU524241 CTY524241 CKC524241 CAG524241 BQK524241 BGO524241 AWS524241 AMW524241 ADA524241 TE524241 JI524241 M524241 WVU458705 WLY458705 WCC458705 VSG458705 VIK458705 UYO458705 UOS458705 UEW458705 TVA458705 TLE458705 TBI458705 SRM458705 SHQ458705 RXU458705 RNY458705 REC458705 QUG458705 QKK458705 QAO458705 PQS458705 PGW458705 OXA458705 ONE458705 ODI458705 NTM458705 NJQ458705 MZU458705 MPY458705 MGC458705 LWG458705 LMK458705 LCO458705 KSS458705 KIW458705 JZA458705 JPE458705 JFI458705 IVM458705 ILQ458705 IBU458705 HRY458705 HIC458705 GYG458705 GOK458705 GEO458705 FUS458705 FKW458705 FBA458705 ERE458705 EHI458705 DXM458705 DNQ458705 DDU458705 CTY458705 CKC458705 CAG458705 BQK458705 BGO458705 AWS458705 AMW458705 ADA458705 TE458705 JI458705 M458705 WVU393169 WLY393169 WCC393169 VSG393169 VIK393169 UYO393169 UOS393169 UEW393169 TVA393169 TLE393169 TBI393169 SRM393169 SHQ393169 RXU393169 RNY393169 REC393169 QUG393169 QKK393169 QAO393169 PQS393169 PGW393169 OXA393169 ONE393169 ODI393169 NTM393169 NJQ393169 MZU393169 MPY393169 MGC393169 LWG393169 LMK393169 LCO393169 KSS393169 KIW393169 JZA393169 JPE393169 JFI393169 IVM393169 ILQ393169 IBU393169 HRY393169 HIC393169 GYG393169 GOK393169 GEO393169 FUS393169 FKW393169 FBA393169 ERE393169 EHI393169 DXM393169 DNQ393169 DDU393169 CTY393169 CKC393169 CAG393169 BQK393169 BGO393169 AWS393169 AMW393169 ADA393169 TE393169 JI393169 M393169 WVU327633 WLY327633 WCC327633 VSG327633 VIK327633 UYO327633 UOS327633 UEW327633 TVA327633 TLE327633 TBI327633 SRM327633 SHQ327633 RXU327633 RNY327633 REC327633 QUG327633 QKK327633 QAO327633 PQS327633 PGW327633 OXA327633 ONE327633 ODI327633 NTM327633 NJQ327633 MZU327633 MPY327633 MGC327633 LWG327633 LMK327633 LCO327633 KSS327633 KIW327633 JZA327633 JPE327633 JFI327633 IVM327633 ILQ327633 IBU327633 HRY327633 HIC327633 GYG327633 GOK327633 GEO327633 FUS327633 FKW327633 FBA327633 ERE327633 EHI327633 DXM327633 DNQ327633 DDU327633 CTY327633 CKC327633 CAG327633 BQK327633 BGO327633 AWS327633 AMW327633 ADA327633 TE327633 JI327633 M327633 WVU262097 WLY262097 WCC262097 VSG262097 VIK262097 UYO262097 UOS262097 UEW262097 TVA262097 TLE262097 TBI262097 SRM262097 SHQ262097 RXU262097 RNY262097 REC262097 QUG262097 QKK262097 QAO262097 PQS262097 PGW262097 OXA262097 ONE262097 ODI262097 NTM262097 NJQ262097 MZU262097 MPY262097 MGC262097 LWG262097 LMK262097 LCO262097 KSS262097 KIW262097 JZA262097 JPE262097 JFI262097 IVM262097 ILQ262097 IBU262097 HRY262097 HIC262097 GYG262097 GOK262097 GEO262097 FUS262097 FKW262097 FBA262097 ERE262097 EHI262097 DXM262097 DNQ262097 DDU262097 CTY262097 CKC262097 CAG262097 BQK262097 BGO262097 AWS262097 AMW262097 ADA262097 TE262097 JI262097 M262097 WVU196561 WLY196561 WCC196561 VSG196561 VIK196561 UYO196561 UOS196561 UEW196561 TVA196561 TLE196561 TBI196561 SRM196561 SHQ196561 RXU196561 RNY196561 REC196561 QUG196561 QKK196561 QAO196561 PQS196561 PGW196561 OXA196561 ONE196561 ODI196561 NTM196561 NJQ196561 MZU196561 MPY196561 MGC196561 LWG196561 LMK196561 LCO196561 KSS196561 KIW196561 JZA196561 JPE196561 JFI196561 IVM196561 ILQ196561 IBU196561 HRY196561 HIC196561 GYG196561 GOK196561 GEO196561 FUS196561 FKW196561 FBA196561 ERE196561 EHI196561 DXM196561 DNQ196561 DDU196561 CTY196561 CKC196561 CAG196561 BQK196561 BGO196561 AWS196561 AMW196561 ADA196561 TE196561 JI196561 M196561 WVU131025 WLY131025 WCC131025 VSG131025 VIK131025 UYO131025 UOS131025 UEW131025 TVA131025 TLE131025 TBI131025 SRM131025 SHQ131025 RXU131025 RNY131025 REC131025 QUG131025 QKK131025 QAO131025 PQS131025 PGW131025 OXA131025 ONE131025 ODI131025 NTM131025 NJQ131025 MZU131025 MPY131025 MGC131025 LWG131025 LMK131025 LCO131025 KSS131025 KIW131025 JZA131025 JPE131025 JFI131025 IVM131025 ILQ131025 IBU131025 HRY131025 HIC131025 GYG131025 GOK131025 GEO131025 FUS131025 FKW131025 FBA131025 ERE131025 EHI131025 DXM131025 DNQ131025 DDU131025 CTY131025 CKC131025 CAG131025 BQK131025 BGO131025 AWS131025 AMW131025 ADA131025 TE131025 JI131025 M131025 WVU65489 WLY65489 WCC65489 VSG65489 VIK65489 UYO65489 UOS65489 UEW65489 TVA65489 TLE65489 TBI65489 SRM65489 SHQ65489 RXU65489 RNY65489 REC65489 QUG65489 QKK65489 QAO65489 PQS65489 PGW65489 OXA65489 ONE65489 ODI65489 NTM65489 NJQ65489 MZU65489 MPY65489 MGC65489 LWG65489 LMK65489 LCO65489 KSS65489 KIW65489 JZA65489 JPE65489 JFI65489 IVM65489 ILQ65489 IBU65489 HRY65489 HIC65489 GYG65489 GOK65489 GEO65489 FUS65489 FKW65489 FBA65489 ERE65489 EHI65489 DXM65489 DNQ65489 DDU65489 CTY65489 CKC65489 CAG65489 BQK65489 BGO65489 AWS65489 AMW65489 ADA65489 TE65489 JI65489 M65489 WVU983028:WVU983029 WLY983028:WLY983029 WCC983028:WCC983029 VSG983028:VSG983029 VIK983028:VIK983029 UYO983028:UYO983029 UOS983028:UOS983029 UEW983028:UEW983029 TVA983028:TVA983029 TLE983028:TLE983029 TBI983028:TBI983029 SRM983028:SRM983029 SHQ983028:SHQ983029 RXU983028:RXU983029 RNY983028:RNY983029 REC983028:REC983029 QUG983028:QUG983029 QKK983028:QKK983029 QAO983028:QAO983029 PQS983028:PQS983029 PGW983028:PGW983029 OXA983028:OXA983029 ONE983028:ONE983029 ODI983028:ODI983029 NTM983028:NTM983029 NJQ983028:NJQ983029 MZU983028:MZU983029 MPY983028:MPY983029 MGC983028:MGC983029 LWG983028:LWG983029 LMK983028:LMK983029 LCO983028:LCO983029 KSS983028:KSS983029 KIW983028:KIW983029 JZA983028:JZA983029 JPE983028:JPE983029 JFI983028:JFI983029 IVM983028:IVM983029 ILQ983028:ILQ983029 IBU983028:IBU983029 HRY983028:HRY983029 HIC983028:HIC983029 GYG983028:GYG983029 GOK983028:GOK983029 GEO983028:GEO983029 FUS983028:FUS983029 FKW983028:FKW983029 FBA983028:FBA983029 ERE983028:ERE983029 EHI983028:EHI983029 DXM983028:DXM983029 DNQ983028:DNQ983029 DDU983028:DDU983029 CTY983028:CTY983029 CKC983028:CKC983029 CAG983028:CAG983029 BQK983028:BQK983029 BGO983028:BGO983029 AWS983028:AWS983029 AMW983028:AMW983029 ADA983028:ADA983029 TE983028:TE983029 JI983028:JI983029 M983028:M983029 WVU917492:WVU917493 WLY917492:WLY917493 WCC917492:WCC917493 VSG917492:VSG917493 VIK917492:VIK917493 UYO917492:UYO917493 UOS917492:UOS917493 UEW917492:UEW917493 TVA917492:TVA917493 TLE917492:TLE917493 TBI917492:TBI917493 SRM917492:SRM917493 SHQ917492:SHQ917493 RXU917492:RXU917493 RNY917492:RNY917493 REC917492:REC917493 QUG917492:QUG917493 QKK917492:QKK917493 QAO917492:QAO917493 PQS917492:PQS917493 PGW917492:PGW917493 OXA917492:OXA917493 ONE917492:ONE917493 ODI917492:ODI917493 NTM917492:NTM917493 NJQ917492:NJQ917493 MZU917492:MZU917493 MPY917492:MPY917493 MGC917492:MGC917493 LWG917492:LWG917493 LMK917492:LMK917493 LCO917492:LCO917493 KSS917492:KSS917493 KIW917492:KIW917493 JZA917492:JZA917493 JPE917492:JPE917493 JFI917492:JFI917493 IVM917492:IVM917493 ILQ917492:ILQ917493 IBU917492:IBU917493 HRY917492:HRY917493 HIC917492:HIC917493 GYG917492:GYG917493 GOK917492:GOK917493 GEO917492:GEO917493 FUS917492:FUS917493 FKW917492:FKW917493 FBA917492:FBA917493 ERE917492:ERE917493 EHI917492:EHI917493 DXM917492:DXM917493 DNQ917492:DNQ917493 DDU917492:DDU917493 CTY917492:CTY917493 CKC917492:CKC917493 CAG917492:CAG917493 BQK917492:BQK917493 BGO917492:BGO917493 AWS917492:AWS917493 AMW917492:AMW917493 ADA917492:ADA917493 TE917492:TE917493 JI917492:JI917493 M917492:M917493 WVU851956:WVU851957 WLY851956:WLY851957 WCC851956:WCC851957 VSG851956:VSG851957 VIK851956:VIK851957 UYO851956:UYO851957 UOS851956:UOS851957 UEW851956:UEW851957 TVA851956:TVA851957 TLE851956:TLE851957 TBI851956:TBI851957 SRM851956:SRM851957 SHQ851956:SHQ851957 RXU851956:RXU851957 RNY851956:RNY851957 REC851956:REC851957 QUG851956:QUG851957 QKK851956:QKK851957 QAO851956:QAO851957 PQS851956:PQS851957 PGW851956:PGW851957 OXA851956:OXA851957 ONE851956:ONE851957 ODI851956:ODI851957 NTM851956:NTM851957 NJQ851956:NJQ851957 MZU851956:MZU851957 MPY851956:MPY851957 MGC851956:MGC851957 LWG851956:LWG851957 LMK851956:LMK851957 LCO851956:LCO851957 KSS851956:KSS851957 KIW851956:KIW851957 JZA851956:JZA851957 JPE851956:JPE851957 JFI851956:JFI851957 IVM851956:IVM851957 ILQ851956:ILQ851957 IBU851956:IBU851957 HRY851956:HRY851957 HIC851956:HIC851957 GYG851956:GYG851957 GOK851956:GOK851957 GEO851956:GEO851957 FUS851956:FUS851957 FKW851956:FKW851957 FBA851956:FBA851957 ERE851956:ERE851957 EHI851956:EHI851957 DXM851956:DXM851957 DNQ851956:DNQ851957 DDU851956:DDU851957 CTY851956:CTY851957 CKC851956:CKC851957 CAG851956:CAG851957 BQK851956:BQK851957 BGO851956:BGO851957 AWS851956:AWS851957 AMW851956:AMW851957 ADA851956:ADA851957 TE851956:TE851957 JI851956:JI851957 M851956:M851957 WVU786420:WVU786421 WLY786420:WLY786421 WCC786420:WCC786421 VSG786420:VSG786421 VIK786420:VIK786421 UYO786420:UYO786421 UOS786420:UOS786421 UEW786420:UEW786421 TVA786420:TVA786421 TLE786420:TLE786421 TBI786420:TBI786421 SRM786420:SRM786421 SHQ786420:SHQ786421 RXU786420:RXU786421 RNY786420:RNY786421 REC786420:REC786421 QUG786420:QUG786421 QKK786420:QKK786421 QAO786420:QAO786421 PQS786420:PQS786421 PGW786420:PGW786421 OXA786420:OXA786421 ONE786420:ONE786421 ODI786420:ODI786421 NTM786420:NTM786421 NJQ786420:NJQ786421 MZU786420:MZU786421 MPY786420:MPY786421 MGC786420:MGC786421 LWG786420:LWG786421 LMK786420:LMK786421 LCO786420:LCO786421 KSS786420:KSS786421 KIW786420:KIW786421 JZA786420:JZA786421 JPE786420:JPE786421 JFI786420:JFI786421 IVM786420:IVM786421 ILQ786420:ILQ786421 IBU786420:IBU786421 HRY786420:HRY786421 HIC786420:HIC786421 GYG786420:GYG786421 GOK786420:GOK786421 GEO786420:GEO786421 FUS786420:FUS786421 FKW786420:FKW786421 FBA786420:FBA786421 ERE786420:ERE786421 EHI786420:EHI786421 DXM786420:DXM786421 DNQ786420:DNQ786421 DDU786420:DDU786421 CTY786420:CTY786421 CKC786420:CKC786421 CAG786420:CAG786421 BQK786420:BQK786421 BGO786420:BGO786421 AWS786420:AWS786421 AMW786420:AMW786421 ADA786420:ADA786421 TE786420:TE786421 JI786420:JI786421 M786420:M786421 WVU720884:WVU720885 WLY720884:WLY720885 WCC720884:WCC720885 VSG720884:VSG720885 VIK720884:VIK720885 UYO720884:UYO720885 UOS720884:UOS720885 UEW720884:UEW720885 TVA720884:TVA720885 TLE720884:TLE720885 TBI720884:TBI720885 SRM720884:SRM720885 SHQ720884:SHQ720885 RXU720884:RXU720885 RNY720884:RNY720885 REC720884:REC720885 QUG720884:QUG720885 QKK720884:QKK720885 QAO720884:QAO720885 PQS720884:PQS720885 PGW720884:PGW720885 OXA720884:OXA720885 ONE720884:ONE720885 ODI720884:ODI720885 NTM720884:NTM720885 NJQ720884:NJQ720885 MZU720884:MZU720885 MPY720884:MPY720885 MGC720884:MGC720885 LWG720884:LWG720885 LMK720884:LMK720885 LCO720884:LCO720885 KSS720884:KSS720885 KIW720884:KIW720885 JZA720884:JZA720885 JPE720884:JPE720885 JFI720884:JFI720885 IVM720884:IVM720885 ILQ720884:ILQ720885 IBU720884:IBU720885 HRY720884:HRY720885 HIC720884:HIC720885 GYG720884:GYG720885 GOK720884:GOK720885 GEO720884:GEO720885 FUS720884:FUS720885 FKW720884:FKW720885 FBA720884:FBA720885 ERE720884:ERE720885 EHI720884:EHI720885 DXM720884:DXM720885 DNQ720884:DNQ720885 DDU720884:DDU720885 CTY720884:CTY720885 CKC720884:CKC720885 CAG720884:CAG720885 BQK720884:BQK720885 BGO720884:BGO720885 AWS720884:AWS720885 AMW720884:AMW720885 ADA720884:ADA720885 TE720884:TE720885 JI720884:JI720885 M720884:M720885 WVU655348:WVU655349 WLY655348:WLY655349 WCC655348:WCC655349 VSG655348:VSG655349 VIK655348:VIK655349 UYO655348:UYO655349 UOS655348:UOS655349 UEW655348:UEW655349 TVA655348:TVA655349 TLE655348:TLE655349 TBI655348:TBI655349 SRM655348:SRM655349 SHQ655348:SHQ655349 RXU655348:RXU655349 RNY655348:RNY655349 REC655348:REC655349 QUG655348:QUG655349 QKK655348:QKK655349 QAO655348:QAO655349 PQS655348:PQS655349 PGW655348:PGW655349 OXA655348:OXA655349 ONE655348:ONE655349 ODI655348:ODI655349 NTM655348:NTM655349 NJQ655348:NJQ655349 MZU655348:MZU655349 MPY655348:MPY655349 MGC655348:MGC655349 LWG655348:LWG655349 LMK655348:LMK655349 LCO655348:LCO655349 KSS655348:KSS655349 KIW655348:KIW655349 JZA655348:JZA655349 JPE655348:JPE655349 JFI655348:JFI655349 IVM655348:IVM655349 ILQ655348:ILQ655349 IBU655348:IBU655349 HRY655348:HRY655349 HIC655348:HIC655349 GYG655348:GYG655349 GOK655348:GOK655349 GEO655348:GEO655349 FUS655348:FUS655349 FKW655348:FKW655349 FBA655348:FBA655349 ERE655348:ERE655349 EHI655348:EHI655349 DXM655348:DXM655349 DNQ655348:DNQ655349 DDU655348:DDU655349 CTY655348:CTY655349 CKC655348:CKC655349 CAG655348:CAG655349 BQK655348:BQK655349 BGO655348:BGO655349 AWS655348:AWS655349 AMW655348:AMW655349 ADA655348:ADA655349 TE655348:TE655349 JI655348:JI655349 M655348:M655349 WVU589812:WVU589813 WLY589812:WLY589813 WCC589812:WCC589813 VSG589812:VSG589813 VIK589812:VIK589813 UYO589812:UYO589813 UOS589812:UOS589813 UEW589812:UEW589813 TVA589812:TVA589813 TLE589812:TLE589813 TBI589812:TBI589813 SRM589812:SRM589813 SHQ589812:SHQ589813 RXU589812:RXU589813 RNY589812:RNY589813 REC589812:REC589813 QUG589812:QUG589813 QKK589812:QKK589813 QAO589812:QAO589813 PQS589812:PQS589813 PGW589812:PGW589813 OXA589812:OXA589813 ONE589812:ONE589813 ODI589812:ODI589813 NTM589812:NTM589813 NJQ589812:NJQ589813 MZU589812:MZU589813 MPY589812:MPY589813 MGC589812:MGC589813 LWG589812:LWG589813 LMK589812:LMK589813 LCO589812:LCO589813 KSS589812:KSS589813 KIW589812:KIW589813 JZA589812:JZA589813 JPE589812:JPE589813 JFI589812:JFI589813 IVM589812:IVM589813 ILQ589812:ILQ589813 IBU589812:IBU589813 HRY589812:HRY589813 HIC589812:HIC589813 GYG589812:GYG589813 GOK589812:GOK589813 GEO589812:GEO589813 FUS589812:FUS589813 FKW589812:FKW589813 FBA589812:FBA589813 ERE589812:ERE589813 EHI589812:EHI589813 DXM589812:DXM589813 DNQ589812:DNQ589813 DDU589812:DDU589813 CTY589812:CTY589813 CKC589812:CKC589813 CAG589812:CAG589813 BQK589812:BQK589813 BGO589812:BGO589813 AWS589812:AWS589813 AMW589812:AMW589813 ADA589812:ADA589813 TE589812:TE589813 JI589812:JI589813 M589812:M589813 WVU524276:WVU524277 WLY524276:WLY524277 WCC524276:WCC524277 VSG524276:VSG524277 VIK524276:VIK524277 UYO524276:UYO524277 UOS524276:UOS524277 UEW524276:UEW524277 TVA524276:TVA524277 TLE524276:TLE524277 TBI524276:TBI524277 SRM524276:SRM524277 SHQ524276:SHQ524277 RXU524276:RXU524277 RNY524276:RNY524277 REC524276:REC524277 QUG524276:QUG524277 QKK524276:QKK524277 QAO524276:QAO524277 PQS524276:PQS524277 PGW524276:PGW524277 OXA524276:OXA524277 ONE524276:ONE524277 ODI524276:ODI524277 NTM524276:NTM524277 NJQ524276:NJQ524277 MZU524276:MZU524277 MPY524276:MPY524277 MGC524276:MGC524277 LWG524276:LWG524277 LMK524276:LMK524277 LCO524276:LCO524277 KSS524276:KSS524277 KIW524276:KIW524277 JZA524276:JZA524277 JPE524276:JPE524277 JFI524276:JFI524277 IVM524276:IVM524277 ILQ524276:ILQ524277 IBU524276:IBU524277 HRY524276:HRY524277 HIC524276:HIC524277 GYG524276:GYG524277 GOK524276:GOK524277 GEO524276:GEO524277 FUS524276:FUS524277 FKW524276:FKW524277 FBA524276:FBA524277 ERE524276:ERE524277 EHI524276:EHI524277 DXM524276:DXM524277 DNQ524276:DNQ524277 DDU524276:DDU524277 CTY524276:CTY524277 CKC524276:CKC524277 CAG524276:CAG524277 BQK524276:BQK524277 BGO524276:BGO524277 AWS524276:AWS524277 AMW524276:AMW524277 ADA524276:ADA524277 TE524276:TE524277 JI524276:JI524277 M524276:M524277 WVU458740:WVU458741 WLY458740:WLY458741 WCC458740:WCC458741 VSG458740:VSG458741 VIK458740:VIK458741 UYO458740:UYO458741 UOS458740:UOS458741 UEW458740:UEW458741 TVA458740:TVA458741 TLE458740:TLE458741 TBI458740:TBI458741 SRM458740:SRM458741 SHQ458740:SHQ458741 RXU458740:RXU458741 RNY458740:RNY458741 REC458740:REC458741 QUG458740:QUG458741 QKK458740:QKK458741 QAO458740:QAO458741 PQS458740:PQS458741 PGW458740:PGW458741 OXA458740:OXA458741 ONE458740:ONE458741 ODI458740:ODI458741 NTM458740:NTM458741 NJQ458740:NJQ458741 MZU458740:MZU458741 MPY458740:MPY458741 MGC458740:MGC458741 LWG458740:LWG458741 LMK458740:LMK458741 LCO458740:LCO458741 KSS458740:KSS458741 KIW458740:KIW458741 JZA458740:JZA458741 JPE458740:JPE458741 JFI458740:JFI458741 IVM458740:IVM458741 ILQ458740:ILQ458741 IBU458740:IBU458741 HRY458740:HRY458741 HIC458740:HIC458741 GYG458740:GYG458741 GOK458740:GOK458741 GEO458740:GEO458741 FUS458740:FUS458741 FKW458740:FKW458741 FBA458740:FBA458741 ERE458740:ERE458741 EHI458740:EHI458741 DXM458740:DXM458741 DNQ458740:DNQ458741 DDU458740:DDU458741 CTY458740:CTY458741 CKC458740:CKC458741 CAG458740:CAG458741 BQK458740:BQK458741 BGO458740:BGO458741 AWS458740:AWS458741 AMW458740:AMW458741 ADA458740:ADA458741 TE458740:TE458741 JI458740:JI458741 M458740:M458741 WVU393204:WVU393205 WLY393204:WLY393205 WCC393204:WCC393205 VSG393204:VSG393205 VIK393204:VIK393205 UYO393204:UYO393205 UOS393204:UOS393205 UEW393204:UEW393205 TVA393204:TVA393205 TLE393204:TLE393205 TBI393204:TBI393205 SRM393204:SRM393205 SHQ393204:SHQ393205 RXU393204:RXU393205 RNY393204:RNY393205 REC393204:REC393205 QUG393204:QUG393205 QKK393204:QKK393205 QAO393204:QAO393205 PQS393204:PQS393205 PGW393204:PGW393205 OXA393204:OXA393205 ONE393204:ONE393205 ODI393204:ODI393205 NTM393204:NTM393205 NJQ393204:NJQ393205 MZU393204:MZU393205 MPY393204:MPY393205 MGC393204:MGC393205 LWG393204:LWG393205 LMK393204:LMK393205 LCO393204:LCO393205 KSS393204:KSS393205 KIW393204:KIW393205 JZA393204:JZA393205 JPE393204:JPE393205 JFI393204:JFI393205 IVM393204:IVM393205 ILQ393204:ILQ393205 IBU393204:IBU393205 HRY393204:HRY393205 HIC393204:HIC393205 GYG393204:GYG393205 GOK393204:GOK393205 GEO393204:GEO393205 FUS393204:FUS393205 FKW393204:FKW393205 FBA393204:FBA393205 ERE393204:ERE393205 EHI393204:EHI393205 DXM393204:DXM393205 DNQ393204:DNQ393205 DDU393204:DDU393205 CTY393204:CTY393205 CKC393204:CKC393205 CAG393204:CAG393205 BQK393204:BQK393205 BGO393204:BGO393205 AWS393204:AWS393205 AMW393204:AMW393205 ADA393204:ADA393205 TE393204:TE393205 JI393204:JI393205 M393204:M393205 WVU327668:WVU327669 WLY327668:WLY327669 WCC327668:WCC327669 VSG327668:VSG327669 VIK327668:VIK327669 UYO327668:UYO327669 UOS327668:UOS327669 UEW327668:UEW327669 TVA327668:TVA327669 TLE327668:TLE327669 TBI327668:TBI327669 SRM327668:SRM327669 SHQ327668:SHQ327669 RXU327668:RXU327669 RNY327668:RNY327669 REC327668:REC327669 QUG327668:QUG327669 QKK327668:QKK327669 QAO327668:QAO327669 PQS327668:PQS327669 PGW327668:PGW327669 OXA327668:OXA327669 ONE327668:ONE327669 ODI327668:ODI327669 NTM327668:NTM327669 NJQ327668:NJQ327669 MZU327668:MZU327669 MPY327668:MPY327669 MGC327668:MGC327669 LWG327668:LWG327669 LMK327668:LMK327669 LCO327668:LCO327669 KSS327668:KSS327669 KIW327668:KIW327669 JZA327668:JZA327669 JPE327668:JPE327669 JFI327668:JFI327669 IVM327668:IVM327669 ILQ327668:ILQ327669 IBU327668:IBU327669 HRY327668:HRY327669 HIC327668:HIC327669 GYG327668:GYG327669 GOK327668:GOK327669 GEO327668:GEO327669 FUS327668:FUS327669 FKW327668:FKW327669 FBA327668:FBA327669 ERE327668:ERE327669 EHI327668:EHI327669 DXM327668:DXM327669 DNQ327668:DNQ327669 DDU327668:DDU327669 CTY327668:CTY327669 CKC327668:CKC327669 CAG327668:CAG327669 BQK327668:BQK327669 BGO327668:BGO327669 AWS327668:AWS327669 AMW327668:AMW327669 ADA327668:ADA327669 TE327668:TE327669 JI327668:JI327669 M327668:M327669 WVU262132:WVU262133 WLY262132:WLY262133 WCC262132:WCC262133 VSG262132:VSG262133 VIK262132:VIK262133 UYO262132:UYO262133 UOS262132:UOS262133 UEW262132:UEW262133 TVA262132:TVA262133 TLE262132:TLE262133 TBI262132:TBI262133 SRM262132:SRM262133 SHQ262132:SHQ262133 RXU262132:RXU262133 RNY262132:RNY262133 REC262132:REC262133 QUG262132:QUG262133 QKK262132:QKK262133 QAO262132:QAO262133 PQS262132:PQS262133 PGW262132:PGW262133 OXA262132:OXA262133 ONE262132:ONE262133 ODI262132:ODI262133 NTM262132:NTM262133 NJQ262132:NJQ262133 MZU262132:MZU262133 MPY262132:MPY262133 MGC262132:MGC262133 LWG262132:LWG262133 LMK262132:LMK262133 LCO262132:LCO262133 KSS262132:KSS262133 KIW262132:KIW262133 JZA262132:JZA262133 JPE262132:JPE262133 JFI262132:JFI262133 IVM262132:IVM262133 ILQ262132:ILQ262133 IBU262132:IBU262133 HRY262132:HRY262133 HIC262132:HIC262133 GYG262132:GYG262133 GOK262132:GOK262133 GEO262132:GEO262133 FUS262132:FUS262133 FKW262132:FKW262133 FBA262132:FBA262133 ERE262132:ERE262133 EHI262132:EHI262133 DXM262132:DXM262133 DNQ262132:DNQ262133 DDU262132:DDU262133 CTY262132:CTY262133 CKC262132:CKC262133 CAG262132:CAG262133 BQK262132:BQK262133 BGO262132:BGO262133 AWS262132:AWS262133 AMW262132:AMW262133 ADA262132:ADA262133 TE262132:TE262133 JI262132:JI262133 M262132:M262133 WVU196596:WVU196597 WLY196596:WLY196597 WCC196596:WCC196597 VSG196596:VSG196597 VIK196596:VIK196597 UYO196596:UYO196597 UOS196596:UOS196597 UEW196596:UEW196597 TVA196596:TVA196597 TLE196596:TLE196597 TBI196596:TBI196597 SRM196596:SRM196597 SHQ196596:SHQ196597 RXU196596:RXU196597 RNY196596:RNY196597 REC196596:REC196597 QUG196596:QUG196597 QKK196596:QKK196597 QAO196596:QAO196597 PQS196596:PQS196597 PGW196596:PGW196597 OXA196596:OXA196597 ONE196596:ONE196597 ODI196596:ODI196597 NTM196596:NTM196597 NJQ196596:NJQ196597 MZU196596:MZU196597 MPY196596:MPY196597 MGC196596:MGC196597 LWG196596:LWG196597 LMK196596:LMK196597 LCO196596:LCO196597 KSS196596:KSS196597 KIW196596:KIW196597 JZA196596:JZA196597 JPE196596:JPE196597 JFI196596:JFI196597 IVM196596:IVM196597 ILQ196596:ILQ196597 IBU196596:IBU196597 HRY196596:HRY196597 HIC196596:HIC196597 GYG196596:GYG196597 GOK196596:GOK196597 GEO196596:GEO196597 FUS196596:FUS196597 FKW196596:FKW196597 FBA196596:FBA196597 ERE196596:ERE196597 EHI196596:EHI196597 DXM196596:DXM196597 DNQ196596:DNQ196597 DDU196596:DDU196597 CTY196596:CTY196597 CKC196596:CKC196597 CAG196596:CAG196597 BQK196596:BQK196597 BGO196596:BGO196597 AWS196596:AWS196597 AMW196596:AMW196597 ADA196596:ADA196597 TE196596:TE196597 JI196596:JI196597 M196596:M196597 WVU131060:WVU131061 WLY131060:WLY131061 WCC131060:WCC131061 VSG131060:VSG131061 VIK131060:VIK131061 UYO131060:UYO131061 UOS131060:UOS131061 UEW131060:UEW131061 TVA131060:TVA131061 TLE131060:TLE131061 TBI131060:TBI131061 SRM131060:SRM131061 SHQ131060:SHQ131061 RXU131060:RXU131061 RNY131060:RNY131061 REC131060:REC131061 QUG131060:QUG131061 QKK131060:QKK131061 QAO131060:QAO131061 PQS131060:PQS131061 PGW131060:PGW131061 OXA131060:OXA131061 ONE131060:ONE131061 ODI131060:ODI131061 NTM131060:NTM131061 NJQ131060:NJQ131061 MZU131060:MZU131061 MPY131060:MPY131061 MGC131060:MGC131061 LWG131060:LWG131061 LMK131060:LMK131061 LCO131060:LCO131061 KSS131060:KSS131061 KIW131060:KIW131061 JZA131060:JZA131061 JPE131060:JPE131061 JFI131060:JFI131061 IVM131060:IVM131061 ILQ131060:ILQ131061 IBU131060:IBU131061 HRY131060:HRY131061 HIC131060:HIC131061 GYG131060:GYG131061 GOK131060:GOK131061 GEO131060:GEO131061 FUS131060:FUS131061 FKW131060:FKW131061 FBA131060:FBA131061 ERE131060:ERE131061 EHI131060:EHI131061 DXM131060:DXM131061 DNQ131060:DNQ131061 DDU131060:DDU131061 CTY131060:CTY131061 CKC131060:CKC131061 CAG131060:CAG131061 BQK131060:BQK131061 BGO131060:BGO131061 AWS131060:AWS131061 AMW131060:AMW131061 ADA131060:ADA131061 TE131060:TE131061 JI131060:JI131061 M131060:M131061 WVU65524:WVU65525 WLY65524:WLY65525 WCC65524:WCC65525 VSG65524:VSG65525 VIK65524:VIK65525 UYO65524:UYO65525 UOS65524:UOS65525 UEW65524:UEW65525 TVA65524:TVA65525 TLE65524:TLE65525 TBI65524:TBI65525 SRM65524:SRM65525 SHQ65524:SHQ65525 RXU65524:RXU65525 RNY65524:RNY65525 REC65524:REC65525 QUG65524:QUG65525 QKK65524:QKK65525 QAO65524:QAO65525 PQS65524:PQS65525 PGW65524:PGW65525 OXA65524:OXA65525 ONE65524:ONE65525 ODI65524:ODI65525 NTM65524:NTM65525 NJQ65524:NJQ65525 MZU65524:MZU65525 MPY65524:MPY65525 MGC65524:MGC65525 LWG65524:LWG65525 LMK65524:LMK65525 LCO65524:LCO65525 KSS65524:KSS65525 KIW65524:KIW65525 JZA65524:JZA65525 JPE65524:JPE65525 JFI65524:JFI65525 IVM65524:IVM65525 ILQ65524:ILQ65525 IBU65524:IBU65525 HRY65524:HRY65525 HIC65524:HIC65525 GYG65524:GYG65525 GOK65524:GOK65525 GEO65524:GEO65525 FUS65524:FUS65525 FKW65524:FKW65525 FBA65524:FBA65525 ERE65524:ERE65525 EHI65524:EHI65525 DXM65524:DXM65525 DNQ65524:DNQ65525 DDU65524:DDU65525 CTY65524:CTY65525 CKC65524:CKC65525 CAG65524:CAG65525 BQK65524:BQK65525 BGO65524:BGO65525 AWS65524:AWS65525 AMW65524:AMW65525 ADA65524:ADA65525 TE65524:TE65525 JI65524:JI65525">
      <formula1>$AZ$228:$AZ$279</formula1>
    </dataValidation>
    <dataValidation type="list" allowBlank="1" showInputMessage="1" showErrorMessage="1" sqref="M65526 WVU983030 WLY983030 WCC983030 VSG983030 VIK983030 UYO983030 UOS983030 UEW983030 TVA983030 TLE983030 TBI983030 SRM983030 SHQ983030 RXU983030 RNY983030 REC983030 QUG983030 QKK983030 QAO983030 PQS983030 PGW983030 OXA983030 ONE983030 ODI983030 NTM983030 NJQ983030 MZU983030 MPY983030 MGC983030 LWG983030 LMK983030 LCO983030 KSS983030 KIW983030 JZA983030 JPE983030 JFI983030 IVM983030 ILQ983030 IBU983030 HRY983030 HIC983030 GYG983030 GOK983030 GEO983030 FUS983030 FKW983030 FBA983030 ERE983030 EHI983030 DXM983030 DNQ983030 DDU983030 CTY983030 CKC983030 CAG983030 BQK983030 BGO983030 AWS983030 AMW983030 ADA983030 TE983030 JI983030 M983030 WVU917494 WLY917494 WCC917494 VSG917494 VIK917494 UYO917494 UOS917494 UEW917494 TVA917494 TLE917494 TBI917494 SRM917494 SHQ917494 RXU917494 RNY917494 REC917494 QUG917494 QKK917494 QAO917494 PQS917494 PGW917494 OXA917494 ONE917494 ODI917494 NTM917494 NJQ917494 MZU917494 MPY917494 MGC917494 LWG917494 LMK917494 LCO917494 KSS917494 KIW917494 JZA917494 JPE917494 JFI917494 IVM917494 ILQ917494 IBU917494 HRY917494 HIC917494 GYG917494 GOK917494 GEO917494 FUS917494 FKW917494 FBA917494 ERE917494 EHI917494 DXM917494 DNQ917494 DDU917494 CTY917494 CKC917494 CAG917494 BQK917494 BGO917494 AWS917494 AMW917494 ADA917494 TE917494 JI917494 M917494 WVU851958 WLY851958 WCC851958 VSG851958 VIK851958 UYO851958 UOS851958 UEW851958 TVA851958 TLE851958 TBI851958 SRM851958 SHQ851958 RXU851958 RNY851958 REC851958 QUG851958 QKK851958 QAO851958 PQS851958 PGW851958 OXA851958 ONE851958 ODI851958 NTM851958 NJQ851958 MZU851958 MPY851958 MGC851958 LWG851958 LMK851958 LCO851958 KSS851958 KIW851958 JZA851958 JPE851958 JFI851958 IVM851958 ILQ851958 IBU851958 HRY851958 HIC851958 GYG851958 GOK851958 GEO851958 FUS851958 FKW851958 FBA851958 ERE851958 EHI851958 DXM851958 DNQ851958 DDU851958 CTY851958 CKC851958 CAG851958 BQK851958 BGO851958 AWS851958 AMW851958 ADA851958 TE851958 JI851958 M851958 WVU786422 WLY786422 WCC786422 VSG786422 VIK786422 UYO786422 UOS786422 UEW786422 TVA786422 TLE786422 TBI786422 SRM786422 SHQ786422 RXU786422 RNY786422 REC786422 QUG786422 QKK786422 QAO786422 PQS786422 PGW786422 OXA786422 ONE786422 ODI786422 NTM786422 NJQ786422 MZU786422 MPY786422 MGC786422 LWG786422 LMK786422 LCO786422 KSS786422 KIW786422 JZA786422 JPE786422 JFI786422 IVM786422 ILQ786422 IBU786422 HRY786422 HIC786422 GYG786422 GOK786422 GEO786422 FUS786422 FKW786422 FBA786422 ERE786422 EHI786422 DXM786422 DNQ786422 DDU786422 CTY786422 CKC786422 CAG786422 BQK786422 BGO786422 AWS786422 AMW786422 ADA786422 TE786422 JI786422 M786422 WVU720886 WLY720886 WCC720886 VSG720886 VIK720886 UYO720886 UOS720886 UEW720886 TVA720886 TLE720886 TBI720886 SRM720886 SHQ720886 RXU720886 RNY720886 REC720886 QUG720886 QKK720886 QAO720886 PQS720886 PGW720886 OXA720886 ONE720886 ODI720886 NTM720886 NJQ720886 MZU720886 MPY720886 MGC720886 LWG720886 LMK720886 LCO720886 KSS720886 KIW720886 JZA720886 JPE720886 JFI720886 IVM720886 ILQ720886 IBU720886 HRY720886 HIC720886 GYG720886 GOK720886 GEO720886 FUS720886 FKW720886 FBA720886 ERE720886 EHI720886 DXM720886 DNQ720886 DDU720886 CTY720886 CKC720886 CAG720886 BQK720886 BGO720886 AWS720886 AMW720886 ADA720886 TE720886 JI720886 M720886 WVU655350 WLY655350 WCC655350 VSG655350 VIK655350 UYO655350 UOS655350 UEW655350 TVA655350 TLE655350 TBI655350 SRM655350 SHQ655350 RXU655350 RNY655350 REC655350 QUG655350 QKK655350 QAO655350 PQS655350 PGW655350 OXA655350 ONE655350 ODI655350 NTM655350 NJQ655350 MZU655350 MPY655350 MGC655350 LWG655350 LMK655350 LCO655350 KSS655350 KIW655350 JZA655350 JPE655350 JFI655350 IVM655350 ILQ655350 IBU655350 HRY655350 HIC655350 GYG655350 GOK655350 GEO655350 FUS655350 FKW655350 FBA655350 ERE655350 EHI655350 DXM655350 DNQ655350 DDU655350 CTY655350 CKC655350 CAG655350 BQK655350 BGO655350 AWS655350 AMW655350 ADA655350 TE655350 JI655350 M655350 WVU589814 WLY589814 WCC589814 VSG589814 VIK589814 UYO589814 UOS589814 UEW589814 TVA589814 TLE589814 TBI589814 SRM589814 SHQ589814 RXU589814 RNY589814 REC589814 QUG589814 QKK589814 QAO589814 PQS589814 PGW589814 OXA589814 ONE589814 ODI589814 NTM589814 NJQ589814 MZU589814 MPY589814 MGC589814 LWG589814 LMK589814 LCO589814 KSS589814 KIW589814 JZA589814 JPE589814 JFI589814 IVM589814 ILQ589814 IBU589814 HRY589814 HIC589814 GYG589814 GOK589814 GEO589814 FUS589814 FKW589814 FBA589814 ERE589814 EHI589814 DXM589814 DNQ589814 DDU589814 CTY589814 CKC589814 CAG589814 BQK589814 BGO589814 AWS589814 AMW589814 ADA589814 TE589814 JI589814 M589814 WVU524278 WLY524278 WCC524278 VSG524278 VIK524278 UYO524278 UOS524278 UEW524278 TVA524278 TLE524278 TBI524278 SRM524278 SHQ524278 RXU524278 RNY524278 REC524278 QUG524278 QKK524278 QAO524278 PQS524278 PGW524278 OXA524278 ONE524278 ODI524278 NTM524278 NJQ524278 MZU524278 MPY524278 MGC524278 LWG524278 LMK524278 LCO524278 KSS524278 KIW524278 JZA524278 JPE524278 JFI524278 IVM524278 ILQ524278 IBU524278 HRY524278 HIC524278 GYG524278 GOK524278 GEO524278 FUS524278 FKW524278 FBA524278 ERE524278 EHI524278 DXM524278 DNQ524278 DDU524278 CTY524278 CKC524278 CAG524278 BQK524278 BGO524278 AWS524278 AMW524278 ADA524278 TE524278 JI524278 M524278 WVU458742 WLY458742 WCC458742 VSG458742 VIK458742 UYO458742 UOS458742 UEW458742 TVA458742 TLE458742 TBI458742 SRM458742 SHQ458742 RXU458742 RNY458742 REC458742 QUG458742 QKK458742 QAO458742 PQS458742 PGW458742 OXA458742 ONE458742 ODI458742 NTM458742 NJQ458742 MZU458742 MPY458742 MGC458742 LWG458742 LMK458742 LCO458742 KSS458742 KIW458742 JZA458742 JPE458742 JFI458742 IVM458742 ILQ458742 IBU458742 HRY458742 HIC458742 GYG458742 GOK458742 GEO458742 FUS458742 FKW458742 FBA458742 ERE458742 EHI458742 DXM458742 DNQ458742 DDU458742 CTY458742 CKC458742 CAG458742 BQK458742 BGO458742 AWS458742 AMW458742 ADA458742 TE458742 JI458742 M458742 WVU393206 WLY393206 WCC393206 VSG393206 VIK393206 UYO393206 UOS393206 UEW393206 TVA393206 TLE393206 TBI393206 SRM393206 SHQ393206 RXU393206 RNY393206 REC393206 QUG393206 QKK393206 QAO393206 PQS393206 PGW393206 OXA393206 ONE393206 ODI393206 NTM393206 NJQ393206 MZU393206 MPY393206 MGC393206 LWG393206 LMK393206 LCO393206 KSS393206 KIW393206 JZA393206 JPE393206 JFI393206 IVM393206 ILQ393206 IBU393206 HRY393206 HIC393206 GYG393206 GOK393206 GEO393206 FUS393206 FKW393206 FBA393206 ERE393206 EHI393206 DXM393206 DNQ393206 DDU393206 CTY393206 CKC393206 CAG393206 BQK393206 BGO393206 AWS393206 AMW393206 ADA393206 TE393206 JI393206 M393206 WVU327670 WLY327670 WCC327670 VSG327670 VIK327670 UYO327670 UOS327670 UEW327670 TVA327670 TLE327670 TBI327670 SRM327670 SHQ327670 RXU327670 RNY327670 REC327670 QUG327670 QKK327670 QAO327670 PQS327670 PGW327670 OXA327670 ONE327670 ODI327670 NTM327670 NJQ327670 MZU327670 MPY327670 MGC327670 LWG327670 LMK327670 LCO327670 KSS327670 KIW327670 JZA327670 JPE327670 JFI327670 IVM327670 ILQ327670 IBU327670 HRY327670 HIC327670 GYG327670 GOK327670 GEO327670 FUS327670 FKW327670 FBA327670 ERE327670 EHI327670 DXM327670 DNQ327670 DDU327670 CTY327670 CKC327670 CAG327670 BQK327670 BGO327670 AWS327670 AMW327670 ADA327670 TE327670 JI327670 M327670 WVU262134 WLY262134 WCC262134 VSG262134 VIK262134 UYO262134 UOS262134 UEW262134 TVA262134 TLE262134 TBI262134 SRM262134 SHQ262134 RXU262134 RNY262134 REC262134 QUG262134 QKK262134 QAO262134 PQS262134 PGW262134 OXA262134 ONE262134 ODI262134 NTM262134 NJQ262134 MZU262134 MPY262134 MGC262134 LWG262134 LMK262134 LCO262134 KSS262134 KIW262134 JZA262134 JPE262134 JFI262134 IVM262134 ILQ262134 IBU262134 HRY262134 HIC262134 GYG262134 GOK262134 GEO262134 FUS262134 FKW262134 FBA262134 ERE262134 EHI262134 DXM262134 DNQ262134 DDU262134 CTY262134 CKC262134 CAG262134 BQK262134 BGO262134 AWS262134 AMW262134 ADA262134 TE262134 JI262134 M262134 WVU196598 WLY196598 WCC196598 VSG196598 VIK196598 UYO196598 UOS196598 UEW196598 TVA196598 TLE196598 TBI196598 SRM196598 SHQ196598 RXU196598 RNY196598 REC196598 QUG196598 QKK196598 QAO196598 PQS196598 PGW196598 OXA196598 ONE196598 ODI196598 NTM196598 NJQ196598 MZU196598 MPY196598 MGC196598 LWG196598 LMK196598 LCO196598 KSS196598 KIW196598 JZA196598 JPE196598 JFI196598 IVM196598 ILQ196598 IBU196598 HRY196598 HIC196598 GYG196598 GOK196598 GEO196598 FUS196598 FKW196598 FBA196598 ERE196598 EHI196598 DXM196598 DNQ196598 DDU196598 CTY196598 CKC196598 CAG196598 BQK196598 BGO196598 AWS196598 AMW196598 ADA196598 TE196598 JI196598 M196598 WVU131062 WLY131062 WCC131062 VSG131062 VIK131062 UYO131062 UOS131062 UEW131062 TVA131062 TLE131062 TBI131062 SRM131062 SHQ131062 RXU131062 RNY131062 REC131062 QUG131062 QKK131062 QAO131062 PQS131062 PGW131062 OXA131062 ONE131062 ODI131062 NTM131062 NJQ131062 MZU131062 MPY131062 MGC131062 LWG131062 LMK131062 LCO131062 KSS131062 KIW131062 JZA131062 JPE131062 JFI131062 IVM131062 ILQ131062 IBU131062 HRY131062 HIC131062 GYG131062 GOK131062 GEO131062 FUS131062 FKW131062 FBA131062 ERE131062 EHI131062 DXM131062 DNQ131062 DDU131062 CTY131062 CKC131062 CAG131062 BQK131062 BGO131062 AWS131062 AMW131062 ADA131062 TE131062 JI131062 M131062 WVU65526 WLY65526 WCC65526 VSG65526 VIK65526 UYO65526 UOS65526 UEW65526 TVA65526 TLE65526 TBI65526 SRM65526 SHQ65526 RXU65526 RNY65526 REC65526 QUG65526 QKK65526 QAO65526 PQS65526 PGW65526 OXA65526 ONE65526 ODI65526 NTM65526 NJQ65526 MZU65526 MPY65526 MGC65526 LWG65526 LMK65526 LCO65526 KSS65526 KIW65526 JZA65526 JPE65526 JFI65526 IVM65526 ILQ65526 IBU65526 HRY65526 HIC65526 GYG65526 GOK65526 GEO65526 FUS65526 FKW65526 FBA65526 ERE65526 EHI65526 DXM65526 DNQ65526 DDU65526 CTY65526 CKC65526 CAG65526 BQK65526 BGO65526 AWS65526 AMW65526 ADA65526 TE65526 JI65526">
      <formula1>$AZ$221:$AZ$272</formula1>
    </dataValidation>
    <dataValidation type="list" allowBlank="1" showInputMessage="1" showErrorMessage="1" sqref="M65527 WVU983027 WLY983027 WCC983027 VSG983027 VIK983027 UYO983027 UOS983027 UEW983027 TVA983027 TLE983027 TBI983027 SRM983027 SHQ983027 RXU983027 RNY983027 REC983027 QUG983027 QKK983027 QAO983027 PQS983027 PGW983027 OXA983027 ONE983027 ODI983027 NTM983027 NJQ983027 MZU983027 MPY983027 MGC983027 LWG983027 LMK983027 LCO983027 KSS983027 KIW983027 JZA983027 JPE983027 JFI983027 IVM983027 ILQ983027 IBU983027 HRY983027 HIC983027 GYG983027 GOK983027 GEO983027 FUS983027 FKW983027 FBA983027 ERE983027 EHI983027 DXM983027 DNQ983027 DDU983027 CTY983027 CKC983027 CAG983027 BQK983027 BGO983027 AWS983027 AMW983027 ADA983027 TE983027 JI983027 M983027 WVU917491 WLY917491 WCC917491 VSG917491 VIK917491 UYO917491 UOS917491 UEW917491 TVA917491 TLE917491 TBI917491 SRM917491 SHQ917491 RXU917491 RNY917491 REC917491 QUG917491 QKK917491 QAO917491 PQS917491 PGW917491 OXA917491 ONE917491 ODI917491 NTM917491 NJQ917491 MZU917491 MPY917491 MGC917491 LWG917491 LMK917491 LCO917491 KSS917491 KIW917491 JZA917491 JPE917491 JFI917491 IVM917491 ILQ917491 IBU917491 HRY917491 HIC917491 GYG917491 GOK917491 GEO917491 FUS917491 FKW917491 FBA917491 ERE917491 EHI917491 DXM917491 DNQ917491 DDU917491 CTY917491 CKC917491 CAG917491 BQK917491 BGO917491 AWS917491 AMW917491 ADA917491 TE917491 JI917491 M917491 WVU851955 WLY851955 WCC851955 VSG851955 VIK851955 UYO851955 UOS851955 UEW851955 TVA851955 TLE851955 TBI851955 SRM851955 SHQ851955 RXU851955 RNY851955 REC851955 QUG851955 QKK851955 QAO851955 PQS851955 PGW851955 OXA851955 ONE851955 ODI851955 NTM851955 NJQ851955 MZU851955 MPY851955 MGC851955 LWG851955 LMK851955 LCO851955 KSS851955 KIW851955 JZA851955 JPE851955 JFI851955 IVM851955 ILQ851955 IBU851955 HRY851955 HIC851955 GYG851955 GOK851955 GEO851955 FUS851955 FKW851955 FBA851955 ERE851955 EHI851955 DXM851955 DNQ851955 DDU851955 CTY851955 CKC851955 CAG851955 BQK851955 BGO851955 AWS851955 AMW851955 ADA851955 TE851955 JI851955 M851955 WVU786419 WLY786419 WCC786419 VSG786419 VIK786419 UYO786419 UOS786419 UEW786419 TVA786419 TLE786419 TBI786419 SRM786419 SHQ786419 RXU786419 RNY786419 REC786419 QUG786419 QKK786419 QAO786419 PQS786419 PGW786419 OXA786419 ONE786419 ODI786419 NTM786419 NJQ786419 MZU786419 MPY786419 MGC786419 LWG786419 LMK786419 LCO786419 KSS786419 KIW786419 JZA786419 JPE786419 JFI786419 IVM786419 ILQ786419 IBU786419 HRY786419 HIC786419 GYG786419 GOK786419 GEO786419 FUS786419 FKW786419 FBA786419 ERE786419 EHI786419 DXM786419 DNQ786419 DDU786419 CTY786419 CKC786419 CAG786419 BQK786419 BGO786419 AWS786419 AMW786419 ADA786419 TE786419 JI786419 M786419 WVU720883 WLY720883 WCC720883 VSG720883 VIK720883 UYO720883 UOS720883 UEW720883 TVA720883 TLE720883 TBI720883 SRM720883 SHQ720883 RXU720883 RNY720883 REC720883 QUG720883 QKK720883 QAO720883 PQS720883 PGW720883 OXA720883 ONE720883 ODI720883 NTM720883 NJQ720883 MZU720883 MPY720883 MGC720883 LWG720883 LMK720883 LCO720883 KSS720883 KIW720883 JZA720883 JPE720883 JFI720883 IVM720883 ILQ720883 IBU720883 HRY720883 HIC720883 GYG720883 GOK720883 GEO720883 FUS720883 FKW720883 FBA720883 ERE720883 EHI720883 DXM720883 DNQ720883 DDU720883 CTY720883 CKC720883 CAG720883 BQK720883 BGO720883 AWS720883 AMW720883 ADA720883 TE720883 JI720883 M720883 WVU655347 WLY655347 WCC655347 VSG655347 VIK655347 UYO655347 UOS655347 UEW655347 TVA655347 TLE655347 TBI655347 SRM655347 SHQ655347 RXU655347 RNY655347 REC655347 QUG655347 QKK655347 QAO655347 PQS655347 PGW655347 OXA655347 ONE655347 ODI655347 NTM655347 NJQ655347 MZU655347 MPY655347 MGC655347 LWG655347 LMK655347 LCO655347 KSS655347 KIW655347 JZA655347 JPE655347 JFI655347 IVM655347 ILQ655347 IBU655347 HRY655347 HIC655347 GYG655347 GOK655347 GEO655347 FUS655347 FKW655347 FBA655347 ERE655347 EHI655347 DXM655347 DNQ655347 DDU655347 CTY655347 CKC655347 CAG655347 BQK655347 BGO655347 AWS655347 AMW655347 ADA655347 TE655347 JI655347 M655347 WVU589811 WLY589811 WCC589811 VSG589811 VIK589811 UYO589811 UOS589811 UEW589811 TVA589811 TLE589811 TBI589811 SRM589811 SHQ589811 RXU589811 RNY589811 REC589811 QUG589811 QKK589811 QAO589811 PQS589811 PGW589811 OXA589811 ONE589811 ODI589811 NTM589811 NJQ589811 MZU589811 MPY589811 MGC589811 LWG589811 LMK589811 LCO589811 KSS589811 KIW589811 JZA589811 JPE589811 JFI589811 IVM589811 ILQ589811 IBU589811 HRY589811 HIC589811 GYG589811 GOK589811 GEO589811 FUS589811 FKW589811 FBA589811 ERE589811 EHI589811 DXM589811 DNQ589811 DDU589811 CTY589811 CKC589811 CAG589811 BQK589811 BGO589811 AWS589811 AMW589811 ADA589811 TE589811 JI589811 M589811 WVU524275 WLY524275 WCC524275 VSG524275 VIK524275 UYO524275 UOS524275 UEW524275 TVA524275 TLE524275 TBI524275 SRM524275 SHQ524275 RXU524275 RNY524275 REC524275 QUG524275 QKK524275 QAO524275 PQS524275 PGW524275 OXA524275 ONE524275 ODI524275 NTM524275 NJQ524275 MZU524275 MPY524275 MGC524275 LWG524275 LMK524275 LCO524275 KSS524275 KIW524275 JZA524275 JPE524275 JFI524275 IVM524275 ILQ524275 IBU524275 HRY524275 HIC524275 GYG524275 GOK524275 GEO524275 FUS524275 FKW524275 FBA524275 ERE524275 EHI524275 DXM524275 DNQ524275 DDU524275 CTY524275 CKC524275 CAG524275 BQK524275 BGO524275 AWS524275 AMW524275 ADA524275 TE524275 JI524275 M524275 WVU458739 WLY458739 WCC458739 VSG458739 VIK458739 UYO458739 UOS458739 UEW458739 TVA458739 TLE458739 TBI458739 SRM458739 SHQ458739 RXU458739 RNY458739 REC458739 QUG458739 QKK458739 QAO458739 PQS458739 PGW458739 OXA458739 ONE458739 ODI458739 NTM458739 NJQ458739 MZU458739 MPY458739 MGC458739 LWG458739 LMK458739 LCO458739 KSS458739 KIW458739 JZA458739 JPE458739 JFI458739 IVM458739 ILQ458739 IBU458739 HRY458739 HIC458739 GYG458739 GOK458739 GEO458739 FUS458739 FKW458739 FBA458739 ERE458739 EHI458739 DXM458739 DNQ458739 DDU458739 CTY458739 CKC458739 CAG458739 BQK458739 BGO458739 AWS458739 AMW458739 ADA458739 TE458739 JI458739 M458739 WVU393203 WLY393203 WCC393203 VSG393203 VIK393203 UYO393203 UOS393203 UEW393203 TVA393203 TLE393203 TBI393203 SRM393203 SHQ393203 RXU393203 RNY393203 REC393203 QUG393203 QKK393203 QAO393203 PQS393203 PGW393203 OXA393203 ONE393203 ODI393203 NTM393203 NJQ393203 MZU393203 MPY393203 MGC393203 LWG393203 LMK393203 LCO393203 KSS393203 KIW393203 JZA393203 JPE393203 JFI393203 IVM393203 ILQ393203 IBU393203 HRY393203 HIC393203 GYG393203 GOK393203 GEO393203 FUS393203 FKW393203 FBA393203 ERE393203 EHI393203 DXM393203 DNQ393203 DDU393203 CTY393203 CKC393203 CAG393203 BQK393203 BGO393203 AWS393203 AMW393203 ADA393203 TE393203 JI393203 M393203 WVU327667 WLY327667 WCC327667 VSG327667 VIK327667 UYO327667 UOS327667 UEW327667 TVA327667 TLE327667 TBI327667 SRM327667 SHQ327667 RXU327667 RNY327667 REC327667 QUG327667 QKK327667 QAO327667 PQS327667 PGW327667 OXA327667 ONE327667 ODI327667 NTM327667 NJQ327667 MZU327667 MPY327667 MGC327667 LWG327667 LMK327667 LCO327667 KSS327667 KIW327667 JZA327667 JPE327667 JFI327667 IVM327667 ILQ327667 IBU327667 HRY327667 HIC327667 GYG327667 GOK327667 GEO327667 FUS327667 FKW327667 FBA327667 ERE327667 EHI327667 DXM327667 DNQ327667 DDU327667 CTY327667 CKC327667 CAG327667 BQK327667 BGO327667 AWS327667 AMW327667 ADA327667 TE327667 JI327667 M327667 WVU262131 WLY262131 WCC262131 VSG262131 VIK262131 UYO262131 UOS262131 UEW262131 TVA262131 TLE262131 TBI262131 SRM262131 SHQ262131 RXU262131 RNY262131 REC262131 QUG262131 QKK262131 QAO262131 PQS262131 PGW262131 OXA262131 ONE262131 ODI262131 NTM262131 NJQ262131 MZU262131 MPY262131 MGC262131 LWG262131 LMK262131 LCO262131 KSS262131 KIW262131 JZA262131 JPE262131 JFI262131 IVM262131 ILQ262131 IBU262131 HRY262131 HIC262131 GYG262131 GOK262131 GEO262131 FUS262131 FKW262131 FBA262131 ERE262131 EHI262131 DXM262131 DNQ262131 DDU262131 CTY262131 CKC262131 CAG262131 BQK262131 BGO262131 AWS262131 AMW262131 ADA262131 TE262131 JI262131 M262131 WVU196595 WLY196595 WCC196595 VSG196595 VIK196595 UYO196595 UOS196595 UEW196595 TVA196595 TLE196595 TBI196595 SRM196595 SHQ196595 RXU196595 RNY196595 REC196595 QUG196595 QKK196595 QAO196595 PQS196595 PGW196595 OXA196595 ONE196595 ODI196595 NTM196595 NJQ196595 MZU196595 MPY196595 MGC196595 LWG196595 LMK196595 LCO196595 KSS196595 KIW196595 JZA196595 JPE196595 JFI196595 IVM196595 ILQ196595 IBU196595 HRY196595 HIC196595 GYG196595 GOK196595 GEO196595 FUS196595 FKW196595 FBA196595 ERE196595 EHI196595 DXM196595 DNQ196595 DDU196595 CTY196595 CKC196595 CAG196595 BQK196595 BGO196595 AWS196595 AMW196595 ADA196595 TE196595 JI196595 M196595 WVU131059 WLY131059 WCC131059 VSG131059 VIK131059 UYO131059 UOS131059 UEW131059 TVA131059 TLE131059 TBI131059 SRM131059 SHQ131059 RXU131059 RNY131059 REC131059 QUG131059 QKK131059 QAO131059 PQS131059 PGW131059 OXA131059 ONE131059 ODI131059 NTM131059 NJQ131059 MZU131059 MPY131059 MGC131059 LWG131059 LMK131059 LCO131059 KSS131059 KIW131059 JZA131059 JPE131059 JFI131059 IVM131059 ILQ131059 IBU131059 HRY131059 HIC131059 GYG131059 GOK131059 GEO131059 FUS131059 FKW131059 FBA131059 ERE131059 EHI131059 DXM131059 DNQ131059 DDU131059 CTY131059 CKC131059 CAG131059 BQK131059 BGO131059 AWS131059 AMW131059 ADA131059 TE131059 JI131059 M131059 WVU65523 WLY65523 WCC65523 VSG65523 VIK65523 UYO65523 UOS65523 UEW65523 TVA65523 TLE65523 TBI65523 SRM65523 SHQ65523 RXU65523 RNY65523 REC65523 QUG65523 QKK65523 QAO65523 PQS65523 PGW65523 OXA65523 ONE65523 ODI65523 NTM65523 NJQ65523 MZU65523 MPY65523 MGC65523 LWG65523 LMK65523 LCO65523 KSS65523 KIW65523 JZA65523 JPE65523 JFI65523 IVM65523 ILQ65523 IBU65523 HRY65523 HIC65523 GYG65523 GOK65523 GEO65523 FUS65523 FKW65523 FBA65523 ERE65523 EHI65523 DXM65523 DNQ65523 DDU65523 CTY65523 CKC65523 CAG65523 BQK65523 BGO65523 AWS65523 AMW65523 ADA65523 TE65523 JI65523 M65523 WVU983031 WLY983031 WCC983031 VSG983031 VIK983031 UYO983031 UOS983031 UEW983031 TVA983031 TLE983031 TBI983031 SRM983031 SHQ983031 RXU983031 RNY983031 REC983031 QUG983031 QKK983031 QAO983031 PQS983031 PGW983031 OXA983031 ONE983031 ODI983031 NTM983031 NJQ983031 MZU983031 MPY983031 MGC983031 LWG983031 LMK983031 LCO983031 KSS983031 KIW983031 JZA983031 JPE983031 JFI983031 IVM983031 ILQ983031 IBU983031 HRY983031 HIC983031 GYG983031 GOK983031 GEO983031 FUS983031 FKW983031 FBA983031 ERE983031 EHI983031 DXM983031 DNQ983031 DDU983031 CTY983031 CKC983031 CAG983031 BQK983031 BGO983031 AWS983031 AMW983031 ADA983031 TE983031 JI983031 M983031 WVU917495 WLY917495 WCC917495 VSG917495 VIK917495 UYO917495 UOS917495 UEW917495 TVA917495 TLE917495 TBI917495 SRM917495 SHQ917495 RXU917495 RNY917495 REC917495 QUG917495 QKK917495 QAO917495 PQS917495 PGW917495 OXA917495 ONE917495 ODI917495 NTM917495 NJQ917495 MZU917495 MPY917495 MGC917495 LWG917495 LMK917495 LCO917495 KSS917495 KIW917495 JZA917495 JPE917495 JFI917495 IVM917495 ILQ917495 IBU917495 HRY917495 HIC917495 GYG917495 GOK917495 GEO917495 FUS917495 FKW917495 FBA917495 ERE917495 EHI917495 DXM917495 DNQ917495 DDU917495 CTY917495 CKC917495 CAG917495 BQK917495 BGO917495 AWS917495 AMW917495 ADA917495 TE917495 JI917495 M917495 WVU851959 WLY851959 WCC851959 VSG851959 VIK851959 UYO851959 UOS851959 UEW851959 TVA851959 TLE851959 TBI851959 SRM851959 SHQ851959 RXU851959 RNY851959 REC851959 QUG851959 QKK851959 QAO851959 PQS851959 PGW851959 OXA851959 ONE851959 ODI851959 NTM851959 NJQ851959 MZU851959 MPY851959 MGC851959 LWG851959 LMK851959 LCO851959 KSS851959 KIW851959 JZA851959 JPE851959 JFI851959 IVM851959 ILQ851959 IBU851959 HRY851959 HIC851959 GYG851959 GOK851959 GEO851959 FUS851959 FKW851959 FBA851959 ERE851959 EHI851959 DXM851959 DNQ851959 DDU851959 CTY851959 CKC851959 CAG851959 BQK851959 BGO851959 AWS851959 AMW851959 ADA851959 TE851959 JI851959 M851959 WVU786423 WLY786423 WCC786423 VSG786423 VIK786423 UYO786423 UOS786423 UEW786423 TVA786423 TLE786423 TBI786423 SRM786423 SHQ786423 RXU786423 RNY786423 REC786423 QUG786423 QKK786423 QAO786423 PQS786423 PGW786423 OXA786423 ONE786423 ODI786423 NTM786423 NJQ786423 MZU786423 MPY786423 MGC786423 LWG786423 LMK786423 LCO786423 KSS786423 KIW786423 JZA786423 JPE786423 JFI786423 IVM786423 ILQ786423 IBU786423 HRY786423 HIC786423 GYG786423 GOK786423 GEO786423 FUS786423 FKW786423 FBA786423 ERE786423 EHI786423 DXM786423 DNQ786423 DDU786423 CTY786423 CKC786423 CAG786423 BQK786423 BGO786423 AWS786423 AMW786423 ADA786423 TE786423 JI786423 M786423 WVU720887 WLY720887 WCC720887 VSG720887 VIK720887 UYO720887 UOS720887 UEW720887 TVA720887 TLE720887 TBI720887 SRM720887 SHQ720887 RXU720887 RNY720887 REC720887 QUG720887 QKK720887 QAO720887 PQS720887 PGW720887 OXA720887 ONE720887 ODI720887 NTM720887 NJQ720887 MZU720887 MPY720887 MGC720887 LWG720887 LMK720887 LCO720887 KSS720887 KIW720887 JZA720887 JPE720887 JFI720887 IVM720887 ILQ720887 IBU720887 HRY720887 HIC720887 GYG720887 GOK720887 GEO720887 FUS720887 FKW720887 FBA720887 ERE720887 EHI720887 DXM720887 DNQ720887 DDU720887 CTY720887 CKC720887 CAG720887 BQK720887 BGO720887 AWS720887 AMW720887 ADA720887 TE720887 JI720887 M720887 WVU655351 WLY655351 WCC655351 VSG655351 VIK655351 UYO655351 UOS655351 UEW655351 TVA655351 TLE655351 TBI655351 SRM655351 SHQ655351 RXU655351 RNY655351 REC655351 QUG655351 QKK655351 QAO655351 PQS655351 PGW655351 OXA655351 ONE655351 ODI655351 NTM655351 NJQ655351 MZU655351 MPY655351 MGC655351 LWG655351 LMK655351 LCO655351 KSS655351 KIW655351 JZA655351 JPE655351 JFI655351 IVM655351 ILQ655351 IBU655351 HRY655351 HIC655351 GYG655351 GOK655351 GEO655351 FUS655351 FKW655351 FBA655351 ERE655351 EHI655351 DXM655351 DNQ655351 DDU655351 CTY655351 CKC655351 CAG655351 BQK655351 BGO655351 AWS655351 AMW655351 ADA655351 TE655351 JI655351 M655351 WVU589815 WLY589815 WCC589815 VSG589815 VIK589815 UYO589815 UOS589815 UEW589815 TVA589815 TLE589815 TBI589815 SRM589815 SHQ589815 RXU589815 RNY589815 REC589815 QUG589815 QKK589815 QAO589815 PQS589815 PGW589815 OXA589815 ONE589815 ODI589815 NTM589815 NJQ589815 MZU589815 MPY589815 MGC589815 LWG589815 LMK589815 LCO589815 KSS589815 KIW589815 JZA589815 JPE589815 JFI589815 IVM589815 ILQ589815 IBU589815 HRY589815 HIC589815 GYG589815 GOK589815 GEO589815 FUS589815 FKW589815 FBA589815 ERE589815 EHI589815 DXM589815 DNQ589815 DDU589815 CTY589815 CKC589815 CAG589815 BQK589815 BGO589815 AWS589815 AMW589815 ADA589815 TE589815 JI589815 M589815 WVU524279 WLY524279 WCC524279 VSG524279 VIK524279 UYO524279 UOS524279 UEW524279 TVA524279 TLE524279 TBI524279 SRM524279 SHQ524279 RXU524279 RNY524279 REC524279 QUG524279 QKK524279 QAO524279 PQS524279 PGW524279 OXA524279 ONE524279 ODI524279 NTM524279 NJQ524279 MZU524279 MPY524279 MGC524279 LWG524279 LMK524279 LCO524279 KSS524279 KIW524279 JZA524279 JPE524279 JFI524279 IVM524279 ILQ524279 IBU524279 HRY524279 HIC524279 GYG524279 GOK524279 GEO524279 FUS524279 FKW524279 FBA524279 ERE524279 EHI524279 DXM524279 DNQ524279 DDU524279 CTY524279 CKC524279 CAG524279 BQK524279 BGO524279 AWS524279 AMW524279 ADA524279 TE524279 JI524279 M524279 WVU458743 WLY458743 WCC458743 VSG458743 VIK458743 UYO458743 UOS458743 UEW458743 TVA458743 TLE458743 TBI458743 SRM458743 SHQ458743 RXU458743 RNY458743 REC458743 QUG458743 QKK458743 QAO458743 PQS458743 PGW458743 OXA458743 ONE458743 ODI458743 NTM458743 NJQ458743 MZU458743 MPY458743 MGC458743 LWG458743 LMK458743 LCO458743 KSS458743 KIW458743 JZA458743 JPE458743 JFI458743 IVM458743 ILQ458743 IBU458743 HRY458743 HIC458743 GYG458743 GOK458743 GEO458743 FUS458743 FKW458743 FBA458743 ERE458743 EHI458743 DXM458743 DNQ458743 DDU458743 CTY458743 CKC458743 CAG458743 BQK458743 BGO458743 AWS458743 AMW458743 ADA458743 TE458743 JI458743 M458743 WVU393207 WLY393207 WCC393207 VSG393207 VIK393207 UYO393207 UOS393207 UEW393207 TVA393207 TLE393207 TBI393207 SRM393207 SHQ393207 RXU393207 RNY393207 REC393207 QUG393207 QKK393207 QAO393207 PQS393207 PGW393207 OXA393207 ONE393207 ODI393207 NTM393207 NJQ393207 MZU393207 MPY393207 MGC393207 LWG393207 LMK393207 LCO393207 KSS393207 KIW393207 JZA393207 JPE393207 JFI393207 IVM393207 ILQ393207 IBU393207 HRY393207 HIC393207 GYG393207 GOK393207 GEO393207 FUS393207 FKW393207 FBA393207 ERE393207 EHI393207 DXM393207 DNQ393207 DDU393207 CTY393207 CKC393207 CAG393207 BQK393207 BGO393207 AWS393207 AMW393207 ADA393207 TE393207 JI393207 M393207 WVU327671 WLY327671 WCC327671 VSG327671 VIK327671 UYO327671 UOS327671 UEW327671 TVA327671 TLE327671 TBI327671 SRM327671 SHQ327671 RXU327671 RNY327671 REC327671 QUG327671 QKK327671 QAO327671 PQS327671 PGW327671 OXA327671 ONE327671 ODI327671 NTM327671 NJQ327671 MZU327671 MPY327671 MGC327671 LWG327671 LMK327671 LCO327671 KSS327671 KIW327671 JZA327671 JPE327671 JFI327671 IVM327671 ILQ327671 IBU327671 HRY327671 HIC327671 GYG327671 GOK327671 GEO327671 FUS327671 FKW327671 FBA327671 ERE327671 EHI327671 DXM327671 DNQ327671 DDU327671 CTY327671 CKC327671 CAG327671 BQK327671 BGO327671 AWS327671 AMW327671 ADA327671 TE327671 JI327671 M327671 WVU262135 WLY262135 WCC262135 VSG262135 VIK262135 UYO262135 UOS262135 UEW262135 TVA262135 TLE262135 TBI262135 SRM262135 SHQ262135 RXU262135 RNY262135 REC262135 QUG262135 QKK262135 QAO262135 PQS262135 PGW262135 OXA262135 ONE262135 ODI262135 NTM262135 NJQ262135 MZU262135 MPY262135 MGC262135 LWG262135 LMK262135 LCO262135 KSS262135 KIW262135 JZA262135 JPE262135 JFI262135 IVM262135 ILQ262135 IBU262135 HRY262135 HIC262135 GYG262135 GOK262135 GEO262135 FUS262135 FKW262135 FBA262135 ERE262135 EHI262135 DXM262135 DNQ262135 DDU262135 CTY262135 CKC262135 CAG262135 BQK262135 BGO262135 AWS262135 AMW262135 ADA262135 TE262135 JI262135 M262135 WVU196599 WLY196599 WCC196599 VSG196599 VIK196599 UYO196599 UOS196599 UEW196599 TVA196599 TLE196599 TBI196599 SRM196599 SHQ196599 RXU196599 RNY196599 REC196599 QUG196599 QKK196599 QAO196599 PQS196599 PGW196599 OXA196599 ONE196599 ODI196599 NTM196599 NJQ196599 MZU196599 MPY196599 MGC196599 LWG196599 LMK196599 LCO196599 KSS196599 KIW196599 JZA196599 JPE196599 JFI196599 IVM196599 ILQ196599 IBU196599 HRY196599 HIC196599 GYG196599 GOK196599 GEO196599 FUS196599 FKW196599 FBA196599 ERE196599 EHI196599 DXM196599 DNQ196599 DDU196599 CTY196599 CKC196599 CAG196599 BQK196599 BGO196599 AWS196599 AMW196599 ADA196599 TE196599 JI196599 M196599 WVU131063 WLY131063 WCC131063 VSG131063 VIK131063 UYO131063 UOS131063 UEW131063 TVA131063 TLE131063 TBI131063 SRM131063 SHQ131063 RXU131063 RNY131063 REC131063 QUG131063 QKK131063 QAO131063 PQS131063 PGW131063 OXA131063 ONE131063 ODI131063 NTM131063 NJQ131063 MZU131063 MPY131063 MGC131063 LWG131063 LMK131063 LCO131063 KSS131063 KIW131063 JZA131063 JPE131063 JFI131063 IVM131063 ILQ131063 IBU131063 HRY131063 HIC131063 GYG131063 GOK131063 GEO131063 FUS131063 FKW131063 FBA131063 ERE131063 EHI131063 DXM131063 DNQ131063 DDU131063 CTY131063 CKC131063 CAG131063 BQK131063 BGO131063 AWS131063 AMW131063 ADA131063 TE131063 JI131063 M131063 WVU65527 WLY65527 WCC65527 VSG65527 VIK65527 UYO65527 UOS65527 UEW65527 TVA65527 TLE65527 TBI65527 SRM65527 SHQ65527 RXU65527 RNY65527 REC65527 QUG65527 QKK65527 QAO65527 PQS65527 PGW65527 OXA65527 ONE65527 ODI65527 NTM65527 NJQ65527 MZU65527 MPY65527 MGC65527 LWG65527 LMK65527 LCO65527 KSS65527 KIW65527 JZA65527 JPE65527 JFI65527 IVM65527 ILQ65527 IBU65527 HRY65527 HIC65527 GYG65527 GOK65527 GEO65527 FUS65527 FKW65527 FBA65527 ERE65527 EHI65527 DXM65527 DNQ65527 DDU65527 CTY65527 CKC65527 CAG65527 BQK65527 BGO65527 AWS65527 AMW65527 ADA65527 TE65527 JI65527">
      <formula1>$AZ$225:$AZ$294</formula1>
    </dataValidation>
    <dataValidation type="list" allowBlank="1" showInputMessage="1" showErrorMessage="1" sqref="M65528:M65555 WVU983025:WVU983026 WLY983025:WLY983026 WCC983025:WCC983026 VSG983025:VSG983026 VIK983025:VIK983026 UYO983025:UYO983026 UOS983025:UOS983026 UEW983025:UEW983026 TVA983025:TVA983026 TLE983025:TLE983026 TBI983025:TBI983026 SRM983025:SRM983026 SHQ983025:SHQ983026 RXU983025:RXU983026 RNY983025:RNY983026 REC983025:REC983026 QUG983025:QUG983026 QKK983025:QKK983026 QAO983025:QAO983026 PQS983025:PQS983026 PGW983025:PGW983026 OXA983025:OXA983026 ONE983025:ONE983026 ODI983025:ODI983026 NTM983025:NTM983026 NJQ983025:NJQ983026 MZU983025:MZU983026 MPY983025:MPY983026 MGC983025:MGC983026 LWG983025:LWG983026 LMK983025:LMK983026 LCO983025:LCO983026 KSS983025:KSS983026 KIW983025:KIW983026 JZA983025:JZA983026 JPE983025:JPE983026 JFI983025:JFI983026 IVM983025:IVM983026 ILQ983025:ILQ983026 IBU983025:IBU983026 HRY983025:HRY983026 HIC983025:HIC983026 GYG983025:GYG983026 GOK983025:GOK983026 GEO983025:GEO983026 FUS983025:FUS983026 FKW983025:FKW983026 FBA983025:FBA983026 ERE983025:ERE983026 EHI983025:EHI983026 DXM983025:DXM983026 DNQ983025:DNQ983026 DDU983025:DDU983026 CTY983025:CTY983026 CKC983025:CKC983026 CAG983025:CAG983026 BQK983025:BQK983026 BGO983025:BGO983026 AWS983025:AWS983026 AMW983025:AMW983026 ADA983025:ADA983026 TE983025:TE983026 JI983025:JI983026 M983025:M983026 WVU917489:WVU917490 WLY917489:WLY917490 WCC917489:WCC917490 VSG917489:VSG917490 VIK917489:VIK917490 UYO917489:UYO917490 UOS917489:UOS917490 UEW917489:UEW917490 TVA917489:TVA917490 TLE917489:TLE917490 TBI917489:TBI917490 SRM917489:SRM917490 SHQ917489:SHQ917490 RXU917489:RXU917490 RNY917489:RNY917490 REC917489:REC917490 QUG917489:QUG917490 QKK917489:QKK917490 QAO917489:QAO917490 PQS917489:PQS917490 PGW917489:PGW917490 OXA917489:OXA917490 ONE917489:ONE917490 ODI917489:ODI917490 NTM917489:NTM917490 NJQ917489:NJQ917490 MZU917489:MZU917490 MPY917489:MPY917490 MGC917489:MGC917490 LWG917489:LWG917490 LMK917489:LMK917490 LCO917489:LCO917490 KSS917489:KSS917490 KIW917489:KIW917490 JZA917489:JZA917490 JPE917489:JPE917490 JFI917489:JFI917490 IVM917489:IVM917490 ILQ917489:ILQ917490 IBU917489:IBU917490 HRY917489:HRY917490 HIC917489:HIC917490 GYG917489:GYG917490 GOK917489:GOK917490 GEO917489:GEO917490 FUS917489:FUS917490 FKW917489:FKW917490 FBA917489:FBA917490 ERE917489:ERE917490 EHI917489:EHI917490 DXM917489:DXM917490 DNQ917489:DNQ917490 DDU917489:DDU917490 CTY917489:CTY917490 CKC917489:CKC917490 CAG917489:CAG917490 BQK917489:BQK917490 BGO917489:BGO917490 AWS917489:AWS917490 AMW917489:AMW917490 ADA917489:ADA917490 TE917489:TE917490 JI917489:JI917490 M917489:M917490 WVU851953:WVU851954 WLY851953:WLY851954 WCC851953:WCC851954 VSG851953:VSG851954 VIK851953:VIK851954 UYO851953:UYO851954 UOS851953:UOS851954 UEW851953:UEW851954 TVA851953:TVA851954 TLE851953:TLE851954 TBI851953:TBI851954 SRM851953:SRM851954 SHQ851953:SHQ851954 RXU851953:RXU851954 RNY851953:RNY851954 REC851953:REC851954 QUG851953:QUG851954 QKK851953:QKK851954 QAO851953:QAO851954 PQS851953:PQS851954 PGW851953:PGW851954 OXA851953:OXA851954 ONE851953:ONE851954 ODI851953:ODI851954 NTM851953:NTM851954 NJQ851953:NJQ851954 MZU851953:MZU851954 MPY851953:MPY851954 MGC851953:MGC851954 LWG851953:LWG851954 LMK851953:LMK851954 LCO851953:LCO851954 KSS851953:KSS851954 KIW851953:KIW851954 JZA851953:JZA851954 JPE851953:JPE851954 JFI851953:JFI851954 IVM851953:IVM851954 ILQ851953:ILQ851954 IBU851953:IBU851954 HRY851953:HRY851954 HIC851953:HIC851954 GYG851953:GYG851954 GOK851953:GOK851954 GEO851953:GEO851954 FUS851953:FUS851954 FKW851953:FKW851954 FBA851953:FBA851954 ERE851953:ERE851954 EHI851953:EHI851954 DXM851953:DXM851954 DNQ851953:DNQ851954 DDU851953:DDU851954 CTY851953:CTY851954 CKC851953:CKC851954 CAG851953:CAG851954 BQK851953:BQK851954 BGO851953:BGO851954 AWS851953:AWS851954 AMW851953:AMW851954 ADA851953:ADA851954 TE851953:TE851954 JI851953:JI851954 M851953:M851954 WVU786417:WVU786418 WLY786417:WLY786418 WCC786417:WCC786418 VSG786417:VSG786418 VIK786417:VIK786418 UYO786417:UYO786418 UOS786417:UOS786418 UEW786417:UEW786418 TVA786417:TVA786418 TLE786417:TLE786418 TBI786417:TBI786418 SRM786417:SRM786418 SHQ786417:SHQ786418 RXU786417:RXU786418 RNY786417:RNY786418 REC786417:REC786418 QUG786417:QUG786418 QKK786417:QKK786418 QAO786417:QAO786418 PQS786417:PQS786418 PGW786417:PGW786418 OXA786417:OXA786418 ONE786417:ONE786418 ODI786417:ODI786418 NTM786417:NTM786418 NJQ786417:NJQ786418 MZU786417:MZU786418 MPY786417:MPY786418 MGC786417:MGC786418 LWG786417:LWG786418 LMK786417:LMK786418 LCO786417:LCO786418 KSS786417:KSS786418 KIW786417:KIW786418 JZA786417:JZA786418 JPE786417:JPE786418 JFI786417:JFI786418 IVM786417:IVM786418 ILQ786417:ILQ786418 IBU786417:IBU786418 HRY786417:HRY786418 HIC786417:HIC786418 GYG786417:GYG786418 GOK786417:GOK786418 GEO786417:GEO786418 FUS786417:FUS786418 FKW786417:FKW786418 FBA786417:FBA786418 ERE786417:ERE786418 EHI786417:EHI786418 DXM786417:DXM786418 DNQ786417:DNQ786418 DDU786417:DDU786418 CTY786417:CTY786418 CKC786417:CKC786418 CAG786417:CAG786418 BQK786417:BQK786418 BGO786417:BGO786418 AWS786417:AWS786418 AMW786417:AMW786418 ADA786417:ADA786418 TE786417:TE786418 JI786417:JI786418 M786417:M786418 WVU720881:WVU720882 WLY720881:WLY720882 WCC720881:WCC720882 VSG720881:VSG720882 VIK720881:VIK720882 UYO720881:UYO720882 UOS720881:UOS720882 UEW720881:UEW720882 TVA720881:TVA720882 TLE720881:TLE720882 TBI720881:TBI720882 SRM720881:SRM720882 SHQ720881:SHQ720882 RXU720881:RXU720882 RNY720881:RNY720882 REC720881:REC720882 QUG720881:QUG720882 QKK720881:QKK720882 QAO720881:QAO720882 PQS720881:PQS720882 PGW720881:PGW720882 OXA720881:OXA720882 ONE720881:ONE720882 ODI720881:ODI720882 NTM720881:NTM720882 NJQ720881:NJQ720882 MZU720881:MZU720882 MPY720881:MPY720882 MGC720881:MGC720882 LWG720881:LWG720882 LMK720881:LMK720882 LCO720881:LCO720882 KSS720881:KSS720882 KIW720881:KIW720882 JZA720881:JZA720882 JPE720881:JPE720882 JFI720881:JFI720882 IVM720881:IVM720882 ILQ720881:ILQ720882 IBU720881:IBU720882 HRY720881:HRY720882 HIC720881:HIC720882 GYG720881:GYG720882 GOK720881:GOK720882 GEO720881:GEO720882 FUS720881:FUS720882 FKW720881:FKW720882 FBA720881:FBA720882 ERE720881:ERE720882 EHI720881:EHI720882 DXM720881:DXM720882 DNQ720881:DNQ720882 DDU720881:DDU720882 CTY720881:CTY720882 CKC720881:CKC720882 CAG720881:CAG720882 BQK720881:BQK720882 BGO720881:BGO720882 AWS720881:AWS720882 AMW720881:AMW720882 ADA720881:ADA720882 TE720881:TE720882 JI720881:JI720882 M720881:M720882 WVU655345:WVU655346 WLY655345:WLY655346 WCC655345:WCC655346 VSG655345:VSG655346 VIK655345:VIK655346 UYO655345:UYO655346 UOS655345:UOS655346 UEW655345:UEW655346 TVA655345:TVA655346 TLE655345:TLE655346 TBI655345:TBI655346 SRM655345:SRM655346 SHQ655345:SHQ655346 RXU655345:RXU655346 RNY655345:RNY655346 REC655345:REC655346 QUG655345:QUG655346 QKK655345:QKK655346 QAO655345:QAO655346 PQS655345:PQS655346 PGW655345:PGW655346 OXA655345:OXA655346 ONE655345:ONE655346 ODI655345:ODI655346 NTM655345:NTM655346 NJQ655345:NJQ655346 MZU655345:MZU655346 MPY655345:MPY655346 MGC655345:MGC655346 LWG655345:LWG655346 LMK655345:LMK655346 LCO655345:LCO655346 KSS655345:KSS655346 KIW655345:KIW655346 JZA655345:JZA655346 JPE655345:JPE655346 JFI655345:JFI655346 IVM655345:IVM655346 ILQ655345:ILQ655346 IBU655345:IBU655346 HRY655345:HRY655346 HIC655345:HIC655346 GYG655345:GYG655346 GOK655345:GOK655346 GEO655345:GEO655346 FUS655345:FUS655346 FKW655345:FKW655346 FBA655345:FBA655346 ERE655345:ERE655346 EHI655345:EHI655346 DXM655345:DXM655346 DNQ655345:DNQ655346 DDU655345:DDU655346 CTY655345:CTY655346 CKC655345:CKC655346 CAG655345:CAG655346 BQK655345:BQK655346 BGO655345:BGO655346 AWS655345:AWS655346 AMW655345:AMW655346 ADA655345:ADA655346 TE655345:TE655346 JI655345:JI655346 M655345:M655346 WVU589809:WVU589810 WLY589809:WLY589810 WCC589809:WCC589810 VSG589809:VSG589810 VIK589809:VIK589810 UYO589809:UYO589810 UOS589809:UOS589810 UEW589809:UEW589810 TVA589809:TVA589810 TLE589809:TLE589810 TBI589809:TBI589810 SRM589809:SRM589810 SHQ589809:SHQ589810 RXU589809:RXU589810 RNY589809:RNY589810 REC589809:REC589810 QUG589809:QUG589810 QKK589809:QKK589810 QAO589809:QAO589810 PQS589809:PQS589810 PGW589809:PGW589810 OXA589809:OXA589810 ONE589809:ONE589810 ODI589809:ODI589810 NTM589809:NTM589810 NJQ589809:NJQ589810 MZU589809:MZU589810 MPY589809:MPY589810 MGC589809:MGC589810 LWG589809:LWG589810 LMK589809:LMK589810 LCO589809:LCO589810 KSS589809:KSS589810 KIW589809:KIW589810 JZA589809:JZA589810 JPE589809:JPE589810 JFI589809:JFI589810 IVM589809:IVM589810 ILQ589809:ILQ589810 IBU589809:IBU589810 HRY589809:HRY589810 HIC589809:HIC589810 GYG589809:GYG589810 GOK589809:GOK589810 GEO589809:GEO589810 FUS589809:FUS589810 FKW589809:FKW589810 FBA589809:FBA589810 ERE589809:ERE589810 EHI589809:EHI589810 DXM589809:DXM589810 DNQ589809:DNQ589810 DDU589809:DDU589810 CTY589809:CTY589810 CKC589809:CKC589810 CAG589809:CAG589810 BQK589809:BQK589810 BGO589809:BGO589810 AWS589809:AWS589810 AMW589809:AMW589810 ADA589809:ADA589810 TE589809:TE589810 JI589809:JI589810 M589809:M589810 WVU524273:WVU524274 WLY524273:WLY524274 WCC524273:WCC524274 VSG524273:VSG524274 VIK524273:VIK524274 UYO524273:UYO524274 UOS524273:UOS524274 UEW524273:UEW524274 TVA524273:TVA524274 TLE524273:TLE524274 TBI524273:TBI524274 SRM524273:SRM524274 SHQ524273:SHQ524274 RXU524273:RXU524274 RNY524273:RNY524274 REC524273:REC524274 QUG524273:QUG524274 QKK524273:QKK524274 QAO524273:QAO524274 PQS524273:PQS524274 PGW524273:PGW524274 OXA524273:OXA524274 ONE524273:ONE524274 ODI524273:ODI524274 NTM524273:NTM524274 NJQ524273:NJQ524274 MZU524273:MZU524274 MPY524273:MPY524274 MGC524273:MGC524274 LWG524273:LWG524274 LMK524273:LMK524274 LCO524273:LCO524274 KSS524273:KSS524274 KIW524273:KIW524274 JZA524273:JZA524274 JPE524273:JPE524274 JFI524273:JFI524274 IVM524273:IVM524274 ILQ524273:ILQ524274 IBU524273:IBU524274 HRY524273:HRY524274 HIC524273:HIC524274 GYG524273:GYG524274 GOK524273:GOK524274 GEO524273:GEO524274 FUS524273:FUS524274 FKW524273:FKW524274 FBA524273:FBA524274 ERE524273:ERE524274 EHI524273:EHI524274 DXM524273:DXM524274 DNQ524273:DNQ524274 DDU524273:DDU524274 CTY524273:CTY524274 CKC524273:CKC524274 CAG524273:CAG524274 BQK524273:BQK524274 BGO524273:BGO524274 AWS524273:AWS524274 AMW524273:AMW524274 ADA524273:ADA524274 TE524273:TE524274 JI524273:JI524274 M524273:M524274 WVU458737:WVU458738 WLY458737:WLY458738 WCC458737:WCC458738 VSG458737:VSG458738 VIK458737:VIK458738 UYO458737:UYO458738 UOS458737:UOS458738 UEW458737:UEW458738 TVA458737:TVA458738 TLE458737:TLE458738 TBI458737:TBI458738 SRM458737:SRM458738 SHQ458737:SHQ458738 RXU458737:RXU458738 RNY458737:RNY458738 REC458737:REC458738 QUG458737:QUG458738 QKK458737:QKK458738 QAO458737:QAO458738 PQS458737:PQS458738 PGW458737:PGW458738 OXA458737:OXA458738 ONE458737:ONE458738 ODI458737:ODI458738 NTM458737:NTM458738 NJQ458737:NJQ458738 MZU458737:MZU458738 MPY458737:MPY458738 MGC458737:MGC458738 LWG458737:LWG458738 LMK458737:LMK458738 LCO458737:LCO458738 KSS458737:KSS458738 KIW458737:KIW458738 JZA458737:JZA458738 JPE458737:JPE458738 JFI458737:JFI458738 IVM458737:IVM458738 ILQ458737:ILQ458738 IBU458737:IBU458738 HRY458737:HRY458738 HIC458737:HIC458738 GYG458737:GYG458738 GOK458737:GOK458738 GEO458737:GEO458738 FUS458737:FUS458738 FKW458737:FKW458738 FBA458737:FBA458738 ERE458737:ERE458738 EHI458737:EHI458738 DXM458737:DXM458738 DNQ458737:DNQ458738 DDU458737:DDU458738 CTY458737:CTY458738 CKC458737:CKC458738 CAG458737:CAG458738 BQK458737:BQK458738 BGO458737:BGO458738 AWS458737:AWS458738 AMW458737:AMW458738 ADA458737:ADA458738 TE458737:TE458738 JI458737:JI458738 M458737:M458738 WVU393201:WVU393202 WLY393201:WLY393202 WCC393201:WCC393202 VSG393201:VSG393202 VIK393201:VIK393202 UYO393201:UYO393202 UOS393201:UOS393202 UEW393201:UEW393202 TVA393201:TVA393202 TLE393201:TLE393202 TBI393201:TBI393202 SRM393201:SRM393202 SHQ393201:SHQ393202 RXU393201:RXU393202 RNY393201:RNY393202 REC393201:REC393202 QUG393201:QUG393202 QKK393201:QKK393202 QAO393201:QAO393202 PQS393201:PQS393202 PGW393201:PGW393202 OXA393201:OXA393202 ONE393201:ONE393202 ODI393201:ODI393202 NTM393201:NTM393202 NJQ393201:NJQ393202 MZU393201:MZU393202 MPY393201:MPY393202 MGC393201:MGC393202 LWG393201:LWG393202 LMK393201:LMK393202 LCO393201:LCO393202 KSS393201:KSS393202 KIW393201:KIW393202 JZA393201:JZA393202 JPE393201:JPE393202 JFI393201:JFI393202 IVM393201:IVM393202 ILQ393201:ILQ393202 IBU393201:IBU393202 HRY393201:HRY393202 HIC393201:HIC393202 GYG393201:GYG393202 GOK393201:GOK393202 GEO393201:GEO393202 FUS393201:FUS393202 FKW393201:FKW393202 FBA393201:FBA393202 ERE393201:ERE393202 EHI393201:EHI393202 DXM393201:DXM393202 DNQ393201:DNQ393202 DDU393201:DDU393202 CTY393201:CTY393202 CKC393201:CKC393202 CAG393201:CAG393202 BQK393201:BQK393202 BGO393201:BGO393202 AWS393201:AWS393202 AMW393201:AMW393202 ADA393201:ADA393202 TE393201:TE393202 JI393201:JI393202 M393201:M393202 WVU327665:WVU327666 WLY327665:WLY327666 WCC327665:WCC327666 VSG327665:VSG327666 VIK327665:VIK327666 UYO327665:UYO327666 UOS327665:UOS327666 UEW327665:UEW327666 TVA327665:TVA327666 TLE327665:TLE327666 TBI327665:TBI327666 SRM327665:SRM327666 SHQ327665:SHQ327666 RXU327665:RXU327666 RNY327665:RNY327666 REC327665:REC327666 QUG327665:QUG327666 QKK327665:QKK327666 QAO327665:QAO327666 PQS327665:PQS327666 PGW327665:PGW327666 OXA327665:OXA327666 ONE327665:ONE327666 ODI327665:ODI327666 NTM327665:NTM327666 NJQ327665:NJQ327666 MZU327665:MZU327666 MPY327665:MPY327666 MGC327665:MGC327666 LWG327665:LWG327666 LMK327665:LMK327666 LCO327665:LCO327666 KSS327665:KSS327666 KIW327665:KIW327666 JZA327665:JZA327666 JPE327665:JPE327666 JFI327665:JFI327666 IVM327665:IVM327666 ILQ327665:ILQ327666 IBU327665:IBU327666 HRY327665:HRY327666 HIC327665:HIC327666 GYG327665:GYG327666 GOK327665:GOK327666 GEO327665:GEO327666 FUS327665:FUS327666 FKW327665:FKW327666 FBA327665:FBA327666 ERE327665:ERE327666 EHI327665:EHI327666 DXM327665:DXM327666 DNQ327665:DNQ327666 DDU327665:DDU327666 CTY327665:CTY327666 CKC327665:CKC327666 CAG327665:CAG327666 BQK327665:BQK327666 BGO327665:BGO327666 AWS327665:AWS327666 AMW327665:AMW327666 ADA327665:ADA327666 TE327665:TE327666 JI327665:JI327666 M327665:M327666 WVU262129:WVU262130 WLY262129:WLY262130 WCC262129:WCC262130 VSG262129:VSG262130 VIK262129:VIK262130 UYO262129:UYO262130 UOS262129:UOS262130 UEW262129:UEW262130 TVA262129:TVA262130 TLE262129:TLE262130 TBI262129:TBI262130 SRM262129:SRM262130 SHQ262129:SHQ262130 RXU262129:RXU262130 RNY262129:RNY262130 REC262129:REC262130 QUG262129:QUG262130 QKK262129:QKK262130 QAO262129:QAO262130 PQS262129:PQS262130 PGW262129:PGW262130 OXA262129:OXA262130 ONE262129:ONE262130 ODI262129:ODI262130 NTM262129:NTM262130 NJQ262129:NJQ262130 MZU262129:MZU262130 MPY262129:MPY262130 MGC262129:MGC262130 LWG262129:LWG262130 LMK262129:LMK262130 LCO262129:LCO262130 KSS262129:KSS262130 KIW262129:KIW262130 JZA262129:JZA262130 JPE262129:JPE262130 JFI262129:JFI262130 IVM262129:IVM262130 ILQ262129:ILQ262130 IBU262129:IBU262130 HRY262129:HRY262130 HIC262129:HIC262130 GYG262129:GYG262130 GOK262129:GOK262130 GEO262129:GEO262130 FUS262129:FUS262130 FKW262129:FKW262130 FBA262129:FBA262130 ERE262129:ERE262130 EHI262129:EHI262130 DXM262129:DXM262130 DNQ262129:DNQ262130 DDU262129:DDU262130 CTY262129:CTY262130 CKC262129:CKC262130 CAG262129:CAG262130 BQK262129:BQK262130 BGO262129:BGO262130 AWS262129:AWS262130 AMW262129:AMW262130 ADA262129:ADA262130 TE262129:TE262130 JI262129:JI262130 M262129:M262130 WVU196593:WVU196594 WLY196593:WLY196594 WCC196593:WCC196594 VSG196593:VSG196594 VIK196593:VIK196594 UYO196593:UYO196594 UOS196593:UOS196594 UEW196593:UEW196594 TVA196593:TVA196594 TLE196593:TLE196594 TBI196593:TBI196594 SRM196593:SRM196594 SHQ196593:SHQ196594 RXU196593:RXU196594 RNY196593:RNY196594 REC196593:REC196594 QUG196593:QUG196594 QKK196593:QKK196594 QAO196593:QAO196594 PQS196593:PQS196594 PGW196593:PGW196594 OXA196593:OXA196594 ONE196593:ONE196594 ODI196593:ODI196594 NTM196593:NTM196594 NJQ196593:NJQ196594 MZU196593:MZU196594 MPY196593:MPY196594 MGC196593:MGC196594 LWG196593:LWG196594 LMK196593:LMK196594 LCO196593:LCO196594 KSS196593:KSS196594 KIW196593:KIW196594 JZA196593:JZA196594 JPE196593:JPE196594 JFI196593:JFI196594 IVM196593:IVM196594 ILQ196593:ILQ196594 IBU196593:IBU196594 HRY196593:HRY196594 HIC196593:HIC196594 GYG196593:GYG196594 GOK196593:GOK196594 GEO196593:GEO196594 FUS196593:FUS196594 FKW196593:FKW196594 FBA196593:FBA196594 ERE196593:ERE196594 EHI196593:EHI196594 DXM196593:DXM196594 DNQ196593:DNQ196594 DDU196593:DDU196594 CTY196593:CTY196594 CKC196593:CKC196594 CAG196593:CAG196594 BQK196593:BQK196594 BGO196593:BGO196594 AWS196593:AWS196594 AMW196593:AMW196594 ADA196593:ADA196594 TE196593:TE196594 JI196593:JI196594 M196593:M196594 WVU131057:WVU131058 WLY131057:WLY131058 WCC131057:WCC131058 VSG131057:VSG131058 VIK131057:VIK131058 UYO131057:UYO131058 UOS131057:UOS131058 UEW131057:UEW131058 TVA131057:TVA131058 TLE131057:TLE131058 TBI131057:TBI131058 SRM131057:SRM131058 SHQ131057:SHQ131058 RXU131057:RXU131058 RNY131057:RNY131058 REC131057:REC131058 QUG131057:QUG131058 QKK131057:QKK131058 QAO131057:QAO131058 PQS131057:PQS131058 PGW131057:PGW131058 OXA131057:OXA131058 ONE131057:ONE131058 ODI131057:ODI131058 NTM131057:NTM131058 NJQ131057:NJQ131058 MZU131057:MZU131058 MPY131057:MPY131058 MGC131057:MGC131058 LWG131057:LWG131058 LMK131057:LMK131058 LCO131057:LCO131058 KSS131057:KSS131058 KIW131057:KIW131058 JZA131057:JZA131058 JPE131057:JPE131058 JFI131057:JFI131058 IVM131057:IVM131058 ILQ131057:ILQ131058 IBU131057:IBU131058 HRY131057:HRY131058 HIC131057:HIC131058 GYG131057:GYG131058 GOK131057:GOK131058 GEO131057:GEO131058 FUS131057:FUS131058 FKW131057:FKW131058 FBA131057:FBA131058 ERE131057:ERE131058 EHI131057:EHI131058 DXM131057:DXM131058 DNQ131057:DNQ131058 DDU131057:DDU131058 CTY131057:CTY131058 CKC131057:CKC131058 CAG131057:CAG131058 BQK131057:BQK131058 BGO131057:BGO131058 AWS131057:AWS131058 AMW131057:AMW131058 ADA131057:ADA131058 TE131057:TE131058 JI131057:JI131058 M131057:M131058 WVU65521:WVU65522 WLY65521:WLY65522 WCC65521:WCC65522 VSG65521:VSG65522 VIK65521:VIK65522 UYO65521:UYO65522 UOS65521:UOS65522 UEW65521:UEW65522 TVA65521:TVA65522 TLE65521:TLE65522 TBI65521:TBI65522 SRM65521:SRM65522 SHQ65521:SHQ65522 RXU65521:RXU65522 RNY65521:RNY65522 REC65521:REC65522 QUG65521:QUG65522 QKK65521:QKK65522 QAO65521:QAO65522 PQS65521:PQS65522 PGW65521:PGW65522 OXA65521:OXA65522 ONE65521:ONE65522 ODI65521:ODI65522 NTM65521:NTM65522 NJQ65521:NJQ65522 MZU65521:MZU65522 MPY65521:MPY65522 MGC65521:MGC65522 LWG65521:LWG65522 LMK65521:LMK65522 LCO65521:LCO65522 KSS65521:KSS65522 KIW65521:KIW65522 JZA65521:JZA65522 JPE65521:JPE65522 JFI65521:JFI65522 IVM65521:IVM65522 ILQ65521:ILQ65522 IBU65521:IBU65522 HRY65521:HRY65522 HIC65521:HIC65522 GYG65521:GYG65522 GOK65521:GOK65522 GEO65521:GEO65522 FUS65521:FUS65522 FKW65521:FKW65522 FBA65521:FBA65522 ERE65521:ERE65522 EHI65521:EHI65522 DXM65521:DXM65522 DNQ65521:DNQ65522 DDU65521:DDU65522 CTY65521:CTY65522 CKC65521:CKC65522 CAG65521:CAG65522 BQK65521:BQK65522 BGO65521:BGO65522 AWS65521:AWS65522 AMW65521:AMW65522 ADA65521:ADA65522 TE65521:TE65522 JI65521:JI65522 M65521:M65522 WVU983020:WVU983021 WLY983020:WLY983021 WCC983020:WCC983021 VSG983020:VSG983021 VIK983020:VIK983021 UYO983020:UYO983021 UOS983020:UOS983021 UEW983020:UEW983021 TVA983020:TVA983021 TLE983020:TLE983021 TBI983020:TBI983021 SRM983020:SRM983021 SHQ983020:SHQ983021 RXU983020:RXU983021 RNY983020:RNY983021 REC983020:REC983021 QUG983020:QUG983021 QKK983020:QKK983021 QAO983020:QAO983021 PQS983020:PQS983021 PGW983020:PGW983021 OXA983020:OXA983021 ONE983020:ONE983021 ODI983020:ODI983021 NTM983020:NTM983021 NJQ983020:NJQ983021 MZU983020:MZU983021 MPY983020:MPY983021 MGC983020:MGC983021 LWG983020:LWG983021 LMK983020:LMK983021 LCO983020:LCO983021 KSS983020:KSS983021 KIW983020:KIW983021 JZA983020:JZA983021 JPE983020:JPE983021 JFI983020:JFI983021 IVM983020:IVM983021 ILQ983020:ILQ983021 IBU983020:IBU983021 HRY983020:HRY983021 HIC983020:HIC983021 GYG983020:GYG983021 GOK983020:GOK983021 GEO983020:GEO983021 FUS983020:FUS983021 FKW983020:FKW983021 FBA983020:FBA983021 ERE983020:ERE983021 EHI983020:EHI983021 DXM983020:DXM983021 DNQ983020:DNQ983021 DDU983020:DDU983021 CTY983020:CTY983021 CKC983020:CKC983021 CAG983020:CAG983021 BQK983020:BQK983021 BGO983020:BGO983021 AWS983020:AWS983021 AMW983020:AMW983021 ADA983020:ADA983021 TE983020:TE983021 JI983020:JI983021 M983020:M983021 WVU917484:WVU917485 WLY917484:WLY917485 WCC917484:WCC917485 VSG917484:VSG917485 VIK917484:VIK917485 UYO917484:UYO917485 UOS917484:UOS917485 UEW917484:UEW917485 TVA917484:TVA917485 TLE917484:TLE917485 TBI917484:TBI917485 SRM917484:SRM917485 SHQ917484:SHQ917485 RXU917484:RXU917485 RNY917484:RNY917485 REC917484:REC917485 QUG917484:QUG917485 QKK917484:QKK917485 QAO917484:QAO917485 PQS917484:PQS917485 PGW917484:PGW917485 OXA917484:OXA917485 ONE917484:ONE917485 ODI917484:ODI917485 NTM917484:NTM917485 NJQ917484:NJQ917485 MZU917484:MZU917485 MPY917484:MPY917485 MGC917484:MGC917485 LWG917484:LWG917485 LMK917484:LMK917485 LCO917484:LCO917485 KSS917484:KSS917485 KIW917484:KIW917485 JZA917484:JZA917485 JPE917484:JPE917485 JFI917484:JFI917485 IVM917484:IVM917485 ILQ917484:ILQ917485 IBU917484:IBU917485 HRY917484:HRY917485 HIC917484:HIC917485 GYG917484:GYG917485 GOK917484:GOK917485 GEO917484:GEO917485 FUS917484:FUS917485 FKW917484:FKW917485 FBA917484:FBA917485 ERE917484:ERE917485 EHI917484:EHI917485 DXM917484:DXM917485 DNQ917484:DNQ917485 DDU917484:DDU917485 CTY917484:CTY917485 CKC917484:CKC917485 CAG917484:CAG917485 BQK917484:BQK917485 BGO917484:BGO917485 AWS917484:AWS917485 AMW917484:AMW917485 ADA917484:ADA917485 TE917484:TE917485 JI917484:JI917485 M917484:M917485 WVU851948:WVU851949 WLY851948:WLY851949 WCC851948:WCC851949 VSG851948:VSG851949 VIK851948:VIK851949 UYO851948:UYO851949 UOS851948:UOS851949 UEW851948:UEW851949 TVA851948:TVA851949 TLE851948:TLE851949 TBI851948:TBI851949 SRM851948:SRM851949 SHQ851948:SHQ851949 RXU851948:RXU851949 RNY851948:RNY851949 REC851948:REC851949 QUG851948:QUG851949 QKK851948:QKK851949 QAO851948:QAO851949 PQS851948:PQS851949 PGW851948:PGW851949 OXA851948:OXA851949 ONE851948:ONE851949 ODI851948:ODI851949 NTM851948:NTM851949 NJQ851948:NJQ851949 MZU851948:MZU851949 MPY851948:MPY851949 MGC851948:MGC851949 LWG851948:LWG851949 LMK851948:LMK851949 LCO851948:LCO851949 KSS851948:KSS851949 KIW851948:KIW851949 JZA851948:JZA851949 JPE851948:JPE851949 JFI851948:JFI851949 IVM851948:IVM851949 ILQ851948:ILQ851949 IBU851948:IBU851949 HRY851948:HRY851949 HIC851948:HIC851949 GYG851948:GYG851949 GOK851948:GOK851949 GEO851948:GEO851949 FUS851948:FUS851949 FKW851948:FKW851949 FBA851948:FBA851949 ERE851948:ERE851949 EHI851948:EHI851949 DXM851948:DXM851949 DNQ851948:DNQ851949 DDU851948:DDU851949 CTY851948:CTY851949 CKC851948:CKC851949 CAG851948:CAG851949 BQK851948:BQK851949 BGO851948:BGO851949 AWS851948:AWS851949 AMW851948:AMW851949 ADA851948:ADA851949 TE851948:TE851949 JI851948:JI851949 M851948:M851949 WVU786412:WVU786413 WLY786412:WLY786413 WCC786412:WCC786413 VSG786412:VSG786413 VIK786412:VIK786413 UYO786412:UYO786413 UOS786412:UOS786413 UEW786412:UEW786413 TVA786412:TVA786413 TLE786412:TLE786413 TBI786412:TBI786413 SRM786412:SRM786413 SHQ786412:SHQ786413 RXU786412:RXU786413 RNY786412:RNY786413 REC786412:REC786413 QUG786412:QUG786413 QKK786412:QKK786413 QAO786412:QAO786413 PQS786412:PQS786413 PGW786412:PGW786413 OXA786412:OXA786413 ONE786412:ONE786413 ODI786412:ODI786413 NTM786412:NTM786413 NJQ786412:NJQ786413 MZU786412:MZU786413 MPY786412:MPY786413 MGC786412:MGC786413 LWG786412:LWG786413 LMK786412:LMK786413 LCO786412:LCO786413 KSS786412:KSS786413 KIW786412:KIW786413 JZA786412:JZA786413 JPE786412:JPE786413 JFI786412:JFI786413 IVM786412:IVM786413 ILQ786412:ILQ786413 IBU786412:IBU786413 HRY786412:HRY786413 HIC786412:HIC786413 GYG786412:GYG786413 GOK786412:GOK786413 GEO786412:GEO786413 FUS786412:FUS786413 FKW786412:FKW786413 FBA786412:FBA786413 ERE786412:ERE786413 EHI786412:EHI786413 DXM786412:DXM786413 DNQ786412:DNQ786413 DDU786412:DDU786413 CTY786412:CTY786413 CKC786412:CKC786413 CAG786412:CAG786413 BQK786412:BQK786413 BGO786412:BGO786413 AWS786412:AWS786413 AMW786412:AMW786413 ADA786412:ADA786413 TE786412:TE786413 JI786412:JI786413 M786412:M786413 WVU720876:WVU720877 WLY720876:WLY720877 WCC720876:WCC720877 VSG720876:VSG720877 VIK720876:VIK720877 UYO720876:UYO720877 UOS720876:UOS720877 UEW720876:UEW720877 TVA720876:TVA720877 TLE720876:TLE720877 TBI720876:TBI720877 SRM720876:SRM720877 SHQ720876:SHQ720877 RXU720876:RXU720877 RNY720876:RNY720877 REC720876:REC720877 QUG720876:QUG720877 QKK720876:QKK720877 QAO720876:QAO720877 PQS720876:PQS720877 PGW720876:PGW720877 OXA720876:OXA720877 ONE720876:ONE720877 ODI720876:ODI720877 NTM720876:NTM720877 NJQ720876:NJQ720877 MZU720876:MZU720877 MPY720876:MPY720877 MGC720876:MGC720877 LWG720876:LWG720877 LMK720876:LMK720877 LCO720876:LCO720877 KSS720876:KSS720877 KIW720876:KIW720877 JZA720876:JZA720877 JPE720876:JPE720877 JFI720876:JFI720877 IVM720876:IVM720877 ILQ720876:ILQ720877 IBU720876:IBU720877 HRY720876:HRY720877 HIC720876:HIC720877 GYG720876:GYG720877 GOK720876:GOK720877 GEO720876:GEO720877 FUS720876:FUS720877 FKW720876:FKW720877 FBA720876:FBA720877 ERE720876:ERE720877 EHI720876:EHI720877 DXM720876:DXM720877 DNQ720876:DNQ720877 DDU720876:DDU720877 CTY720876:CTY720877 CKC720876:CKC720877 CAG720876:CAG720877 BQK720876:BQK720877 BGO720876:BGO720877 AWS720876:AWS720877 AMW720876:AMW720877 ADA720876:ADA720877 TE720876:TE720877 JI720876:JI720877 M720876:M720877 WVU655340:WVU655341 WLY655340:WLY655341 WCC655340:WCC655341 VSG655340:VSG655341 VIK655340:VIK655341 UYO655340:UYO655341 UOS655340:UOS655341 UEW655340:UEW655341 TVA655340:TVA655341 TLE655340:TLE655341 TBI655340:TBI655341 SRM655340:SRM655341 SHQ655340:SHQ655341 RXU655340:RXU655341 RNY655340:RNY655341 REC655340:REC655341 QUG655340:QUG655341 QKK655340:QKK655341 QAO655340:QAO655341 PQS655340:PQS655341 PGW655340:PGW655341 OXA655340:OXA655341 ONE655340:ONE655341 ODI655340:ODI655341 NTM655340:NTM655341 NJQ655340:NJQ655341 MZU655340:MZU655341 MPY655340:MPY655341 MGC655340:MGC655341 LWG655340:LWG655341 LMK655340:LMK655341 LCO655340:LCO655341 KSS655340:KSS655341 KIW655340:KIW655341 JZA655340:JZA655341 JPE655340:JPE655341 JFI655340:JFI655341 IVM655340:IVM655341 ILQ655340:ILQ655341 IBU655340:IBU655341 HRY655340:HRY655341 HIC655340:HIC655341 GYG655340:GYG655341 GOK655340:GOK655341 GEO655340:GEO655341 FUS655340:FUS655341 FKW655340:FKW655341 FBA655340:FBA655341 ERE655340:ERE655341 EHI655340:EHI655341 DXM655340:DXM655341 DNQ655340:DNQ655341 DDU655340:DDU655341 CTY655340:CTY655341 CKC655340:CKC655341 CAG655340:CAG655341 BQK655340:BQK655341 BGO655340:BGO655341 AWS655340:AWS655341 AMW655340:AMW655341 ADA655340:ADA655341 TE655340:TE655341 JI655340:JI655341 M655340:M655341 WVU589804:WVU589805 WLY589804:WLY589805 WCC589804:WCC589805 VSG589804:VSG589805 VIK589804:VIK589805 UYO589804:UYO589805 UOS589804:UOS589805 UEW589804:UEW589805 TVA589804:TVA589805 TLE589804:TLE589805 TBI589804:TBI589805 SRM589804:SRM589805 SHQ589804:SHQ589805 RXU589804:RXU589805 RNY589804:RNY589805 REC589804:REC589805 QUG589804:QUG589805 QKK589804:QKK589805 QAO589804:QAO589805 PQS589804:PQS589805 PGW589804:PGW589805 OXA589804:OXA589805 ONE589804:ONE589805 ODI589804:ODI589805 NTM589804:NTM589805 NJQ589804:NJQ589805 MZU589804:MZU589805 MPY589804:MPY589805 MGC589804:MGC589805 LWG589804:LWG589805 LMK589804:LMK589805 LCO589804:LCO589805 KSS589804:KSS589805 KIW589804:KIW589805 JZA589804:JZA589805 JPE589804:JPE589805 JFI589804:JFI589805 IVM589804:IVM589805 ILQ589804:ILQ589805 IBU589804:IBU589805 HRY589804:HRY589805 HIC589804:HIC589805 GYG589804:GYG589805 GOK589804:GOK589805 GEO589804:GEO589805 FUS589804:FUS589805 FKW589804:FKW589805 FBA589804:FBA589805 ERE589804:ERE589805 EHI589804:EHI589805 DXM589804:DXM589805 DNQ589804:DNQ589805 DDU589804:DDU589805 CTY589804:CTY589805 CKC589804:CKC589805 CAG589804:CAG589805 BQK589804:BQK589805 BGO589804:BGO589805 AWS589804:AWS589805 AMW589804:AMW589805 ADA589804:ADA589805 TE589804:TE589805 JI589804:JI589805 M589804:M589805 WVU524268:WVU524269 WLY524268:WLY524269 WCC524268:WCC524269 VSG524268:VSG524269 VIK524268:VIK524269 UYO524268:UYO524269 UOS524268:UOS524269 UEW524268:UEW524269 TVA524268:TVA524269 TLE524268:TLE524269 TBI524268:TBI524269 SRM524268:SRM524269 SHQ524268:SHQ524269 RXU524268:RXU524269 RNY524268:RNY524269 REC524268:REC524269 QUG524268:QUG524269 QKK524268:QKK524269 QAO524268:QAO524269 PQS524268:PQS524269 PGW524268:PGW524269 OXA524268:OXA524269 ONE524268:ONE524269 ODI524268:ODI524269 NTM524268:NTM524269 NJQ524268:NJQ524269 MZU524268:MZU524269 MPY524268:MPY524269 MGC524268:MGC524269 LWG524268:LWG524269 LMK524268:LMK524269 LCO524268:LCO524269 KSS524268:KSS524269 KIW524268:KIW524269 JZA524268:JZA524269 JPE524268:JPE524269 JFI524268:JFI524269 IVM524268:IVM524269 ILQ524268:ILQ524269 IBU524268:IBU524269 HRY524268:HRY524269 HIC524268:HIC524269 GYG524268:GYG524269 GOK524268:GOK524269 GEO524268:GEO524269 FUS524268:FUS524269 FKW524268:FKW524269 FBA524268:FBA524269 ERE524268:ERE524269 EHI524268:EHI524269 DXM524268:DXM524269 DNQ524268:DNQ524269 DDU524268:DDU524269 CTY524268:CTY524269 CKC524268:CKC524269 CAG524268:CAG524269 BQK524268:BQK524269 BGO524268:BGO524269 AWS524268:AWS524269 AMW524268:AMW524269 ADA524268:ADA524269 TE524268:TE524269 JI524268:JI524269 M524268:M524269 WVU458732:WVU458733 WLY458732:WLY458733 WCC458732:WCC458733 VSG458732:VSG458733 VIK458732:VIK458733 UYO458732:UYO458733 UOS458732:UOS458733 UEW458732:UEW458733 TVA458732:TVA458733 TLE458732:TLE458733 TBI458732:TBI458733 SRM458732:SRM458733 SHQ458732:SHQ458733 RXU458732:RXU458733 RNY458732:RNY458733 REC458732:REC458733 QUG458732:QUG458733 QKK458732:QKK458733 QAO458732:QAO458733 PQS458732:PQS458733 PGW458732:PGW458733 OXA458732:OXA458733 ONE458732:ONE458733 ODI458732:ODI458733 NTM458732:NTM458733 NJQ458732:NJQ458733 MZU458732:MZU458733 MPY458732:MPY458733 MGC458732:MGC458733 LWG458732:LWG458733 LMK458732:LMK458733 LCO458732:LCO458733 KSS458732:KSS458733 KIW458732:KIW458733 JZA458732:JZA458733 JPE458732:JPE458733 JFI458732:JFI458733 IVM458732:IVM458733 ILQ458732:ILQ458733 IBU458732:IBU458733 HRY458732:HRY458733 HIC458732:HIC458733 GYG458732:GYG458733 GOK458732:GOK458733 GEO458732:GEO458733 FUS458732:FUS458733 FKW458732:FKW458733 FBA458732:FBA458733 ERE458732:ERE458733 EHI458732:EHI458733 DXM458732:DXM458733 DNQ458732:DNQ458733 DDU458732:DDU458733 CTY458732:CTY458733 CKC458732:CKC458733 CAG458732:CAG458733 BQK458732:BQK458733 BGO458732:BGO458733 AWS458732:AWS458733 AMW458732:AMW458733 ADA458732:ADA458733 TE458732:TE458733 JI458732:JI458733 M458732:M458733 WVU393196:WVU393197 WLY393196:WLY393197 WCC393196:WCC393197 VSG393196:VSG393197 VIK393196:VIK393197 UYO393196:UYO393197 UOS393196:UOS393197 UEW393196:UEW393197 TVA393196:TVA393197 TLE393196:TLE393197 TBI393196:TBI393197 SRM393196:SRM393197 SHQ393196:SHQ393197 RXU393196:RXU393197 RNY393196:RNY393197 REC393196:REC393197 QUG393196:QUG393197 QKK393196:QKK393197 QAO393196:QAO393197 PQS393196:PQS393197 PGW393196:PGW393197 OXA393196:OXA393197 ONE393196:ONE393197 ODI393196:ODI393197 NTM393196:NTM393197 NJQ393196:NJQ393197 MZU393196:MZU393197 MPY393196:MPY393197 MGC393196:MGC393197 LWG393196:LWG393197 LMK393196:LMK393197 LCO393196:LCO393197 KSS393196:KSS393197 KIW393196:KIW393197 JZA393196:JZA393197 JPE393196:JPE393197 JFI393196:JFI393197 IVM393196:IVM393197 ILQ393196:ILQ393197 IBU393196:IBU393197 HRY393196:HRY393197 HIC393196:HIC393197 GYG393196:GYG393197 GOK393196:GOK393197 GEO393196:GEO393197 FUS393196:FUS393197 FKW393196:FKW393197 FBA393196:FBA393197 ERE393196:ERE393197 EHI393196:EHI393197 DXM393196:DXM393197 DNQ393196:DNQ393197 DDU393196:DDU393197 CTY393196:CTY393197 CKC393196:CKC393197 CAG393196:CAG393197 BQK393196:BQK393197 BGO393196:BGO393197 AWS393196:AWS393197 AMW393196:AMW393197 ADA393196:ADA393197 TE393196:TE393197 JI393196:JI393197 M393196:M393197 WVU327660:WVU327661 WLY327660:WLY327661 WCC327660:WCC327661 VSG327660:VSG327661 VIK327660:VIK327661 UYO327660:UYO327661 UOS327660:UOS327661 UEW327660:UEW327661 TVA327660:TVA327661 TLE327660:TLE327661 TBI327660:TBI327661 SRM327660:SRM327661 SHQ327660:SHQ327661 RXU327660:RXU327661 RNY327660:RNY327661 REC327660:REC327661 QUG327660:QUG327661 QKK327660:QKK327661 QAO327660:QAO327661 PQS327660:PQS327661 PGW327660:PGW327661 OXA327660:OXA327661 ONE327660:ONE327661 ODI327660:ODI327661 NTM327660:NTM327661 NJQ327660:NJQ327661 MZU327660:MZU327661 MPY327660:MPY327661 MGC327660:MGC327661 LWG327660:LWG327661 LMK327660:LMK327661 LCO327660:LCO327661 KSS327660:KSS327661 KIW327660:KIW327661 JZA327660:JZA327661 JPE327660:JPE327661 JFI327660:JFI327661 IVM327660:IVM327661 ILQ327660:ILQ327661 IBU327660:IBU327661 HRY327660:HRY327661 HIC327660:HIC327661 GYG327660:GYG327661 GOK327660:GOK327661 GEO327660:GEO327661 FUS327660:FUS327661 FKW327660:FKW327661 FBA327660:FBA327661 ERE327660:ERE327661 EHI327660:EHI327661 DXM327660:DXM327661 DNQ327660:DNQ327661 DDU327660:DDU327661 CTY327660:CTY327661 CKC327660:CKC327661 CAG327660:CAG327661 BQK327660:BQK327661 BGO327660:BGO327661 AWS327660:AWS327661 AMW327660:AMW327661 ADA327660:ADA327661 TE327660:TE327661 JI327660:JI327661 M327660:M327661 WVU262124:WVU262125 WLY262124:WLY262125 WCC262124:WCC262125 VSG262124:VSG262125 VIK262124:VIK262125 UYO262124:UYO262125 UOS262124:UOS262125 UEW262124:UEW262125 TVA262124:TVA262125 TLE262124:TLE262125 TBI262124:TBI262125 SRM262124:SRM262125 SHQ262124:SHQ262125 RXU262124:RXU262125 RNY262124:RNY262125 REC262124:REC262125 QUG262124:QUG262125 QKK262124:QKK262125 QAO262124:QAO262125 PQS262124:PQS262125 PGW262124:PGW262125 OXA262124:OXA262125 ONE262124:ONE262125 ODI262124:ODI262125 NTM262124:NTM262125 NJQ262124:NJQ262125 MZU262124:MZU262125 MPY262124:MPY262125 MGC262124:MGC262125 LWG262124:LWG262125 LMK262124:LMK262125 LCO262124:LCO262125 KSS262124:KSS262125 KIW262124:KIW262125 JZA262124:JZA262125 JPE262124:JPE262125 JFI262124:JFI262125 IVM262124:IVM262125 ILQ262124:ILQ262125 IBU262124:IBU262125 HRY262124:HRY262125 HIC262124:HIC262125 GYG262124:GYG262125 GOK262124:GOK262125 GEO262124:GEO262125 FUS262124:FUS262125 FKW262124:FKW262125 FBA262124:FBA262125 ERE262124:ERE262125 EHI262124:EHI262125 DXM262124:DXM262125 DNQ262124:DNQ262125 DDU262124:DDU262125 CTY262124:CTY262125 CKC262124:CKC262125 CAG262124:CAG262125 BQK262124:BQK262125 BGO262124:BGO262125 AWS262124:AWS262125 AMW262124:AMW262125 ADA262124:ADA262125 TE262124:TE262125 JI262124:JI262125 M262124:M262125 WVU196588:WVU196589 WLY196588:WLY196589 WCC196588:WCC196589 VSG196588:VSG196589 VIK196588:VIK196589 UYO196588:UYO196589 UOS196588:UOS196589 UEW196588:UEW196589 TVA196588:TVA196589 TLE196588:TLE196589 TBI196588:TBI196589 SRM196588:SRM196589 SHQ196588:SHQ196589 RXU196588:RXU196589 RNY196588:RNY196589 REC196588:REC196589 QUG196588:QUG196589 QKK196588:QKK196589 QAO196588:QAO196589 PQS196588:PQS196589 PGW196588:PGW196589 OXA196588:OXA196589 ONE196588:ONE196589 ODI196588:ODI196589 NTM196588:NTM196589 NJQ196588:NJQ196589 MZU196588:MZU196589 MPY196588:MPY196589 MGC196588:MGC196589 LWG196588:LWG196589 LMK196588:LMK196589 LCO196588:LCO196589 KSS196588:KSS196589 KIW196588:KIW196589 JZA196588:JZA196589 JPE196588:JPE196589 JFI196588:JFI196589 IVM196588:IVM196589 ILQ196588:ILQ196589 IBU196588:IBU196589 HRY196588:HRY196589 HIC196588:HIC196589 GYG196588:GYG196589 GOK196588:GOK196589 GEO196588:GEO196589 FUS196588:FUS196589 FKW196588:FKW196589 FBA196588:FBA196589 ERE196588:ERE196589 EHI196588:EHI196589 DXM196588:DXM196589 DNQ196588:DNQ196589 DDU196588:DDU196589 CTY196588:CTY196589 CKC196588:CKC196589 CAG196588:CAG196589 BQK196588:BQK196589 BGO196588:BGO196589 AWS196588:AWS196589 AMW196588:AMW196589 ADA196588:ADA196589 TE196588:TE196589 JI196588:JI196589 M196588:M196589 WVU131052:WVU131053 WLY131052:WLY131053 WCC131052:WCC131053 VSG131052:VSG131053 VIK131052:VIK131053 UYO131052:UYO131053 UOS131052:UOS131053 UEW131052:UEW131053 TVA131052:TVA131053 TLE131052:TLE131053 TBI131052:TBI131053 SRM131052:SRM131053 SHQ131052:SHQ131053 RXU131052:RXU131053 RNY131052:RNY131053 REC131052:REC131053 QUG131052:QUG131053 QKK131052:QKK131053 QAO131052:QAO131053 PQS131052:PQS131053 PGW131052:PGW131053 OXA131052:OXA131053 ONE131052:ONE131053 ODI131052:ODI131053 NTM131052:NTM131053 NJQ131052:NJQ131053 MZU131052:MZU131053 MPY131052:MPY131053 MGC131052:MGC131053 LWG131052:LWG131053 LMK131052:LMK131053 LCO131052:LCO131053 KSS131052:KSS131053 KIW131052:KIW131053 JZA131052:JZA131053 JPE131052:JPE131053 JFI131052:JFI131053 IVM131052:IVM131053 ILQ131052:ILQ131053 IBU131052:IBU131053 HRY131052:HRY131053 HIC131052:HIC131053 GYG131052:GYG131053 GOK131052:GOK131053 GEO131052:GEO131053 FUS131052:FUS131053 FKW131052:FKW131053 FBA131052:FBA131053 ERE131052:ERE131053 EHI131052:EHI131053 DXM131052:DXM131053 DNQ131052:DNQ131053 DDU131052:DDU131053 CTY131052:CTY131053 CKC131052:CKC131053 CAG131052:CAG131053 BQK131052:BQK131053 BGO131052:BGO131053 AWS131052:AWS131053 AMW131052:AMW131053 ADA131052:ADA131053 TE131052:TE131053 JI131052:JI131053 M131052:M131053 WVU65516:WVU65517 WLY65516:WLY65517 WCC65516:WCC65517 VSG65516:VSG65517 VIK65516:VIK65517 UYO65516:UYO65517 UOS65516:UOS65517 UEW65516:UEW65517 TVA65516:TVA65517 TLE65516:TLE65517 TBI65516:TBI65517 SRM65516:SRM65517 SHQ65516:SHQ65517 RXU65516:RXU65517 RNY65516:RNY65517 REC65516:REC65517 QUG65516:QUG65517 QKK65516:QKK65517 QAO65516:QAO65517 PQS65516:PQS65517 PGW65516:PGW65517 OXA65516:OXA65517 ONE65516:ONE65517 ODI65516:ODI65517 NTM65516:NTM65517 NJQ65516:NJQ65517 MZU65516:MZU65517 MPY65516:MPY65517 MGC65516:MGC65517 LWG65516:LWG65517 LMK65516:LMK65517 LCO65516:LCO65517 KSS65516:KSS65517 KIW65516:KIW65517 JZA65516:JZA65517 JPE65516:JPE65517 JFI65516:JFI65517 IVM65516:IVM65517 ILQ65516:ILQ65517 IBU65516:IBU65517 HRY65516:HRY65517 HIC65516:HIC65517 GYG65516:GYG65517 GOK65516:GOK65517 GEO65516:GEO65517 FUS65516:FUS65517 FKW65516:FKW65517 FBA65516:FBA65517 ERE65516:ERE65517 EHI65516:EHI65517 DXM65516:DXM65517 DNQ65516:DNQ65517 DDU65516:DDU65517 CTY65516:CTY65517 CKC65516:CKC65517 CAG65516:CAG65517 BQK65516:BQK65517 BGO65516:BGO65517 AWS65516:AWS65517 AMW65516:AMW65517 ADA65516:ADA65517 TE65516:TE65517 JI65516:JI65517 M65516:M65517 WVU983004:WVU983005 WLY983004:WLY983005 WCC983004:WCC983005 VSG983004:VSG983005 VIK983004:VIK983005 UYO983004:UYO983005 UOS983004:UOS983005 UEW983004:UEW983005 TVA983004:TVA983005 TLE983004:TLE983005 TBI983004:TBI983005 SRM983004:SRM983005 SHQ983004:SHQ983005 RXU983004:RXU983005 RNY983004:RNY983005 REC983004:REC983005 QUG983004:QUG983005 QKK983004:QKK983005 QAO983004:QAO983005 PQS983004:PQS983005 PGW983004:PGW983005 OXA983004:OXA983005 ONE983004:ONE983005 ODI983004:ODI983005 NTM983004:NTM983005 NJQ983004:NJQ983005 MZU983004:MZU983005 MPY983004:MPY983005 MGC983004:MGC983005 LWG983004:LWG983005 LMK983004:LMK983005 LCO983004:LCO983005 KSS983004:KSS983005 KIW983004:KIW983005 JZA983004:JZA983005 JPE983004:JPE983005 JFI983004:JFI983005 IVM983004:IVM983005 ILQ983004:ILQ983005 IBU983004:IBU983005 HRY983004:HRY983005 HIC983004:HIC983005 GYG983004:GYG983005 GOK983004:GOK983005 GEO983004:GEO983005 FUS983004:FUS983005 FKW983004:FKW983005 FBA983004:FBA983005 ERE983004:ERE983005 EHI983004:EHI983005 DXM983004:DXM983005 DNQ983004:DNQ983005 DDU983004:DDU983005 CTY983004:CTY983005 CKC983004:CKC983005 CAG983004:CAG983005 BQK983004:BQK983005 BGO983004:BGO983005 AWS983004:AWS983005 AMW983004:AMW983005 ADA983004:ADA983005 TE983004:TE983005 JI983004:JI983005 M983004:M983005 WVU917468:WVU917469 WLY917468:WLY917469 WCC917468:WCC917469 VSG917468:VSG917469 VIK917468:VIK917469 UYO917468:UYO917469 UOS917468:UOS917469 UEW917468:UEW917469 TVA917468:TVA917469 TLE917468:TLE917469 TBI917468:TBI917469 SRM917468:SRM917469 SHQ917468:SHQ917469 RXU917468:RXU917469 RNY917468:RNY917469 REC917468:REC917469 QUG917468:QUG917469 QKK917468:QKK917469 QAO917468:QAO917469 PQS917468:PQS917469 PGW917468:PGW917469 OXA917468:OXA917469 ONE917468:ONE917469 ODI917468:ODI917469 NTM917468:NTM917469 NJQ917468:NJQ917469 MZU917468:MZU917469 MPY917468:MPY917469 MGC917468:MGC917469 LWG917468:LWG917469 LMK917468:LMK917469 LCO917468:LCO917469 KSS917468:KSS917469 KIW917468:KIW917469 JZA917468:JZA917469 JPE917468:JPE917469 JFI917468:JFI917469 IVM917468:IVM917469 ILQ917468:ILQ917469 IBU917468:IBU917469 HRY917468:HRY917469 HIC917468:HIC917469 GYG917468:GYG917469 GOK917468:GOK917469 GEO917468:GEO917469 FUS917468:FUS917469 FKW917468:FKW917469 FBA917468:FBA917469 ERE917468:ERE917469 EHI917468:EHI917469 DXM917468:DXM917469 DNQ917468:DNQ917469 DDU917468:DDU917469 CTY917468:CTY917469 CKC917468:CKC917469 CAG917468:CAG917469 BQK917468:BQK917469 BGO917468:BGO917469 AWS917468:AWS917469 AMW917468:AMW917469 ADA917468:ADA917469 TE917468:TE917469 JI917468:JI917469 M917468:M917469 WVU851932:WVU851933 WLY851932:WLY851933 WCC851932:WCC851933 VSG851932:VSG851933 VIK851932:VIK851933 UYO851932:UYO851933 UOS851932:UOS851933 UEW851932:UEW851933 TVA851932:TVA851933 TLE851932:TLE851933 TBI851932:TBI851933 SRM851932:SRM851933 SHQ851932:SHQ851933 RXU851932:RXU851933 RNY851932:RNY851933 REC851932:REC851933 QUG851932:QUG851933 QKK851932:QKK851933 QAO851932:QAO851933 PQS851932:PQS851933 PGW851932:PGW851933 OXA851932:OXA851933 ONE851932:ONE851933 ODI851932:ODI851933 NTM851932:NTM851933 NJQ851932:NJQ851933 MZU851932:MZU851933 MPY851932:MPY851933 MGC851932:MGC851933 LWG851932:LWG851933 LMK851932:LMK851933 LCO851932:LCO851933 KSS851932:KSS851933 KIW851932:KIW851933 JZA851932:JZA851933 JPE851932:JPE851933 JFI851932:JFI851933 IVM851932:IVM851933 ILQ851932:ILQ851933 IBU851932:IBU851933 HRY851932:HRY851933 HIC851932:HIC851933 GYG851932:GYG851933 GOK851932:GOK851933 GEO851932:GEO851933 FUS851932:FUS851933 FKW851932:FKW851933 FBA851932:FBA851933 ERE851932:ERE851933 EHI851932:EHI851933 DXM851932:DXM851933 DNQ851932:DNQ851933 DDU851932:DDU851933 CTY851932:CTY851933 CKC851932:CKC851933 CAG851932:CAG851933 BQK851932:BQK851933 BGO851932:BGO851933 AWS851932:AWS851933 AMW851932:AMW851933 ADA851932:ADA851933 TE851932:TE851933 JI851932:JI851933 M851932:M851933 WVU786396:WVU786397 WLY786396:WLY786397 WCC786396:WCC786397 VSG786396:VSG786397 VIK786396:VIK786397 UYO786396:UYO786397 UOS786396:UOS786397 UEW786396:UEW786397 TVA786396:TVA786397 TLE786396:TLE786397 TBI786396:TBI786397 SRM786396:SRM786397 SHQ786396:SHQ786397 RXU786396:RXU786397 RNY786396:RNY786397 REC786396:REC786397 QUG786396:QUG786397 QKK786396:QKK786397 QAO786396:QAO786397 PQS786396:PQS786397 PGW786396:PGW786397 OXA786396:OXA786397 ONE786396:ONE786397 ODI786396:ODI786397 NTM786396:NTM786397 NJQ786396:NJQ786397 MZU786396:MZU786397 MPY786396:MPY786397 MGC786396:MGC786397 LWG786396:LWG786397 LMK786396:LMK786397 LCO786396:LCO786397 KSS786396:KSS786397 KIW786396:KIW786397 JZA786396:JZA786397 JPE786396:JPE786397 JFI786396:JFI786397 IVM786396:IVM786397 ILQ786396:ILQ786397 IBU786396:IBU786397 HRY786396:HRY786397 HIC786396:HIC786397 GYG786396:GYG786397 GOK786396:GOK786397 GEO786396:GEO786397 FUS786396:FUS786397 FKW786396:FKW786397 FBA786396:FBA786397 ERE786396:ERE786397 EHI786396:EHI786397 DXM786396:DXM786397 DNQ786396:DNQ786397 DDU786396:DDU786397 CTY786396:CTY786397 CKC786396:CKC786397 CAG786396:CAG786397 BQK786396:BQK786397 BGO786396:BGO786397 AWS786396:AWS786397 AMW786396:AMW786397 ADA786396:ADA786397 TE786396:TE786397 JI786396:JI786397 M786396:M786397 WVU720860:WVU720861 WLY720860:WLY720861 WCC720860:WCC720861 VSG720860:VSG720861 VIK720860:VIK720861 UYO720860:UYO720861 UOS720860:UOS720861 UEW720860:UEW720861 TVA720860:TVA720861 TLE720860:TLE720861 TBI720860:TBI720861 SRM720860:SRM720861 SHQ720860:SHQ720861 RXU720860:RXU720861 RNY720860:RNY720861 REC720860:REC720861 QUG720860:QUG720861 QKK720860:QKK720861 QAO720860:QAO720861 PQS720860:PQS720861 PGW720860:PGW720861 OXA720860:OXA720861 ONE720860:ONE720861 ODI720860:ODI720861 NTM720860:NTM720861 NJQ720860:NJQ720861 MZU720860:MZU720861 MPY720860:MPY720861 MGC720860:MGC720861 LWG720860:LWG720861 LMK720860:LMK720861 LCO720860:LCO720861 KSS720860:KSS720861 KIW720860:KIW720861 JZA720860:JZA720861 JPE720860:JPE720861 JFI720860:JFI720861 IVM720860:IVM720861 ILQ720860:ILQ720861 IBU720860:IBU720861 HRY720860:HRY720861 HIC720860:HIC720861 GYG720860:GYG720861 GOK720860:GOK720861 GEO720860:GEO720861 FUS720860:FUS720861 FKW720860:FKW720861 FBA720860:FBA720861 ERE720860:ERE720861 EHI720860:EHI720861 DXM720860:DXM720861 DNQ720860:DNQ720861 DDU720860:DDU720861 CTY720860:CTY720861 CKC720860:CKC720861 CAG720860:CAG720861 BQK720860:BQK720861 BGO720860:BGO720861 AWS720860:AWS720861 AMW720860:AMW720861 ADA720860:ADA720861 TE720860:TE720861 JI720860:JI720861 M720860:M720861 WVU655324:WVU655325 WLY655324:WLY655325 WCC655324:WCC655325 VSG655324:VSG655325 VIK655324:VIK655325 UYO655324:UYO655325 UOS655324:UOS655325 UEW655324:UEW655325 TVA655324:TVA655325 TLE655324:TLE655325 TBI655324:TBI655325 SRM655324:SRM655325 SHQ655324:SHQ655325 RXU655324:RXU655325 RNY655324:RNY655325 REC655324:REC655325 QUG655324:QUG655325 QKK655324:QKK655325 QAO655324:QAO655325 PQS655324:PQS655325 PGW655324:PGW655325 OXA655324:OXA655325 ONE655324:ONE655325 ODI655324:ODI655325 NTM655324:NTM655325 NJQ655324:NJQ655325 MZU655324:MZU655325 MPY655324:MPY655325 MGC655324:MGC655325 LWG655324:LWG655325 LMK655324:LMK655325 LCO655324:LCO655325 KSS655324:KSS655325 KIW655324:KIW655325 JZA655324:JZA655325 JPE655324:JPE655325 JFI655324:JFI655325 IVM655324:IVM655325 ILQ655324:ILQ655325 IBU655324:IBU655325 HRY655324:HRY655325 HIC655324:HIC655325 GYG655324:GYG655325 GOK655324:GOK655325 GEO655324:GEO655325 FUS655324:FUS655325 FKW655324:FKW655325 FBA655324:FBA655325 ERE655324:ERE655325 EHI655324:EHI655325 DXM655324:DXM655325 DNQ655324:DNQ655325 DDU655324:DDU655325 CTY655324:CTY655325 CKC655324:CKC655325 CAG655324:CAG655325 BQK655324:BQK655325 BGO655324:BGO655325 AWS655324:AWS655325 AMW655324:AMW655325 ADA655324:ADA655325 TE655324:TE655325 JI655324:JI655325 M655324:M655325 WVU589788:WVU589789 WLY589788:WLY589789 WCC589788:WCC589789 VSG589788:VSG589789 VIK589788:VIK589789 UYO589788:UYO589789 UOS589788:UOS589789 UEW589788:UEW589789 TVA589788:TVA589789 TLE589788:TLE589789 TBI589788:TBI589789 SRM589788:SRM589789 SHQ589788:SHQ589789 RXU589788:RXU589789 RNY589788:RNY589789 REC589788:REC589789 QUG589788:QUG589789 QKK589788:QKK589789 QAO589788:QAO589789 PQS589788:PQS589789 PGW589788:PGW589789 OXA589788:OXA589789 ONE589788:ONE589789 ODI589788:ODI589789 NTM589788:NTM589789 NJQ589788:NJQ589789 MZU589788:MZU589789 MPY589788:MPY589789 MGC589788:MGC589789 LWG589788:LWG589789 LMK589788:LMK589789 LCO589788:LCO589789 KSS589788:KSS589789 KIW589788:KIW589789 JZA589788:JZA589789 JPE589788:JPE589789 JFI589788:JFI589789 IVM589788:IVM589789 ILQ589788:ILQ589789 IBU589788:IBU589789 HRY589788:HRY589789 HIC589788:HIC589789 GYG589788:GYG589789 GOK589788:GOK589789 GEO589788:GEO589789 FUS589788:FUS589789 FKW589788:FKW589789 FBA589788:FBA589789 ERE589788:ERE589789 EHI589788:EHI589789 DXM589788:DXM589789 DNQ589788:DNQ589789 DDU589788:DDU589789 CTY589788:CTY589789 CKC589788:CKC589789 CAG589788:CAG589789 BQK589788:BQK589789 BGO589788:BGO589789 AWS589788:AWS589789 AMW589788:AMW589789 ADA589788:ADA589789 TE589788:TE589789 JI589788:JI589789 M589788:M589789 WVU524252:WVU524253 WLY524252:WLY524253 WCC524252:WCC524253 VSG524252:VSG524253 VIK524252:VIK524253 UYO524252:UYO524253 UOS524252:UOS524253 UEW524252:UEW524253 TVA524252:TVA524253 TLE524252:TLE524253 TBI524252:TBI524253 SRM524252:SRM524253 SHQ524252:SHQ524253 RXU524252:RXU524253 RNY524252:RNY524253 REC524252:REC524253 QUG524252:QUG524253 QKK524252:QKK524253 QAO524252:QAO524253 PQS524252:PQS524253 PGW524252:PGW524253 OXA524252:OXA524253 ONE524252:ONE524253 ODI524252:ODI524253 NTM524252:NTM524253 NJQ524252:NJQ524253 MZU524252:MZU524253 MPY524252:MPY524253 MGC524252:MGC524253 LWG524252:LWG524253 LMK524252:LMK524253 LCO524252:LCO524253 KSS524252:KSS524253 KIW524252:KIW524253 JZA524252:JZA524253 JPE524252:JPE524253 JFI524252:JFI524253 IVM524252:IVM524253 ILQ524252:ILQ524253 IBU524252:IBU524253 HRY524252:HRY524253 HIC524252:HIC524253 GYG524252:GYG524253 GOK524252:GOK524253 GEO524252:GEO524253 FUS524252:FUS524253 FKW524252:FKW524253 FBA524252:FBA524253 ERE524252:ERE524253 EHI524252:EHI524253 DXM524252:DXM524253 DNQ524252:DNQ524253 DDU524252:DDU524253 CTY524252:CTY524253 CKC524252:CKC524253 CAG524252:CAG524253 BQK524252:BQK524253 BGO524252:BGO524253 AWS524252:AWS524253 AMW524252:AMW524253 ADA524252:ADA524253 TE524252:TE524253 JI524252:JI524253 M524252:M524253 WVU458716:WVU458717 WLY458716:WLY458717 WCC458716:WCC458717 VSG458716:VSG458717 VIK458716:VIK458717 UYO458716:UYO458717 UOS458716:UOS458717 UEW458716:UEW458717 TVA458716:TVA458717 TLE458716:TLE458717 TBI458716:TBI458717 SRM458716:SRM458717 SHQ458716:SHQ458717 RXU458716:RXU458717 RNY458716:RNY458717 REC458716:REC458717 QUG458716:QUG458717 QKK458716:QKK458717 QAO458716:QAO458717 PQS458716:PQS458717 PGW458716:PGW458717 OXA458716:OXA458717 ONE458716:ONE458717 ODI458716:ODI458717 NTM458716:NTM458717 NJQ458716:NJQ458717 MZU458716:MZU458717 MPY458716:MPY458717 MGC458716:MGC458717 LWG458716:LWG458717 LMK458716:LMK458717 LCO458716:LCO458717 KSS458716:KSS458717 KIW458716:KIW458717 JZA458716:JZA458717 JPE458716:JPE458717 JFI458716:JFI458717 IVM458716:IVM458717 ILQ458716:ILQ458717 IBU458716:IBU458717 HRY458716:HRY458717 HIC458716:HIC458717 GYG458716:GYG458717 GOK458716:GOK458717 GEO458716:GEO458717 FUS458716:FUS458717 FKW458716:FKW458717 FBA458716:FBA458717 ERE458716:ERE458717 EHI458716:EHI458717 DXM458716:DXM458717 DNQ458716:DNQ458717 DDU458716:DDU458717 CTY458716:CTY458717 CKC458716:CKC458717 CAG458716:CAG458717 BQK458716:BQK458717 BGO458716:BGO458717 AWS458716:AWS458717 AMW458716:AMW458717 ADA458716:ADA458717 TE458716:TE458717 JI458716:JI458717 M458716:M458717 WVU393180:WVU393181 WLY393180:WLY393181 WCC393180:WCC393181 VSG393180:VSG393181 VIK393180:VIK393181 UYO393180:UYO393181 UOS393180:UOS393181 UEW393180:UEW393181 TVA393180:TVA393181 TLE393180:TLE393181 TBI393180:TBI393181 SRM393180:SRM393181 SHQ393180:SHQ393181 RXU393180:RXU393181 RNY393180:RNY393181 REC393180:REC393181 QUG393180:QUG393181 QKK393180:QKK393181 QAO393180:QAO393181 PQS393180:PQS393181 PGW393180:PGW393181 OXA393180:OXA393181 ONE393180:ONE393181 ODI393180:ODI393181 NTM393180:NTM393181 NJQ393180:NJQ393181 MZU393180:MZU393181 MPY393180:MPY393181 MGC393180:MGC393181 LWG393180:LWG393181 LMK393180:LMK393181 LCO393180:LCO393181 KSS393180:KSS393181 KIW393180:KIW393181 JZA393180:JZA393181 JPE393180:JPE393181 JFI393180:JFI393181 IVM393180:IVM393181 ILQ393180:ILQ393181 IBU393180:IBU393181 HRY393180:HRY393181 HIC393180:HIC393181 GYG393180:GYG393181 GOK393180:GOK393181 GEO393180:GEO393181 FUS393180:FUS393181 FKW393180:FKW393181 FBA393180:FBA393181 ERE393180:ERE393181 EHI393180:EHI393181 DXM393180:DXM393181 DNQ393180:DNQ393181 DDU393180:DDU393181 CTY393180:CTY393181 CKC393180:CKC393181 CAG393180:CAG393181 BQK393180:BQK393181 BGO393180:BGO393181 AWS393180:AWS393181 AMW393180:AMW393181 ADA393180:ADA393181 TE393180:TE393181 JI393180:JI393181 M393180:M393181 WVU327644:WVU327645 WLY327644:WLY327645 WCC327644:WCC327645 VSG327644:VSG327645 VIK327644:VIK327645 UYO327644:UYO327645 UOS327644:UOS327645 UEW327644:UEW327645 TVA327644:TVA327645 TLE327644:TLE327645 TBI327644:TBI327645 SRM327644:SRM327645 SHQ327644:SHQ327645 RXU327644:RXU327645 RNY327644:RNY327645 REC327644:REC327645 QUG327644:QUG327645 QKK327644:QKK327645 QAO327644:QAO327645 PQS327644:PQS327645 PGW327644:PGW327645 OXA327644:OXA327645 ONE327644:ONE327645 ODI327644:ODI327645 NTM327644:NTM327645 NJQ327644:NJQ327645 MZU327644:MZU327645 MPY327644:MPY327645 MGC327644:MGC327645 LWG327644:LWG327645 LMK327644:LMK327645 LCO327644:LCO327645 KSS327644:KSS327645 KIW327644:KIW327645 JZA327644:JZA327645 JPE327644:JPE327645 JFI327644:JFI327645 IVM327644:IVM327645 ILQ327644:ILQ327645 IBU327644:IBU327645 HRY327644:HRY327645 HIC327644:HIC327645 GYG327644:GYG327645 GOK327644:GOK327645 GEO327644:GEO327645 FUS327644:FUS327645 FKW327644:FKW327645 FBA327644:FBA327645 ERE327644:ERE327645 EHI327644:EHI327645 DXM327644:DXM327645 DNQ327644:DNQ327645 DDU327644:DDU327645 CTY327644:CTY327645 CKC327644:CKC327645 CAG327644:CAG327645 BQK327644:BQK327645 BGO327644:BGO327645 AWS327644:AWS327645 AMW327644:AMW327645 ADA327644:ADA327645 TE327644:TE327645 JI327644:JI327645 M327644:M327645 WVU262108:WVU262109 WLY262108:WLY262109 WCC262108:WCC262109 VSG262108:VSG262109 VIK262108:VIK262109 UYO262108:UYO262109 UOS262108:UOS262109 UEW262108:UEW262109 TVA262108:TVA262109 TLE262108:TLE262109 TBI262108:TBI262109 SRM262108:SRM262109 SHQ262108:SHQ262109 RXU262108:RXU262109 RNY262108:RNY262109 REC262108:REC262109 QUG262108:QUG262109 QKK262108:QKK262109 QAO262108:QAO262109 PQS262108:PQS262109 PGW262108:PGW262109 OXA262108:OXA262109 ONE262108:ONE262109 ODI262108:ODI262109 NTM262108:NTM262109 NJQ262108:NJQ262109 MZU262108:MZU262109 MPY262108:MPY262109 MGC262108:MGC262109 LWG262108:LWG262109 LMK262108:LMK262109 LCO262108:LCO262109 KSS262108:KSS262109 KIW262108:KIW262109 JZA262108:JZA262109 JPE262108:JPE262109 JFI262108:JFI262109 IVM262108:IVM262109 ILQ262108:ILQ262109 IBU262108:IBU262109 HRY262108:HRY262109 HIC262108:HIC262109 GYG262108:GYG262109 GOK262108:GOK262109 GEO262108:GEO262109 FUS262108:FUS262109 FKW262108:FKW262109 FBA262108:FBA262109 ERE262108:ERE262109 EHI262108:EHI262109 DXM262108:DXM262109 DNQ262108:DNQ262109 DDU262108:DDU262109 CTY262108:CTY262109 CKC262108:CKC262109 CAG262108:CAG262109 BQK262108:BQK262109 BGO262108:BGO262109 AWS262108:AWS262109 AMW262108:AMW262109 ADA262108:ADA262109 TE262108:TE262109 JI262108:JI262109 M262108:M262109 WVU196572:WVU196573 WLY196572:WLY196573 WCC196572:WCC196573 VSG196572:VSG196573 VIK196572:VIK196573 UYO196572:UYO196573 UOS196572:UOS196573 UEW196572:UEW196573 TVA196572:TVA196573 TLE196572:TLE196573 TBI196572:TBI196573 SRM196572:SRM196573 SHQ196572:SHQ196573 RXU196572:RXU196573 RNY196572:RNY196573 REC196572:REC196573 QUG196572:QUG196573 QKK196572:QKK196573 QAO196572:QAO196573 PQS196572:PQS196573 PGW196572:PGW196573 OXA196572:OXA196573 ONE196572:ONE196573 ODI196572:ODI196573 NTM196572:NTM196573 NJQ196572:NJQ196573 MZU196572:MZU196573 MPY196572:MPY196573 MGC196572:MGC196573 LWG196572:LWG196573 LMK196572:LMK196573 LCO196572:LCO196573 KSS196572:KSS196573 KIW196572:KIW196573 JZA196572:JZA196573 JPE196572:JPE196573 JFI196572:JFI196573 IVM196572:IVM196573 ILQ196572:ILQ196573 IBU196572:IBU196573 HRY196572:HRY196573 HIC196572:HIC196573 GYG196572:GYG196573 GOK196572:GOK196573 GEO196572:GEO196573 FUS196572:FUS196573 FKW196572:FKW196573 FBA196572:FBA196573 ERE196572:ERE196573 EHI196572:EHI196573 DXM196572:DXM196573 DNQ196572:DNQ196573 DDU196572:DDU196573 CTY196572:CTY196573 CKC196572:CKC196573 CAG196572:CAG196573 BQK196572:BQK196573 BGO196572:BGO196573 AWS196572:AWS196573 AMW196572:AMW196573 ADA196572:ADA196573 TE196572:TE196573 JI196572:JI196573 M196572:M196573 WVU131036:WVU131037 WLY131036:WLY131037 WCC131036:WCC131037 VSG131036:VSG131037 VIK131036:VIK131037 UYO131036:UYO131037 UOS131036:UOS131037 UEW131036:UEW131037 TVA131036:TVA131037 TLE131036:TLE131037 TBI131036:TBI131037 SRM131036:SRM131037 SHQ131036:SHQ131037 RXU131036:RXU131037 RNY131036:RNY131037 REC131036:REC131037 QUG131036:QUG131037 QKK131036:QKK131037 QAO131036:QAO131037 PQS131036:PQS131037 PGW131036:PGW131037 OXA131036:OXA131037 ONE131036:ONE131037 ODI131036:ODI131037 NTM131036:NTM131037 NJQ131036:NJQ131037 MZU131036:MZU131037 MPY131036:MPY131037 MGC131036:MGC131037 LWG131036:LWG131037 LMK131036:LMK131037 LCO131036:LCO131037 KSS131036:KSS131037 KIW131036:KIW131037 JZA131036:JZA131037 JPE131036:JPE131037 JFI131036:JFI131037 IVM131036:IVM131037 ILQ131036:ILQ131037 IBU131036:IBU131037 HRY131036:HRY131037 HIC131036:HIC131037 GYG131036:GYG131037 GOK131036:GOK131037 GEO131036:GEO131037 FUS131036:FUS131037 FKW131036:FKW131037 FBA131036:FBA131037 ERE131036:ERE131037 EHI131036:EHI131037 DXM131036:DXM131037 DNQ131036:DNQ131037 DDU131036:DDU131037 CTY131036:CTY131037 CKC131036:CKC131037 CAG131036:CAG131037 BQK131036:BQK131037 BGO131036:BGO131037 AWS131036:AWS131037 AMW131036:AMW131037 ADA131036:ADA131037 TE131036:TE131037 JI131036:JI131037 M131036:M131037 WVU65500:WVU65501 WLY65500:WLY65501 WCC65500:WCC65501 VSG65500:VSG65501 VIK65500:VIK65501 UYO65500:UYO65501 UOS65500:UOS65501 UEW65500:UEW65501 TVA65500:TVA65501 TLE65500:TLE65501 TBI65500:TBI65501 SRM65500:SRM65501 SHQ65500:SHQ65501 RXU65500:RXU65501 RNY65500:RNY65501 REC65500:REC65501 QUG65500:QUG65501 QKK65500:QKK65501 QAO65500:QAO65501 PQS65500:PQS65501 PGW65500:PGW65501 OXA65500:OXA65501 ONE65500:ONE65501 ODI65500:ODI65501 NTM65500:NTM65501 NJQ65500:NJQ65501 MZU65500:MZU65501 MPY65500:MPY65501 MGC65500:MGC65501 LWG65500:LWG65501 LMK65500:LMK65501 LCO65500:LCO65501 KSS65500:KSS65501 KIW65500:KIW65501 JZA65500:JZA65501 JPE65500:JPE65501 JFI65500:JFI65501 IVM65500:IVM65501 ILQ65500:ILQ65501 IBU65500:IBU65501 HRY65500:HRY65501 HIC65500:HIC65501 GYG65500:GYG65501 GOK65500:GOK65501 GEO65500:GEO65501 FUS65500:FUS65501 FKW65500:FKW65501 FBA65500:FBA65501 ERE65500:ERE65501 EHI65500:EHI65501 DXM65500:DXM65501 DNQ65500:DNQ65501 DDU65500:DDU65501 CTY65500:CTY65501 CKC65500:CKC65501 CAG65500:CAG65501 BQK65500:BQK65501 BGO65500:BGO65501 AWS65500:AWS65501 AMW65500:AMW65501 ADA65500:ADA65501 TE65500:TE65501 JI65500:JI65501 M65500:M65501 WVU982992 WLY982992 WCC982992 VSG982992 VIK982992 UYO982992 UOS982992 UEW982992 TVA982992 TLE982992 TBI982992 SRM982992 SHQ982992 RXU982992 RNY982992 REC982992 QUG982992 QKK982992 QAO982992 PQS982992 PGW982992 OXA982992 ONE982992 ODI982992 NTM982992 NJQ982992 MZU982992 MPY982992 MGC982992 LWG982992 LMK982992 LCO982992 KSS982992 KIW982992 JZA982992 JPE982992 JFI982992 IVM982992 ILQ982992 IBU982992 HRY982992 HIC982992 GYG982992 GOK982992 GEO982992 FUS982992 FKW982992 FBA982992 ERE982992 EHI982992 DXM982992 DNQ982992 DDU982992 CTY982992 CKC982992 CAG982992 BQK982992 BGO982992 AWS982992 AMW982992 ADA982992 TE982992 JI982992 M982992 WVU917456 WLY917456 WCC917456 VSG917456 VIK917456 UYO917456 UOS917456 UEW917456 TVA917456 TLE917456 TBI917456 SRM917456 SHQ917456 RXU917456 RNY917456 REC917456 QUG917456 QKK917456 QAO917456 PQS917456 PGW917456 OXA917456 ONE917456 ODI917456 NTM917456 NJQ917456 MZU917456 MPY917456 MGC917456 LWG917456 LMK917456 LCO917456 KSS917456 KIW917456 JZA917456 JPE917456 JFI917456 IVM917456 ILQ917456 IBU917456 HRY917456 HIC917456 GYG917456 GOK917456 GEO917456 FUS917456 FKW917456 FBA917456 ERE917456 EHI917456 DXM917456 DNQ917456 DDU917456 CTY917456 CKC917456 CAG917456 BQK917456 BGO917456 AWS917456 AMW917456 ADA917456 TE917456 JI917456 M917456 WVU851920 WLY851920 WCC851920 VSG851920 VIK851920 UYO851920 UOS851920 UEW851920 TVA851920 TLE851920 TBI851920 SRM851920 SHQ851920 RXU851920 RNY851920 REC851920 QUG851920 QKK851920 QAO851920 PQS851920 PGW851920 OXA851920 ONE851920 ODI851920 NTM851920 NJQ851920 MZU851920 MPY851920 MGC851920 LWG851920 LMK851920 LCO851920 KSS851920 KIW851920 JZA851920 JPE851920 JFI851920 IVM851920 ILQ851920 IBU851920 HRY851920 HIC851920 GYG851920 GOK851920 GEO851920 FUS851920 FKW851920 FBA851920 ERE851920 EHI851920 DXM851920 DNQ851920 DDU851920 CTY851920 CKC851920 CAG851920 BQK851920 BGO851920 AWS851920 AMW851920 ADA851920 TE851920 JI851920 M851920 WVU786384 WLY786384 WCC786384 VSG786384 VIK786384 UYO786384 UOS786384 UEW786384 TVA786384 TLE786384 TBI786384 SRM786384 SHQ786384 RXU786384 RNY786384 REC786384 QUG786384 QKK786384 QAO786384 PQS786384 PGW786384 OXA786384 ONE786384 ODI786384 NTM786384 NJQ786384 MZU786384 MPY786384 MGC786384 LWG786384 LMK786384 LCO786384 KSS786384 KIW786384 JZA786384 JPE786384 JFI786384 IVM786384 ILQ786384 IBU786384 HRY786384 HIC786384 GYG786384 GOK786384 GEO786384 FUS786384 FKW786384 FBA786384 ERE786384 EHI786384 DXM786384 DNQ786384 DDU786384 CTY786384 CKC786384 CAG786384 BQK786384 BGO786384 AWS786384 AMW786384 ADA786384 TE786384 JI786384 M786384 WVU720848 WLY720848 WCC720848 VSG720848 VIK720848 UYO720848 UOS720848 UEW720848 TVA720848 TLE720848 TBI720848 SRM720848 SHQ720848 RXU720848 RNY720848 REC720848 QUG720848 QKK720848 QAO720848 PQS720848 PGW720848 OXA720848 ONE720848 ODI720848 NTM720848 NJQ720848 MZU720848 MPY720848 MGC720848 LWG720848 LMK720848 LCO720848 KSS720848 KIW720848 JZA720848 JPE720848 JFI720848 IVM720848 ILQ720848 IBU720848 HRY720848 HIC720848 GYG720848 GOK720848 GEO720848 FUS720848 FKW720848 FBA720848 ERE720848 EHI720848 DXM720848 DNQ720848 DDU720848 CTY720848 CKC720848 CAG720848 BQK720848 BGO720848 AWS720848 AMW720848 ADA720848 TE720848 JI720848 M720848 WVU655312 WLY655312 WCC655312 VSG655312 VIK655312 UYO655312 UOS655312 UEW655312 TVA655312 TLE655312 TBI655312 SRM655312 SHQ655312 RXU655312 RNY655312 REC655312 QUG655312 QKK655312 QAO655312 PQS655312 PGW655312 OXA655312 ONE655312 ODI655312 NTM655312 NJQ655312 MZU655312 MPY655312 MGC655312 LWG655312 LMK655312 LCO655312 KSS655312 KIW655312 JZA655312 JPE655312 JFI655312 IVM655312 ILQ655312 IBU655312 HRY655312 HIC655312 GYG655312 GOK655312 GEO655312 FUS655312 FKW655312 FBA655312 ERE655312 EHI655312 DXM655312 DNQ655312 DDU655312 CTY655312 CKC655312 CAG655312 BQK655312 BGO655312 AWS655312 AMW655312 ADA655312 TE655312 JI655312 M655312 WVU589776 WLY589776 WCC589776 VSG589776 VIK589776 UYO589776 UOS589776 UEW589776 TVA589776 TLE589776 TBI589776 SRM589776 SHQ589776 RXU589776 RNY589776 REC589776 QUG589776 QKK589776 QAO589776 PQS589776 PGW589776 OXA589776 ONE589776 ODI589776 NTM589776 NJQ589776 MZU589776 MPY589776 MGC589776 LWG589776 LMK589776 LCO589776 KSS589776 KIW589776 JZA589776 JPE589776 JFI589776 IVM589776 ILQ589776 IBU589776 HRY589776 HIC589776 GYG589776 GOK589776 GEO589776 FUS589776 FKW589776 FBA589776 ERE589776 EHI589776 DXM589776 DNQ589776 DDU589776 CTY589776 CKC589776 CAG589776 BQK589776 BGO589776 AWS589776 AMW589776 ADA589776 TE589776 JI589776 M589776 WVU524240 WLY524240 WCC524240 VSG524240 VIK524240 UYO524240 UOS524240 UEW524240 TVA524240 TLE524240 TBI524240 SRM524240 SHQ524240 RXU524240 RNY524240 REC524240 QUG524240 QKK524240 QAO524240 PQS524240 PGW524240 OXA524240 ONE524240 ODI524240 NTM524240 NJQ524240 MZU524240 MPY524240 MGC524240 LWG524240 LMK524240 LCO524240 KSS524240 KIW524240 JZA524240 JPE524240 JFI524240 IVM524240 ILQ524240 IBU524240 HRY524240 HIC524240 GYG524240 GOK524240 GEO524240 FUS524240 FKW524240 FBA524240 ERE524240 EHI524240 DXM524240 DNQ524240 DDU524240 CTY524240 CKC524240 CAG524240 BQK524240 BGO524240 AWS524240 AMW524240 ADA524240 TE524240 JI524240 M524240 WVU458704 WLY458704 WCC458704 VSG458704 VIK458704 UYO458704 UOS458704 UEW458704 TVA458704 TLE458704 TBI458704 SRM458704 SHQ458704 RXU458704 RNY458704 REC458704 QUG458704 QKK458704 QAO458704 PQS458704 PGW458704 OXA458704 ONE458704 ODI458704 NTM458704 NJQ458704 MZU458704 MPY458704 MGC458704 LWG458704 LMK458704 LCO458704 KSS458704 KIW458704 JZA458704 JPE458704 JFI458704 IVM458704 ILQ458704 IBU458704 HRY458704 HIC458704 GYG458704 GOK458704 GEO458704 FUS458704 FKW458704 FBA458704 ERE458704 EHI458704 DXM458704 DNQ458704 DDU458704 CTY458704 CKC458704 CAG458704 BQK458704 BGO458704 AWS458704 AMW458704 ADA458704 TE458704 JI458704 M458704 WVU393168 WLY393168 WCC393168 VSG393168 VIK393168 UYO393168 UOS393168 UEW393168 TVA393168 TLE393168 TBI393168 SRM393168 SHQ393168 RXU393168 RNY393168 REC393168 QUG393168 QKK393168 QAO393168 PQS393168 PGW393168 OXA393168 ONE393168 ODI393168 NTM393168 NJQ393168 MZU393168 MPY393168 MGC393168 LWG393168 LMK393168 LCO393168 KSS393168 KIW393168 JZA393168 JPE393168 JFI393168 IVM393168 ILQ393168 IBU393168 HRY393168 HIC393168 GYG393168 GOK393168 GEO393168 FUS393168 FKW393168 FBA393168 ERE393168 EHI393168 DXM393168 DNQ393168 DDU393168 CTY393168 CKC393168 CAG393168 BQK393168 BGO393168 AWS393168 AMW393168 ADA393168 TE393168 JI393168 M393168 WVU327632 WLY327632 WCC327632 VSG327632 VIK327632 UYO327632 UOS327632 UEW327632 TVA327632 TLE327632 TBI327632 SRM327632 SHQ327632 RXU327632 RNY327632 REC327632 QUG327632 QKK327632 QAO327632 PQS327632 PGW327632 OXA327632 ONE327632 ODI327632 NTM327632 NJQ327632 MZU327632 MPY327632 MGC327632 LWG327632 LMK327632 LCO327632 KSS327632 KIW327632 JZA327632 JPE327632 JFI327632 IVM327632 ILQ327632 IBU327632 HRY327632 HIC327632 GYG327632 GOK327632 GEO327632 FUS327632 FKW327632 FBA327632 ERE327632 EHI327632 DXM327632 DNQ327632 DDU327632 CTY327632 CKC327632 CAG327632 BQK327632 BGO327632 AWS327632 AMW327632 ADA327632 TE327632 JI327632 M327632 WVU262096 WLY262096 WCC262096 VSG262096 VIK262096 UYO262096 UOS262096 UEW262096 TVA262096 TLE262096 TBI262096 SRM262096 SHQ262096 RXU262096 RNY262096 REC262096 QUG262096 QKK262096 QAO262096 PQS262096 PGW262096 OXA262096 ONE262096 ODI262096 NTM262096 NJQ262096 MZU262096 MPY262096 MGC262096 LWG262096 LMK262096 LCO262096 KSS262096 KIW262096 JZA262096 JPE262096 JFI262096 IVM262096 ILQ262096 IBU262096 HRY262096 HIC262096 GYG262096 GOK262096 GEO262096 FUS262096 FKW262096 FBA262096 ERE262096 EHI262096 DXM262096 DNQ262096 DDU262096 CTY262096 CKC262096 CAG262096 BQK262096 BGO262096 AWS262096 AMW262096 ADA262096 TE262096 JI262096 M262096 WVU196560 WLY196560 WCC196560 VSG196560 VIK196560 UYO196560 UOS196560 UEW196560 TVA196560 TLE196560 TBI196560 SRM196560 SHQ196560 RXU196560 RNY196560 REC196560 QUG196560 QKK196560 QAO196560 PQS196560 PGW196560 OXA196560 ONE196560 ODI196560 NTM196560 NJQ196560 MZU196560 MPY196560 MGC196560 LWG196560 LMK196560 LCO196560 KSS196560 KIW196560 JZA196560 JPE196560 JFI196560 IVM196560 ILQ196560 IBU196560 HRY196560 HIC196560 GYG196560 GOK196560 GEO196560 FUS196560 FKW196560 FBA196560 ERE196560 EHI196560 DXM196560 DNQ196560 DDU196560 CTY196560 CKC196560 CAG196560 BQK196560 BGO196560 AWS196560 AMW196560 ADA196560 TE196560 JI196560 M196560 WVU131024 WLY131024 WCC131024 VSG131024 VIK131024 UYO131024 UOS131024 UEW131024 TVA131024 TLE131024 TBI131024 SRM131024 SHQ131024 RXU131024 RNY131024 REC131024 QUG131024 QKK131024 QAO131024 PQS131024 PGW131024 OXA131024 ONE131024 ODI131024 NTM131024 NJQ131024 MZU131024 MPY131024 MGC131024 LWG131024 LMK131024 LCO131024 KSS131024 KIW131024 JZA131024 JPE131024 JFI131024 IVM131024 ILQ131024 IBU131024 HRY131024 HIC131024 GYG131024 GOK131024 GEO131024 FUS131024 FKW131024 FBA131024 ERE131024 EHI131024 DXM131024 DNQ131024 DDU131024 CTY131024 CKC131024 CAG131024 BQK131024 BGO131024 AWS131024 AMW131024 ADA131024 TE131024 JI131024 M131024 WVU65488 WLY65488 WCC65488 VSG65488 VIK65488 UYO65488 UOS65488 UEW65488 TVA65488 TLE65488 TBI65488 SRM65488 SHQ65488 RXU65488 RNY65488 REC65488 QUG65488 QKK65488 QAO65488 PQS65488 PGW65488 OXA65488 ONE65488 ODI65488 NTM65488 NJQ65488 MZU65488 MPY65488 MGC65488 LWG65488 LMK65488 LCO65488 KSS65488 KIW65488 JZA65488 JPE65488 JFI65488 IVM65488 ILQ65488 IBU65488 HRY65488 HIC65488 GYG65488 GOK65488 GEO65488 FUS65488 FKW65488 FBA65488 ERE65488 EHI65488 DXM65488 DNQ65488 DDU65488 CTY65488 CKC65488 CAG65488 BQK65488 BGO65488 AWS65488 AMW65488 ADA65488 TE65488 JI65488 M65488 WVU983032:WVU983059 WLY983032:WLY983059 WCC983032:WCC983059 VSG983032:VSG983059 VIK983032:VIK983059 UYO983032:UYO983059 UOS983032:UOS983059 UEW983032:UEW983059 TVA983032:TVA983059 TLE983032:TLE983059 TBI983032:TBI983059 SRM983032:SRM983059 SHQ983032:SHQ983059 RXU983032:RXU983059 RNY983032:RNY983059 REC983032:REC983059 QUG983032:QUG983059 QKK983032:QKK983059 QAO983032:QAO983059 PQS983032:PQS983059 PGW983032:PGW983059 OXA983032:OXA983059 ONE983032:ONE983059 ODI983032:ODI983059 NTM983032:NTM983059 NJQ983032:NJQ983059 MZU983032:MZU983059 MPY983032:MPY983059 MGC983032:MGC983059 LWG983032:LWG983059 LMK983032:LMK983059 LCO983032:LCO983059 KSS983032:KSS983059 KIW983032:KIW983059 JZA983032:JZA983059 JPE983032:JPE983059 JFI983032:JFI983059 IVM983032:IVM983059 ILQ983032:ILQ983059 IBU983032:IBU983059 HRY983032:HRY983059 HIC983032:HIC983059 GYG983032:GYG983059 GOK983032:GOK983059 GEO983032:GEO983059 FUS983032:FUS983059 FKW983032:FKW983059 FBA983032:FBA983059 ERE983032:ERE983059 EHI983032:EHI983059 DXM983032:DXM983059 DNQ983032:DNQ983059 DDU983032:DDU983059 CTY983032:CTY983059 CKC983032:CKC983059 CAG983032:CAG983059 BQK983032:BQK983059 BGO983032:BGO983059 AWS983032:AWS983059 AMW983032:AMW983059 ADA983032:ADA983059 TE983032:TE983059 JI983032:JI983059 M983032:M983059 WVU917496:WVU917523 WLY917496:WLY917523 WCC917496:WCC917523 VSG917496:VSG917523 VIK917496:VIK917523 UYO917496:UYO917523 UOS917496:UOS917523 UEW917496:UEW917523 TVA917496:TVA917523 TLE917496:TLE917523 TBI917496:TBI917523 SRM917496:SRM917523 SHQ917496:SHQ917523 RXU917496:RXU917523 RNY917496:RNY917523 REC917496:REC917523 QUG917496:QUG917523 QKK917496:QKK917523 QAO917496:QAO917523 PQS917496:PQS917523 PGW917496:PGW917523 OXA917496:OXA917523 ONE917496:ONE917523 ODI917496:ODI917523 NTM917496:NTM917523 NJQ917496:NJQ917523 MZU917496:MZU917523 MPY917496:MPY917523 MGC917496:MGC917523 LWG917496:LWG917523 LMK917496:LMK917523 LCO917496:LCO917523 KSS917496:KSS917523 KIW917496:KIW917523 JZA917496:JZA917523 JPE917496:JPE917523 JFI917496:JFI917523 IVM917496:IVM917523 ILQ917496:ILQ917523 IBU917496:IBU917523 HRY917496:HRY917523 HIC917496:HIC917523 GYG917496:GYG917523 GOK917496:GOK917523 GEO917496:GEO917523 FUS917496:FUS917523 FKW917496:FKW917523 FBA917496:FBA917523 ERE917496:ERE917523 EHI917496:EHI917523 DXM917496:DXM917523 DNQ917496:DNQ917523 DDU917496:DDU917523 CTY917496:CTY917523 CKC917496:CKC917523 CAG917496:CAG917523 BQK917496:BQK917523 BGO917496:BGO917523 AWS917496:AWS917523 AMW917496:AMW917523 ADA917496:ADA917523 TE917496:TE917523 JI917496:JI917523 M917496:M917523 WVU851960:WVU851987 WLY851960:WLY851987 WCC851960:WCC851987 VSG851960:VSG851987 VIK851960:VIK851987 UYO851960:UYO851987 UOS851960:UOS851987 UEW851960:UEW851987 TVA851960:TVA851987 TLE851960:TLE851987 TBI851960:TBI851987 SRM851960:SRM851987 SHQ851960:SHQ851987 RXU851960:RXU851987 RNY851960:RNY851987 REC851960:REC851987 QUG851960:QUG851987 QKK851960:QKK851987 QAO851960:QAO851987 PQS851960:PQS851987 PGW851960:PGW851987 OXA851960:OXA851987 ONE851960:ONE851987 ODI851960:ODI851987 NTM851960:NTM851987 NJQ851960:NJQ851987 MZU851960:MZU851987 MPY851960:MPY851987 MGC851960:MGC851987 LWG851960:LWG851987 LMK851960:LMK851987 LCO851960:LCO851987 KSS851960:KSS851987 KIW851960:KIW851987 JZA851960:JZA851987 JPE851960:JPE851987 JFI851960:JFI851987 IVM851960:IVM851987 ILQ851960:ILQ851987 IBU851960:IBU851987 HRY851960:HRY851987 HIC851960:HIC851987 GYG851960:GYG851987 GOK851960:GOK851987 GEO851960:GEO851987 FUS851960:FUS851987 FKW851960:FKW851987 FBA851960:FBA851987 ERE851960:ERE851987 EHI851960:EHI851987 DXM851960:DXM851987 DNQ851960:DNQ851987 DDU851960:DDU851987 CTY851960:CTY851987 CKC851960:CKC851987 CAG851960:CAG851987 BQK851960:BQK851987 BGO851960:BGO851987 AWS851960:AWS851987 AMW851960:AMW851987 ADA851960:ADA851987 TE851960:TE851987 JI851960:JI851987 M851960:M851987 WVU786424:WVU786451 WLY786424:WLY786451 WCC786424:WCC786451 VSG786424:VSG786451 VIK786424:VIK786451 UYO786424:UYO786451 UOS786424:UOS786451 UEW786424:UEW786451 TVA786424:TVA786451 TLE786424:TLE786451 TBI786424:TBI786451 SRM786424:SRM786451 SHQ786424:SHQ786451 RXU786424:RXU786451 RNY786424:RNY786451 REC786424:REC786451 QUG786424:QUG786451 QKK786424:QKK786451 QAO786424:QAO786451 PQS786424:PQS786451 PGW786424:PGW786451 OXA786424:OXA786451 ONE786424:ONE786451 ODI786424:ODI786451 NTM786424:NTM786451 NJQ786424:NJQ786451 MZU786424:MZU786451 MPY786424:MPY786451 MGC786424:MGC786451 LWG786424:LWG786451 LMK786424:LMK786451 LCO786424:LCO786451 KSS786424:KSS786451 KIW786424:KIW786451 JZA786424:JZA786451 JPE786424:JPE786451 JFI786424:JFI786451 IVM786424:IVM786451 ILQ786424:ILQ786451 IBU786424:IBU786451 HRY786424:HRY786451 HIC786424:HIC786451 GYG786424:GYG786451 GOK786424:GOK786451 GEO786424:GEO786451 FUS786424:FUS786451 FKW786424:FKW786451 FBA786424:FBA786451 ERE786424:ERE786451 EHI786424:EHI786451 DXM786424:DXM786451 DNQ786424:DNQ786451 DDU786424:DDU786451 CTY786424:CTY786451 CKC786424:CKC786451 CAG786424:CAG786451 BQK786424:BQK786451 BGO786424:BGO786451 AWS786424:AWS786451 AMW786424:AMW786451 ADA786424:ADA786451 TE786424:TE786451 JI786424:JI786451 M786424:M786451 WVU720888:WVU720915 WLY720888:WLY720915 WCC720888:WCC720915 VSG720888:VSG720915 VIK720888:VIK720915 UYO720888:UYO720915 UOS720888:UOS720915 UEW720888:UEW720915 TVA720888:TVA720915 TLE720888:TLE720915 TBI720888:TBI720915 SRM720888:SRM720915 SHQ720888:SHQ720915 RXU720888:RXU720915 RNY720888:RNY720915 REC720888:REC720915 QUG720888:QUG720915 QKK720888:QKK720915 QAO720888:QAO720915 PQS720888:PQS720915 PGW720888:PGW720915 OXA720888:OXA720915 ONE720888:ONE720915 ODI720888:ODI720915 NTM720888:NTM720915 NJQ720888:NJQ720915 MZU720888:MZU720915 MPY720888:MPY720915 MGC720888:MGC720915 LWG720888:LWG720915 LMK720888:LMK720915 LCO720888:LCO720915 KSS720888:KSS720915 KIW720888:KIW720915 JZA720888:JZA720915 JPE720888:JPE720915 JFI720888:JFI720915 IVM720888:IVM720915 ILQ720888:ILQ720915 IBU720888:IBU720915 HRY720888:HRY720915 HIC720888:HIC720915 GYG720888:GYG720915 GOK720888:GOK720915 GEO720888:GEO720915 FUS720888:FUS720915 FKW720888:FKW720915 FBA720888:FBA720915 ERE720888:ERE720915 EHI720888:EHI720915 DXM720888:DXM720915 DNQ720888:DNQ720915 DDU720888:DDU720915 CTY720888:CTY720915 CKC720888:CKC720915 CAG720888:CAG720915 BQK720888:BQK720915 BGO720888:BGO720915 AWS720888:AWS720915 AMW720888:AMW720915 ADA720888:ADA720915 TE720888:TE720915 JI720888:JI720915 M720888:M720915 WVU655352:WVU655379 WLY655352:WLY655379 WCC655352:WCC655379 VSG655352:VSG655379 VIK655352:VIK655379 UYO655352:UYO655379 UOS655352:UOS655379 UEW655352:UEW655379 TVA655352:TVA655379 TLE655352:TLE655379 TBI655352:TBI655379 SRM655352:SRM655379 SHQ655352:SHQ655379 RXU655352:RXU655379 RNY655352:RNY655379 REC655352:REC655379 QUG655352:QUG655379 QKK655352:QKK655379 QAO655352:QAO655379 PQS655352:PQS655379 PGW655352:PGW655379 OXA655352:OXA655379 ONE655352:ONE655379 ODI655352:ODI655379 NTM655352:NTM655379 NJQ655352:NJQ655379 MZU655352:MZU655379 MPY655352:MPY655379 MGC655352:MGC655379 LWG655352:LWG655379 LMK655352:LMK655379 LCO655352:LCO655379 KSS655352:KSS655379 KIW655352:KIW655379 JZA655352:JZA655379 JPE655352:JPE655379 JFI655352:JFI655379 IVM655352:IVM655379 ILQ655352:ILQ655379 IBU655352:IBU655379 HRY655352:HRY655379 HIC655352:HIC655379 GYG655352:GYG655379 GOK655352:GOK655379 GEO655352:GEO655379 FUS655352:FUS655379 FKW655352:FKW655379 FBA655352:FBA655379 ERE655352:ERE655379 EHI655352:EHI655379 DXM655352:DXM655379 DNQ655352:DNQ655379 DDU655352:DDU655379 CTY655352:CTY655379 CKC655352:CKC655379 CAG655352:CAG655379 BQK655352:BQK655379 BGO655352:BGO655379 AWS655352:AWS655379 AMW655352:AMW655379 ADA655352:ADA655379 TE655352:TE655379 JI655352:JI655379 M655352:M655379 WVU589816:WVU589843 WLY589816:WLY589843 WCC589816:WCC589843 VSG589816:VSG589843 VIK589816:VIK589843 UYO589816:UYO589843 UOS589816:UOS589843 UEW589816:UEW589843 TVA589816:TVA589843 TLE589816:TLE589843 TBI589816:TBI589843 SRM589816:SRM589843 SHQ589816:SHQ589843 RXU589816:RXU589843 RNY589816:RNY589843 REC589816:REC589843 QUG589816:QUG589843 QKK589816:QKK589843 QAO589816:QAO589843 PQS589816:PQS589843 PGW589816:PGW589843 OXA589816:OXA589843 ONE589816:ONE589843 ODI589816:ODI589843 NTM589816:NTM589843 NJQ589816:NJQ589843 MZU589816:MZU589843 MPY589816:MPY589843 MGC589816:MGC589843 LWG589816:LWG589843 LMK589816:LMK589843 LCO589816:LCO589843 KSS589816:KSS589843 KIW589816:KIW589843 JZA589816:JZA589843 JPE589816:JPE589843 JFI589816:JFI589843 IVM589816:IVM589843 ILQ589816:ILQ589843 IBU589816:IBU589843 HRY589816:HRY589843 HIC589816:HIC589843 GYG589816:GYG589843 GOK589816:GOK589843 GEO589816:GEO589843 FUS589816:FUS589843 FKW589816:FKW589843 FBA589816:FBA589843 ERE589816:ERE589843 EHI589816:EHI589843 DXM589816:DXM589843 DNQ589816:DNQ589843 DDU589816:DDU589843 CTY589816:CTY589843 CKC589816:CKC589843 CAG589816:CAG589843 BQK589816:BQK589843 BGO589816:BGO589843 AWS589816:AWS589843 AMW589816:AMW589843 ADA589816:ADA589843 TE589816:TE589843 JI589816:JI589843 M589816:M589843 WVU524280:WVU524307 WLY524280:WLY524307 WCC524280:WCC524307 VSG524280:VSG524307 VIK524280:VIK524307 UYO524280:UYO524307 UOS524280:UOS524307 UEW524280:UEW524307 TVA524280:TVA524307 TLE524280:TLE524307 TBI524280:TBI524307 SRM524280:SRM524307 SHQ524280:SHQ524307 RXU524280:RXU524307 RNY524280:RNY524307 REC524280:REC524307 QUG524280:QUG524307 QKK524280:QKK524307 QAO524280:QAO524307 PQS524280:PQS524307 PGW524280:PGW524307 OXA524280:OXA524307 ONE524280:ONE524307 ODI524280:ODI524307 NTM524280:NTM524307 NJQ524280:NJQ524307 MZU524280:MZU524307 MPY524280:MPY524307 MGC524280:MGC524307 LWG524280:LWG524307 LMK524280:LMK524307 LCO524280:LCO524307 KSS524280:KSS524307 KIW524280:KIW524307 JZA524280:JZA524307 JPE524280:JPE524307 JFI524280:JFI524307 IVM524280:IVM524307 ILQ524280:ILQ524307 IBU524280:IBU524307 HRY524280:HRY524307 HIC524280:HIC524307 GYG524280:GYG524307 GOK524280:GOK524307 GEO524280:GEO524307 FUS524280:FUS524307 FKW524280:FKW524307 FBA524280:FBA524307 ERE524280:ERE524307 EHI524280:EHI524307 DXM524280:DXM524307 DNQ524280:DNQ524307 DDU524280:DDU524307 CTY524280:CTY524307 CKC524280:CKC524307 CAG524280:CAG524307 BQK524280:BQK524307 BGO524280:BGO524307 AWS524280:AWS524307 AMW524280:AMW524307 ADA524280:ADA524307 TE524280:TE524307 JI524280:JI524307 M524280:M524307 WVU458744:WVU458771 WLY458744:WLY458771 WCC458744:WCC458771 VSG458744:VSG458771 VIK458744:VIK458771 UYO458744:UYO458771 UOS458744:UOS458771 UEW458744:UEW458771 TVA458744:TVA458771 TLE458744:TLE458771 TBI458744:TBI458771 SRM458744:SRM458771 SHQ458744:SHQ458771 RXU458744:RXU458771 RNY458744:RNY458771 REC458744:REC458771 QUG458744:QUG458771 QKK458744:QKK458771 QAO458744:QAO458771 PQS458744:PQS458771 PGW458744:PGW458771 OXA458744:OXA458771 ONE458744:ONE458771 ODI458744:ODI458771 NTM458744:NTM458771 NJQ458744:NJQ458771 MZU458744:MZU458771 MPY458744:MPY458771 MGC458744:MGC458771 LWG458744:LWG458771 LMK458744:LMK458771 LCO458744:LCO458771 KSS458744:KSS458771 KIW458744:KIW458771 JZA458744:JZA458771 JPE458744:JPE458771 JFI458744:JFI458771 IVM458744:IVM458771 ILQ458744:ILQ458771 IBU458744:IBU458771 HRY458744:HRY458771 HIC458744:HIC458771 GYG458744:GYG458771 GOK458744:GOK458771 GEO458744:GEO458771 FUS458744:FUS458771 FKW458744:FKW458771 FBA458744:FBA458771 ERE458744:ERE458771 EHI458744:EHI458771 DXM458744:DXM458771 DNQ458744:DNQ458771 DDU458744:DDU458771 CTY458744:CTY458771 CKC458744:CKC458771 CAG458744:CAG458771 BQK458744:BQK458771 BGO458744:BGO458771 AWS458744:AWS458771 AMW458744:AMW458771 ADA458744:ADA458771 TE458744:TE458771 JI458744:JI458771 M458744:M458771 WVU393208:WVU393235 WLY393208:WLY393235 WCC393208:WCC393235 VSG393208:VSG393235 VIK393208:VIK393235 UYO393208:UYO393235 UOS393208:UOS393235 UEW393208:UEW393235 TVA393208:TVA393235 TLE393208:TLE393235 TBI393208:TBI393235 SRM393208:SRM393235 SHQ393208:SHQ393235 RXU393208:RXU393235 RNY393208:RNY393235 REC393208:REC393235 QUG393208:QUG393235 QKK393208:QKK393235 QAO393208:QAO393235 PQS393208:PQS393235 PGW393208:PGW393235 OXA393208:OXA393235 ONE393208:ONE393235 ODI393208:ODI393235 NTM393208:NTM393235 NJQ393208:NJQ393235 MZU393208:MZU393235 MPY393208:MPY393235 MGC393208:MGC393235 LWG393208:LWG393235 LMK393208:LMK393235 LCO393208:LCO393235 KSS393208:KSS393235 KIW393208:KIW393235 JZA393208:JZA393235 JPE393208:JPE393235 JFI393208:JFI393235 IVM393208:IVM393235 ILQ393208:ILQ393235 IBU393208:IBU393235 HRY393208:HRY393235 HIC393208:HIC393235 GYG393208:GYG393235 GOK393208:GOK393235 GEO393208:GEO393235 FUS393208:FUS393235 FKW393208:FKW393235 FBA393208:FBA393235 ERE393208:ERE393235 EHI393208:EHI393235 DXM393208:DXM393235 DNQ393208:DNQ393235 DDU393208:DDU393235 CTY393208:CTY393235 CKC393208:CKC393235 CAG393208:CAG393235 BQK393208:BQK393235 BGO393208:BGO393235 AWS393208:AWS393235 AMW393208:AMW393235 ADA393208:ADA393235 TE393208:TE393235 JI393208:JI393235 M393208:M393235 WVU327672:WVU327699 WLY327672:WLY327699 WCC327672:WCC327699 VSG327672:VSG327699 VIK327672:VIK327699 UYO327672:UYO327699 UOS327672:UOS327699 UEW327672:UEW327699 TVA327672:TVA327699 TLE327672:TLE327699 TBI327672:TBI327699 SRM327672:SRM327699 SHQ327672:SHQ327699 RXU327672:RXU327699 RNY327672:RNY327699 REC327672:REC327699 QUG327672:QUG327699 QKK327672:QKK327699 QAO327672:QAO327699 PQS327672:PQS327699 PGW327672:PGW327699 OXA327672:OXA327699 ONE327672:ONE327699 ODI327672:ODI327699 NTM327672:NTM327699 NJQ327672:NJQ327699 MZU327672:MZU327699 MPY327672:MPY327699 MGC327672:MGC327699 LWG327672:LWG327699 LMK327672:LMK327699 LCO327672:LCO327699 KSS327672:KSS327699 KIW327672:KIW327699 JZA327672:JZA327699 JPE327672:JPE327699 JFI327672:JFI327699 IVM327672:IVM327699 ILQ327672:ILQ327699 IBU327672:IBU327699 HRY327672:HRY327699 HIC327672:HIC327699 GYG327672:GYG327699 GOK327672:GOK327699 GEO327672:GEO327699 FUS327672:FUS327699 FKW327672:FKW327699 FBA327672:FBA327699 ERE327672:ERE327699 EHI327672:EHI327699 DXM327672:DXM327699 DNQ327672:DNQ327699 DDU327672:DDU327699 CTY327672:CTY327699 CKC327672:CKC327699 CAG327672:CAG327699 BQK327672:BQK327699 BGO327672:BGO327699 AWS327672:AWS327699 AMW327672:AMW327699 ADA327672:ADA327699 TE327672:TE327699 JI327672:JI327699 M327672:M327699 WVU262136:WVU262163 WLY262136:WLY262163 WCC262136:WCC262163 VSG262136:VSG262163 VIK262136:VIK262163 UYO262136:UYO262163 UOS262136:UOS262163 UEW262136:UEW262163 TVA262136:TVA262163 TLE262136:TLE262163 TBI262136:TBI262163 SRM262136:SRM262163 SHQ262136:SHQ262163 RXU262136:RXU262163 RNY262136:RNY262163 REC262136:REC262163 QUG262136:QUG262163 QKK262136:QKK262163 QAO262136:QAO262163 PQS262136:PQS262163 PGW262136:PGW262163 OXA262136:OXA262163 ONE262136:ONE262163 ODI262136:ODI262163 NTM262136:NTM262163 NJQ262136:NJQ262163 MZU262136:MZU262163 MPY262136:MPY262163 MGC262136:MGC262163 LWG262136:LWG262163 LMK262136:LMK262163 LCO262136:LCO262163 KSS262136:KSS262163 KIW262136:KIW262163 JZA262136:JZA262163 JPE262136:JPE262163 JFI262136:JFI262163 IVM262136:IVM262163 ILQ262136:ILQ262163 IBU262136:IBU262163 HRY262136:HRY262163 HIC262136:HIC262163 GYG262136:GYG262163 GOK262136:GOK262163 GEO262136:GEO262163 FUS262136:FUS262163 FKW262136:FKW262163 FBA262136:FBA262163 ERE262136:ERE262163 EHI262136:EHI262163 DXM262136:DXM262163 DNQ262136:DNQ262163 DDU262136:DDU262163 CTY262136:CTY262163 CKC262136:CKC262163 CAG262136:CAG262163 BQK262136:BQK262163 BGO262136:BGO262163 AWS262136:AWS262163 AMW262136:AMW262163 ADA262136:ADA262163 TE262136:TE262163 JI262136:JI262163 M262136:M262163 WVU196600:WVU196627 WLY196600:WLY196627 WCC196600:WCC196627 VSG196600:VSG196627 VIK196600:VIK196627 UYO196600:UYO196627 UOS196600:UOS196627 UEW196600:UEW196627 TVA196600:TVA196627 TLE196600:TLE196627 TBI196600:TBI196627 SRM196600:SRM196627 SHQ196600:SHQ196627 RXU196600:RXU196627 RNY196600:RNY196627 REC196600:REC196627 QUG196600:QUG196627 QKK196600:QKK196627 QAO196600:QAO196627 PQS196600:PQS196627 PGW196600:PGW196627 OXA196600:OXA196627 ONE196600:ONE196627 ODI196600:ODI196627 NTM196600:NTM196627 NJQ196600:NJQ196627 MZU196600:MZU196627 MPY196600:MPY196627 MGC196600:MGC196627 LWG196600:LWG196627 LMK196600:LMK196627 LCO196600:LCO196627 KSS196600:KSS196627 KIW196600:KIW196627 JZA196600:JZA196627 JPE196600:JPE196627 JFI196600:JFI196627 IVM196600:IVM196627 ILQ196600:ILQ196627 IBU196600:IBU196627 HRY196600:HRY196627 HIC196600:HIC196627 GYG196600:GYG196627 GOK196600:GOK196627 GEO196600:GEO196627 FUS196600:FUS196627 FKW196600:FKW196627 FBA196600:FBA196627 ERE196600:ERE196627 EHI196600:EHI196627 DXM196600:DXM196627 DNQ196600:DNQ196627 DDU196600:DDU196627 CTY196600:CTY196627 CKC196600:CKC196627 CAG196600:CAG196627 BQK196600:BQK196627 BGO196600:BGO196627 AWS196600:AWS196627 AMW196600:AMW196627 ADA196600:ADA196627 TE196600:TE196627 JI196600:JI196627 M196600:M196627 WVU131064:WVU131091 WLY131064:WLY131091 WCC131064:WCC131091 VSG131064:VSG131091 VIK131064:VIK131091 UYO131064:UYO131091 UOS131064:UOS131091 UEW131064:UEW131091 TVA131064:TVA131091 TLE131064:TLE131091 TBI131064:TBI131091 SRM131064:SRM131091 SHQ131064:SHQ131091 RXU131064:RXU131091 RNY131064:RNY131091 REC131064:REC131091 QUG131064:QUG131091 QKK131064:QKK131091 QAO131064:QAO131091 PQS131064:PQS131091 PGW131064:PGW131091 OXA131064:OXA131091 ONE131064:ONE131091 ODI131064:ODI131091 NTM131064:NTM131091 NJQ131064:NJQ131091 MZU131064:MZU131091 MPY131064:MPY131091 MGC131064:MGC131091 LWG131064:LWG131091 LMK131064:LMK131091 LCO131064:LCO131091 KSS131064:KSS131091 KIW131064:KIW131091 JZA131064:JZA131091 JPE131064:JPE131091 JFI131064:JFI131091 IVM131064:IVM131091 ILQ131064:ILQ131091 IBU131064:IBU131091 HRY131064:HRY131091 HIC131064:HIC131091 GYG131064:GYG131091 GOK131064:GOK131091 GEO131064:GEO131091 FUS131064:FUS131091 FKW131064:FKW131091 FBA131064:FBA131091 ERE131064:ERE131091 EHI131064:EHI131091 DXM131064:DXM131091 DNQ131064:DNQ131091 DDU131064:DDU131091 CTY131064:CTY131091 CKC131064:CKC131091 CAG131064:CAG131091 BQK131064:BQK131091 BGO131064:BGO131091 AWS131064:AWS131091 AMW131064:AMW131091 ADA131064:ADA131091 TE131064:TE131091 JI131064:JI131091 M131064:M131091 WVU65528:WVU65555 WLY65528:WLY65555 WCC65528:WCC65555 VSG65528:VSG65555 VIK65528:VIK65555 UYO65528:UYO65555 UOS65528:UOS65555 UEW65528:UEW65555 TVA65528:TVA65555 TLE65528:TLE65555 TBI65528:TBI65555 SRM65528:SRM65555 SHQ65528:SHQ65555 RXU65528:RXU65555 RNY65528:RNY65555 REC65528:REC65555 QUG65528:QUG65555 QKK65528:QKK65555 QAO65528:QAO65555 PQS65528:PQS65555 PGW65528:PGW65555 OXA65528:OXA65555 ONE65528:ONE65555 ODI65528:ODI65555 NTM65528:NTM65555 NJQ65528:NJQ65555 MZU65528:MZU65555 MPY65528:MPY65555 MGC65528:MGC65555 LWG65528:LWG65555 LMK65528:LMK65555 LCO65528:LCO65555 KSS65528:KSS65555 KIW65528:KIW65555 JZA65528:JZA65555 JPE65528:JPE65555 JFI65528:JFI65555 IVM65528:IVM65555 ILQ65528:ILQ65555 IBU65528:IBU65555 HRY65528:HRY65555 HIC65528:HIC65555 GYG65528:GYG65555 GOK65528:GOK65555 GEO65528:GEO65555 FUS65528:FUS65555 FKW65528:FKW65555 FBA65528:FBA65555 ERE65528:ERE65555 EHI65528:EHI65555 DXM65528:DXM65555 DNQ65528:DNQ65555 DDU65528:DDU65555 CTY65528:CTY65555 CKC65528:CKC65555 CAG65528:CAG65555 BQK65528:BQK65555 BGO65528:BGO65555 AWS65528:AWS65555 AMW65528:AMW65555 ADA65528:ADA65555 TE65528:TE65555 JI65528:JI65555 WVU6:WVU19 WLY6:WLY19 WCC6:WCC19 VSG6:VSG19 VIK6:VIK19 UYO6:UYO19 UOS6:UOS19 UEW6:UEW19 TVA6:TVA19 TLE6:TLE19 TBI6:TBI19 SRM6:SRM19 SHQ6:SHQ19 RXU6:RXU19 RNY6:RNY19 REC6:REC19 QUG6:QUG19 QKK6:QKK19 QAO6:QAO19 PQS6:PQS19 PGW6:PGW19 OXA6:OXA19 ONE6:ONE19 ODI6:ODI19 NTM6:NTM19 NJQ6:NJQ19 MZU6:MZU19 MPY6:MPY19 MGC6:MGC19 LWG6:LWG19 LMK6:LMK19 LCO6:LCO19 KSS6:KSS19 KIW6:KIW19 JZA6:JZA19 JPE6:JPE19 JFI6:JFI19 IVM6:IVM19 ILQ6:ILQ19 IBU6:IBU19 HRY6:HRY19 HIC6:HIC19 GYG6:GYG19 GOK6:GOK19 GEO6:GEO19 FUS6:FUS19 FKW6:FKW19 FBA6:FBA19 ERE6:ERE19 EHI6:EHI19 DXM6:DXM19 DNQ6:DNQ19 DDU6:DDU19 CTY6:CTY19 CKC6:CKC19 CAG6:CAG19 BQK6:BQK19 BGO6:BGO19 AWS6:AWS19 AMW6:AMW19 ADA6:ADA19 TE6:TE19 JI6:JI19 M6:M19">
      <formula1>$AZ$225:$AZ$256</formula1>
    </dataValidation>
    <dataValidation type="list" allowBlank="1" showInputMessage="1" showErrorMessage="1" sqref="M20:M74 WVU982989 WLY982989 WCC982989 VSG982989 VIK982989 UYO982989 UOS982989 UEW982989 TVA982989 TLE982989 TBI982989 SRM982989 SHQ982989 RXU982989 RNY982989 REC982989 QUG982989 QKK982989 QAO982989 PQS982989 PGW982989 OXA982989 ONE982989 ODI982989 NTM982989 NJQ982989 MZU982989 MPY982989 MGC982989 LWG982989 LMK982989 LCO982989 KSS982989 KIW982989 JZA982989 JPE982989 JFI982989 IVM982989 ILQ982989 IBU982989 HRY982989 HIC982989 GYG982989 GOK982989 GEO982989 FUS982989 FKW982989 FBA982989 ERE982989 EHI982989 DXM982989 DNQ982989 DDU982989 CTY982989 CKC982989 CAG982989 BQK982989 BGO982989 AWS982989 AMW982989 ADA982989 TE982989 JI982989 M982989 WVU917453 WLY917453 WCC917453 VSG917453 VIK917453 UYO917453 UOS917453 UEW917453 TVA917453 TLE917453 TBI917453 SRM917453 SHQ917453 RXU917453 RNY917453 REC917453 QUG917453 QKK917453 QAO917453 PQS917453 PGW917453 OXA917453 ONE917453 ODI917453 NTM917453 NJQ917453 MZU917453 MPY917453 MGC917453 LWG917453 LMK917453 LCO917453 KSS917453 KIW917453 JZA917453 JPE917453 JFI917453 IVM917453 ILQ917453 IBU917453 HRY917453 HIC917453 GYG917453 GOK917453 GEO917453 FUS917453 FKW917453 FBA917453 ERE917453 EHI917453 DXM917453 DNQ917453 DDU917453 CTY917453 CKC917453 CAG917453 BQK917453 BGO917453 AWS917453 AMW917453 ADA917453 TE917453 JI917453 M917453 WVU851917 WLY851917 WCC851917 VSG851917 VIK851917 UYO851917 UOS851917 UEW851917 TVA851917 TLE851917 TBI851917 SRM851917 SHQ851917 RXU851917 RNY851917 REC851917 QUG851917 QKK851917 QAO851917 PQS851917 PGW851917 OXA851917 ONE851917 ODI851917 NTM851917 NJQ851917 MZU851917 MPY851917 MGC851917 LWG851917 LMK851917 LCO851917 KSS851917 KIW851917 JZA851917 JPE851917 JFI851917 IVM851917 ILQ851917 IBU851917 HRY851917 HIC851917 GYG851917 GOK851917 GEO851917 FUS851917 FKW851917 FBA851917 ERE851917 EHI851917 DXM851917 DNQ851917 DDU851917 CTY851917 CKC851917 CAG851917 BQK851917 BGO851917 AWS851917 AMW851917 ADA851917 TE851917 JI851917 M851917 WVU786381 WLY786381 WCC786381 VSG786381 VIK786381 UYO786381 UOS786381 UEW786381 TVA786381 TLE786381 TBI786381 SRM786381 SHQ786381 RXU786381 RNY786381 REC786381 QUG786381 QKK786381 QAO786381 PQS786381 PGW786381 OXA786381 ONE786381 ODI786381 NTM786381 NJQ786381 MZU786381 MPY786381 MGC786381 LWG786381 LMK786381 LCO786381 KSS786381 KIW786381 JZA786381 JPE786381 JFI786381 IVM786381 ILQ786381 IBU786381 HRY786381 HIC786381 GYG786381 GOK786381 GEO786381 FUS786381 FKW786381 FBA786381 ERE786381 EHI786381 DXM786381 DNQ786381 DDU786381 CTY786381 CKC786381 CAG786381 BQK786381 BGO786381 AWS786381 AMW786381 ADA786381 TE786381 JI786381 M786381 WVU720845 WLY720845 WCC720845 VSG720845 VIK720845 UYO720845 UOS720845 UEW720845 TVA720845 TLE720845 TBI720845 SRM720845 SHQ720845 RXU720845 RNY720845 REC720845 QUG720845 QKK720845 QAO720845 PQS720845 PGW720845 OXA720845 ONE720845 ODI720845 NTM720845 NJQ720845 MZU720845 MPY720845 MGC720845 LWG720845 LMK720845 LCO720845 KSS720845 KIW720845 JZA720845 JPE720845 JFI720845 IVM720845 ILQ720845 IBU720845 HRY720845 HIC720845 GYG720845 GOK720845 GEO720845 FUS720845 FKW720845 FBA720845 ERE720845 EHI720845 DXM720845 DNQ720845 DDU720845 CTY720845 CKC720845 CAG720845 BQK720845 BGO720845 AWS720845 AMW720845 ADA720845 TE720845 JI720845 M720845 WVU655309 WLY655309 WCC655309 VSG655309 VIK655309 UYO655309 UOS655309 UEW655309 TVA655309 TLE655309 TBI655309 SRM655309 SHQ655309 RXU655309 RNY655309 REC655309 QUG655309 QKK655309 QAO655309 PQS655309 PGW655309 OXA655309 ONE655309 ODI655309 NTM655309 NJQ655309 MZU655309 MPY655309 MGC655309 LWG655309 LMK655309 LCO655309 KSS655309 KIW655309 JZA655309 JPE655309 JFI655309 IVM655309 ILQ655309 IBU655309 HRY655309 HIC655309 GYG655309 GOK655309 GEO655309 FUS655309 FKW655309 FBA655309 ERE655309 EHI655309 DXM655309 DNQ655309 DDU655309 CTY655309 CKC655309 CAG655309 BQK655309 BGO655309 AWS655309 AMW655309 ADA655309 TE655309 JI655309 M655309 WVU589773 WLY589773 WCC589773 VSG589773 VIK589773 UYO589773 UOS589773 UEW589773 TVA589773 TLE589773 TBI589773 SRM589773 SHQ589773 RXU589773 RNY589773 REC589773 QUG589773 QKK589773 QAO589773 PQS589773 PGW589773 OXA589773 ONE589773 ODI589773 NTM589773 NJQ589773 MZU589773 MPY589773 MGC589773 LWG589773 LMK589773 LCO589773 KSS589773 KIW589773 JZA589773 JPE589773 JFI589773 IVM589773 ILQ589773 IBU589773 HRY589773 HIC589773 GYG589773 GOK589773 GEO589773 FUS589773 FKW589773 FBA589773 ERE589773 EHI589773 DXM589773 DNQ589773 DDU589773 CTY589773 CKC589773 CAG589773 BQK589773 BGO589773 AWS589773 AMW589773 ADA589773 TE589773 JI589773 M589773 WVU524237 WLY524237 WCC524237 VSG524237 VIK524237 UYO524237 UOS524237 UEW524237 TVA524237 TLE524237 TBI524237 SRM524237 SHQ524237 RXU524237 RNY524237 REC524237 QUG524237 QKK524237 QAO524237 PQS524237 PGW524237 OXA524237 ONE524237 ODI524237 NTM524237 NJQ524237 MZU524237 MPY524237 MGC524237 LWG524237 LMK524237 LCO524237 KSS524237 KIW524237 JZA524237 JPE524237 JFI524237 IVM524237 ILQ524237 IBU524237 HRY524237 HIC524237 GYG524237 GOK524237 GEO524237 FUS524237 FKW524237 FBA524237 ERE524237 EHI524237 DXM524237 DNQ524237 DDU524237 CTY524237 CKC524237 CAG524237 BQK524237 BGO524237 AWS524237 AMW524237 ADA524237 TE524237 JI524237 M524237 WVU458701 WLY458701 WCC458701 VSG458701 VIK458701 UYO458701 UOS458701 UEW458701 TVA458701 TLE458701 TBI458701 SRM458701 SHQ458701 RXU458701 RNY458701 REC458701 QUG458701 QKK458701 QAO458701 PQS458701 PGW458701 OXA458701 ONE458701 ODI458701 NTM458701 NJQ458701 MZU458701 MPY458701 MGC458701 LWG458701 LMK458701 LCO458701 KSS458701 KIW458701 JZA458701 JPE458701 JFI458701 IVM458701 ILQ458701 IBU458701 HRY458701 HIC458701 GYG458701 GOK458701 GEO458701 FUS458701 FKW458701 FBA458701 ERE458701 EHI458701 DXM458701 DNQ458701 DDU458701 CTY458701 CKC458701 CAG458701 BQK458701 BGO458701 AWS458701 AMW458701 ADA458701 TE458701 JI458701 M458701 WVU393165 WLY393165 WCC393165 VSG393165 VIK393165 UYO393165 UOS393165 UEW393165 TVA393165 TLE393165 TBI393165 SRM393165 SHQ393165 RXU393165 RNY393165 REC393165 QUG393165 QKK393165 QAO393165 PQS393165 PGW393165 OXA393165 ONE393165 ODI393165 NTM393165 NJQ393165 MZU393165 MPY393165 MGC393165 LWG393165 LMK393165 LCO393165 KSS393165 KIW393165 JZA393165 JPE393165 JFI393165 IVM393165 ILQ393165 IBU393165 HRY393165 HIC393165 GYG393165 GOK393165 GEO393165 FUS393165 FKW393165 FBA393165 ERE393165 EHI393165 DXM393165 DNQ393165 DDU393165 CTY393165 CKC393165 CAG393165 BQK393165 BGO393165 AWS393165 AMW393165 ADA393165 TE393165 JI393165 M393165 WVU327629 WLY327629 WCC327629 VSG327629 VIK327629 UYO327629 UOS327629 UEW327629 TVA327629 TLE327629 TBI327629 SRM327629 SHQ327629 RXU327629 RNY327629 REC327629 QUG327629 QKK327629 QAO327629 PQS327629 PGW327629 OXA327629 ONE327629 ODI327629 NTM327629 NJQ327629 MZU327629 MPY327629 MGC327629 LWG327629 LMK327629 LCO327629 KSS327629 KIW327629 JZA327629 JPE327629 JFI327629 IVM327629 ILQ327629 IBU327629 HRY327629 HIC327629 GYG327629 GOK327629 GEO327629 FUS327629 FKW327629 FBA327629 ERE327629 EHI327629 DXM327629 DNQ327629 DDU327629 CTY327629 CKC327629 CAG327629 BQK327629 BGO327629 AWS327629 AMW327629 ADA327629 TE327629 JI327629 M327629 WVU262093 WLY262093 WCC262093 VSG262093 VIK262093 UYO262093 UOS262093 UEW262093 TVA262093 TLE262093 TBI262093 SRM262093 SHQ262093 RXU262093 RNY262093 REC262093 QUG262093 QKK262093 QAO262093 PQS262093 PGW262093 OXA262093 ONE262093 ODI262093 NTM262093 NJQ262093 MZU262093 MPY262093 MGC262093 LWG262093 LMK262093 LCO262093 KSS262093 KIW262093 JZA262093 JPE262093 JFI262093 IVM262093 ILQ262093 IBU262093 HRY262093 HIC262093 GYG262093 GOK262093 GEO262093 FUS262093 FKW262093 FBA262093 ERE262093 EHI262093 DXM262093 DNQ262093 DDU262093 CTY262093 CKC262093 CAG262093 BQK262093 BGO262093 AWS262093 AMW262093 ADA262093 TE262093 JI262093 M262093 WVU196557 WLY196557 WCC196557 VSG196557 VIK196557 UYO196557 UOS196557 UEW196557 TVA196557 TLE196557 TBI196557 SRM196557 SHQ196557 RXU196557 RNY196557 REC196557 QUG196557 QKK196557 QAO196557 PQS196557 PGW196557 OXA196557 ONE196557 ODI196557 NTM196557 NJQ196557 MZU196557 MPY196557 MGC196557 LWG196557 LMK196557 LCO196557 KSS196557 KIW196557 JZA196557 JPE196557 JFI196557 IVM196557 ILQ196557 IBU196557 HRY196557 HIC196557 GYG196557 GOK196557 GEO196557 FUS196557 FKW196557 FBA196557 ERE196557 EHI196557 DXM196557 DNQ196557 DDU196557 CTY196557 CKC196557 CAG196557 BQK196557 BGO196557 AWS196557 AMW196557 ADA196557 TE196557 JI196557 M196557 WVU131021 WLY131021 WCC131021 VSG131021 VIK131021 UYO131021 UOS131021 UEW131021 TVA131021 TLE131021 TBI131021 SRM131021 SHQ131021 RXU131021 RNY131021 REC131021 QUG131021 QKK131021 QAO131021 PQS131021 PGW131021 OXA131021 ONE131021 ODI131021 NTM131021 NJQ131021 MZU131021 MPY131021 MGC131021 LWG131021 LMK131021 LCO131021 KSS131021 KIW131021 JZA131021 JPE131021 JFI131021 IVM131021 ILQ131021 IBU131021 HRY131021 HIC131021 GYG131021 GOK131021 GEO131021 FUS131021 FKW131021 FBA131021 ERE131021 EHI131021 DXM131021 DNQ131021 DDU131021 CTY131021 CKC131021 CAG131021 BQK131021 BGO131021 AWS131021 AMW131021 ADA131021 TE131021 JI131021 M131021 WVU65485 WLY65485 WCC65485 VSG65485 VIK65485 UYO65485 UOS65485 UEW65485 TVA65485 TLE65485 TBI65485 SRM65485 SHQ65485 RXU65485 RNY65485 REC65485 QUG65485 QKK65485 QAO65485 PQS65485 PGW65485 OXA65485 ONE65485 ODI65485 NTM65485 NJQ65485 MZU65485 MPY65485 MGC65485 LWG65485 LMK65485 LCO65485 KSS65485 KIW65485 JZA65485 JPE65485 JFI65485 IVM65485 ILQ65485 IBU65485 HRY65485 HIC65485 GYG65485 GOK65485 GEO65485 FUS65485 FKW65485 FBA65485 ERE65485 EHI65485 DXM65485 DNQ65485 DDU65485 CTY65485 CKC65485 CAG65485 BQK65485 BGO65485 AWS65485 AMW65485 ADA65485 TE65485 JI65485 M65485 WVU983060:WVU983114 WLY983060:WLY983114 WCC983060:WCC983114 VSG983060:VSG983114 VIK983060:VIK983114 UYO983060:UYO983114 UOS983060:UOS983114 UEW983060:UEW983114 TVA983060:TVA983114 TLE983060:TLE983114 TBI983060:TBI983114 SRM983060:SRM983114 SHQ983060:SHQ983114 RXU983060:RXU983114 RNY983060:RNY983114 REC983060:REC983114 QUG983060:QUG983114 QKK983060:QKK983114 QAO983060:QAO983114 PQS983060:PQS983114 PGW983060:PGW983114 OXA983060:OXA983114 ONE983060:ONE983114 ODI983060:ODI983114 NTM983060:NTM983114 NJQ983060:NJQ983114 MZU983060:MZU983114 MPY983060:MPY983114 MGC983060:MGC983114 LWG983060:LWG983114 LMK983060:LMK983114 LCO983060:LCO983114 KSS983060:KSS983114 KIW983060:KIW983114 JZA983060:JZA983114 JPE983060:JPE983114 JFI983060:JFI983114 IVM983060:IVM983114 ILQ983060:ILQ983114 IBU983060:IBU983114 HRY983060:HRY983114 HIC983060:HIC983114 GYG983060:GYG983114 GOK983060:GOK983114 GEO983060:GEO983114 FUS983060:FUS983114 FKW983060:FKW983114 FBA983060:FBA983114 ERE983060:ERE983114 EHI983060:EHI983114 DXM983060:DXM983114 DNQ983060:DNQ983114 DDU983060:DDU983114 CTY983060:CTY983114 CKC983060:CKC983114 CAG983060:CAG983114 BQK983060:BQK983114 BGO983060:BGO983114 AWS983060:AWS983114 AMW983060:AMW983114 ADA983060:ADA983114 TE983060:TE983114 JI983060:JI983114 M983060:M983114 WVU917524:WVU917578 WLY917524:WLY917578 WCC917524:WCC917578 VSG917524:VSG917578 VIK917524:VIK917578 UYO917524:UYO917578 UOS917524:UOS917578 UEW917524:UEW917578 TVA917524:TVA917578 TLE917524:TLE917578 TBI917524:TBI917578 SRM917524:SRM917578 SHQ917524:SHQ917578 RXU917524:RXU917578 RNY917524:RNY917578 REC917524:REC917578 QUG917524:QUG917578 QKK917524:QKK917578 QAO917524:QAO917578 PQS917524:PQS917578 PGW917524:PGW917578 OXA917524:OXA917578 ONE917524:ONE917578 ODI917524:ODI917578 NTM917524:NTM917578 NJQ917524:NJQ917578 MZU917524:MZU917578 MPY917524:MPY917578 MGC917524:MGC917578 LWG917524:LWG917578 LMK917524:LMK917578 LCO917524:LCO917578 KSS917524:KSS917578 KIW917524:KIW917578 JZA917524:JZA917578 JPE917524:JPE917578 JFI917524:JFI917578 IVM917524:IVM917578 ILQ917524:ILQ917578 IBU917524:IBU917578 HRY917524:HRY917578 HIC917524:HIC917578 GYG917524:GYG917578 GOK917524:GOK917578 GEO917524:GEO917578 FUS917524:FUS917578 FKW917524:FKW917578 FBA917524:FBA917578 ERE917524:ERE917578 EHI917524:EHI917578 DXM917524:DXM917578 DNQ917524:DNQ917578 DDU917524:DDU917578 CTY917524:CTY917578 CKC917524:CKC917578 CAG917524:CAG917578 BQK917524:BQK917578 BGO917524:BGO917578 AWS917524:AWS917578 AMW917524:AMW917578 ADA917524:ADA917578 TE917524:TE917578 JI917524:JI917578 M917524:M917578 WVU851988:WVU852042 WLY851988:WLY852042 WCC851988:WCC852042 VSG851988:VSG852042 VIK851988:VIK852042 UYO851988:UYO852042 UOS851988:UOS852042 UEW851988:UEW852042 TVA851988:TVA852042 TLE851988:TLE852042 TBI851988:TBI852042 SRM851988:SRM852042 SHQ851988:SHQ852042 RXU851988:RXU852042 RNY851988:RNY852042 REC851988:REC852042 QUG851988:QUG852042 QKK851988:QKK852042 QAO851988:QAO852042 PQS851988:PQS852042 PGW851988:PGW852042 OXA851988:OXA852042 ONE851988:ONE852042 ODI851988:ODI852042 NTM851988:NTM852042 NJQ851988:NJQ852042 MZU851988:MZU852042 MPY851988:MPY852042 MGC851988:MGC852042 LWG851988:LWG852042 LMK851988:LMK852042 LCO851988:LCO852042 KSS851988:KSS852042 KIW851988:KIW852042 JZA851988:JZA852042 JPE851988:JPE852042 JFI851988:JFI852042 IVM851988:IVM852042 ILQ851988:ILQ852042 IBU851988:IBU852042 HRY851988:HRY852042 HIC851988:HIC852042 GYG851988:GYG852042 GOK851988:GOK852042 GEO851988:GEO852042 FUS851988:FUS852042 FKW851988:FKW852042 FBA851988:FBA852042 ERE851988:ERE852042 EHI851988:EHI852042 DXM851988:DXM852042 DNQ851988:DNQ852042 DDU851988:DDU852042 CTY851988:CTY852042 CKC851988:CKC852042 CAG851988:CAG852042 BQK851988:BQK852042 BGO851988:BGO852042 AWS851988:AWS852042 AMW851988:AMW852042 ADA851988:ADA852042 TE851988:TE852042 JI851988:JI852042 M851988:M852042 WVU786452:WVU786506 WLY786452:WLY786506 WCC786452:WCC786506 VSG786452:VSG786506 VIK786452:VIK786506 UYO786452:UYO786506 UOS786452:UOS786506 UEW786452:UEW786506 TVA786452:TVA786506 TLE786452:TLE786506 TBI786452:TBI786506 SRM786452:SRM786506 SHQ786452:SHQ786506 RXU786452:RXU786506 RNY786452:RNY786506 REC786452:REC786506 QUG786452:QUG786506 QKK786452:QKK786506 QAO786452:QAO786506 PQS786452:PQS786506 PGW786452:PGW786506 OXA786452:OXA786506 ONE786452:ONE786506 ODI786452:ODI786506 NTM786452:NTM786506 NJQ786452:NJQ786506 MZU786452:MZU786506 MPY786452:MPY786506 MGC786452:MGC786506 LWG786452:LWG786506 LMK786452:LMK786506 LCO786452:LCO786506 KSS786452:KSS786506 KIW786452:KIW786506 JZA786452:JZA786506 JPE786452:JPE786506 JFI786452:JFI786506 IVM786452:IVM786506 ILQ786452:ILQ786506 IBU786452:IBU786506 HRY786452:HRY786506 HIC786452:HIC786506 GYG786452:GYG786506 GOK786452:GOK786506 GEO786452:GEO786506 FUS786452:FUS786506 FKW786452:FKW786506 FBA786452:FBA786506 ERE786452:ERE786506 EHI786452:EHI786506 DXM786452:DXM786506 DNQ786452:DNQ786506 DDU786452:DDU786506 CTY786452:CTY786506 CKC786452:CKC786506 CAG786452:CAG786506 BQK786452:BQK786506 BGO786452:BGO786506 AWS786452:AWS786506 AMW786452:AMW786506 ADA786452:ADA786506 TE786452:TE786506 JI786452:JI786506 M786452:M786506 WVU720916:WVU720970 WLY720916:WLY720970 WCC720916:WCC720970 VSG720916:VSG720970 VIK720916:VIK720970 UYO720916:UYO720970 UOS720916:UOS720970 UEW720916:UEW720970 TVA720916:TVA720970 TLE720916:TLE720970 TBI720916:TBI720970 SRM720916:SRM720970 SHQ720916:SHQ720970 RXU720916:RXU720970 RNY720916:RNY720970 REC720916:REC720970 QUG720916:QUG720970 QKK720916:QKK720970 QAO720916:QAO720970 PQS720916:PQS720970 PGW720916:PGW720970 OXA720916:OXA720970 ONE720916:ONE720970 ODI720916:ODI720970 NTM720916:NTM720970 NJQ720916:NJQ720970 MZU720916:MZU720970 MPY720916:MPY720970 MGC720916:MGC720970 LWG720916:LWG720970 LMK720916:LMK720970 LCO720916:LCO720970 KSS720916:KSS720970 KIW720916:KIW720970 JZA720916:JZA720970 JPE720916:JPE720970 JFI720916:JFI720970 IVM720916:IVM720970 ILQ720916:ILQ720970 IBU720916:IBU720970 HRY720916:HRY720970 HIC720916:HIC720970 GYG720916:GYG720970 GOK720916:GOK720970 GEO720916:GEO720970 FUS720916:FUS720970 FKW720916:FKW720970 FBA720916:FBA720970 ERE720916:ERE720970 EHI720916:EHI720970 DXM720916:DXM720970 DNQ720916:DNQ720970 DDU720916:DDU720970 CTY720916:CTY720970 CKC720916:CKC720970 CAG720916:CAG720970 BQK720916:BQK720970 BGO720916:BGO720970 AWS720916:AWS720970 AMW720916:AMW720970 ADA720916:ADA720970 TE720916:TE720970 JI720916:JI720970 M720916:M720970 WVU655380:WVU655434 WLY655380:WLY655434 WCC655380:WCC655434 VSG655380:VSG655434 VIK655380:VIK655434 UYO655380:UYO655434 UOS655380:UOS655434 UEW655380:UEW655434 TVA655380:TVA655434 TLE655380:TLE655434 TBI655380:TBI655434 SRM655380:SRM655434 SHQ655380:SHQ655434 RXU655380:RXU655434 RNY655380:RNY655434 REC655380:REC655434 QUG655380:QUG655434 QKK655380:QKK655434 QAO655380:QAO655434 PQS655380:PQS655434 PGW655380:PGW655434 OXA655380:OXA655434 ONE655380:ONE655434 ODI655380:ODI655434 NTM655380:NTM655434 NJQ655380:NJQ655434 MZU655380:MZU655434 MPY655380:MPY655434 MGC655380:MGC655434 LWG655380:LWG655434 LMK655380:LMK655434 LCO655380:LCO655434 KSS655380:KSS655434 KIW655380:KIW655434 JZA655380:JZA655434 JPE655380:JPE655434 JFI655380:JFI655434 IVM655380:IVM655434 ILQ655380:ILQ655434 IBU655380:IBU655434 HRY655380:HRY655434 HIC655380:HIC655434 GYG655380:GYG655434 GOK655380:GOK655434 GEO655380:GEO655434 FUS655380:FUS655434 FKW655380:FKW655434 FBA655380:FBA655434 ERE655380:ERE655434 EHI655380:EHI655434 DXM655380:DXM655434 DNQ655380:DNQ655434 DDU655380:DDU655434 CTY655380:CTY655434 CKC655380:CKC655434 CAG655380:CAG655434 BQK655380:BQK655434 BGO655380:BGO655434 AWS655380:AWS655434 AMW655380:AMW655434 ADA655380:ADA655434 TE655380:TE655434 JI655380:JI655434 M655380:M655434 WVU589844:WVU589898 WLY589844:WLY589898 WCC589844:WCC589898 VSG589844:VSG589898 VIK589844:VIK589898 UYO589844:UYO589898 UOS589844:UOS589898 UEW589844:UEW589898 TVA589844:TVA589898 TLE589844:TLE589898 TBI589844:TBI589898 SRM589844:SRM589898 SHQ589844:SHQ589898 RXU589844:RXU589898 RNY589844:RNY589898 REC589844:REC589898 QUG589844:QUG589898 QKK589844:QKK589898 QAO589844:QAO589898 PQS589844:PQS589898 PGW589844:PGW589898 OXA589844:OXA589898 ONE589844:ONE589898 ODI589844:ODI589898 NTM589844:NTM589898 NJQ589844:NJQ589898 MZU589844:MZU589898 MPY589844:MPY589898 MGC589844:MGC589898 LWG589844:LWG589898 LMK589844:LMK589898 LCO589844:LCO589898 KSS589844:KSS589898 KIW589844:KIW589898 JZA589844:JZA589898 JPE589844:JPE589898 JFI589844:JFI589898 IVM589844:IVM589898 ILQ589844:ILQ589898 IBU589844:IBU589898 HRY589844:HRY589898 HIC589844:HIC589898 GYG589844:GYG589898 GOK589844:GOK589898 GEO589844:GEO589898 FUS589844:FUS589898 FKW589844:FKW589898 FBA589844:FBA589898 ERE589844:ERE589898 EHI589844:EHI589898 DXM589844:DXM589898 DNQ589844:DNQ589898 DDU589844:DDU589898 CTY589844:CTY589898 CKC589844:CKC589898 CAG589844:CAG589898 BQK589844:BQK589898 BGO589844:BGO589898 AWS589844:AWS589898 AMW589844:AMW589898 ADA589844:ADA589898 TE589844:TE589898 JI589844:JI589898 M589844:M589898 WVU524308:WVU524362 WLY524308:WLY524362 WCC524308:WCC524362 VSG524308:VSG524362 VIK524308:VIK524362 UYO524308:UYO524362 UOS524308:UOS524362 UEW524308:UEW524362 TVA524308:TVA524362 TLE524308:TLE524362 TBI524308:TBI524362 SRM524308:SRM524362 SHQ524308:SHQ524362 RXU524308:RXU524362 RNY524308:RNY524362 REC524308:REC524362 QUG524308:QUG524362 QKK524308:QKK524362 QAO524308:QAO524362 PQS524308:PQS524362 PGW524308:PGW524362 OXA524308:OXA524362 ONE524308:ONE524362 ODI524308:ODI524362 NTM524308:NTM524362 NJQ524308:NJQ524362 MZU524308:MZU524362 MPY524308:MPY524362 MGC524308:MGC524362 LWG524308:LWG524362 LMK524308:LMK524362 LCO524308:LCO524362 KSS524308:KSS524362 KIW524308:KIW524362 JZA524308:JZA524362 JPE524308:JPE524362 JFI524308:JFI524362 IVM524308:IVM524362 ILQ524308:ILQ524362 IBU524308:IBU524362 HRY524308:HRY524362 HIC524308:HIC524362 GYG524308:GYG524362 GOK524308:GOK524362 GEO524308:GEO524362 FUS524308:FUS524362 FKW524308:FKW524362 FBA524308:FBA524362 ERE524308:ERE524362 EHI524308:EHI524362 DXM524308:DXM524362 DNQ524308:DNQ524362 DDU524308:DDU524362 CTY524308:CTY524362 CKC524308:CKC524362 CAG524308:CAG524362 BQK524308:BQK524362 BGO524308:BGO524362 AWS524308:AWS524362 AMW524308:AMW524362 ADA524308:ADA524362 TE524308:TE524362 JI524308:JI524362 M524308:M524362 WVU458772:WVU458826 WLY458772:WLY458826 WCC458772:WCC458826 VSG458772:VSG458826 VIK458772:VIK458826 UYO458772:UYO458826 UOS458772:UOS458826 UEW458772:UEW458826 TVA458772:TVA458826 TLE458772:TLE458826 TBI458772:TBI458826 SRM458772:SRM458826 SHQ458772:SHQ458826 RXU458772:RXU458826 RNY458772:RNY458826 REC458772:REC458826 QUG458772:QUG458826 QKK458772:QKK458826 QAO458772:QAO458826 PQS458772:PQS458826 PGW458772:PGW458826 OXA458772:OXA458826 ONE458772:ONE458826 ODI458772:ODI458826 NTM458772:NTM458826 NJQ458772:NJQ458826 MZU458772:MZU458826 MPY458772:MPY458826 MGC458772:MGC458826 LWG458772:LWG458826 LMK458772:LMK458826 LCO458772:LCO458826 KSS458772:KSS458826 KIW458772:KIW458826 JZA458772:JZA458826 JPE458772:JPE458826 JFI458772:JFI458826 IVM458772:IVM458826 ILQ458772:ILQ458826 IBU458772:IBU458826 HRY458772:HRY458826 HIC458772:HIC458826 GYG458772:GYG458826 GOK458772:GOK458826 GEO458772:GEO458826 FUS458772:FUS458826 FKW458772:FKW458826 FBA458772:FBA458826 ERE458772:ERE458826 EHI458772:EHI458826 DXM458772:DXM458826 DNQ458772:DNQ458826 DDU458772:DDU458826 CTY458772:CTY458826 CKC458772:CKC458826 CAG458772:CAG458826 BQK458772:BQK458826 BGO458772:BGO458826 AWS458772:AWS458826 AMW458772:AMW458826 ADA458772:ADA458826 TE458772:TE458826 JI458772:JI458826 M458772:M458826 WVU393236:WVU393290 WLY393236:WLY393290 WCC393236:WCC393290 VSG393236:VSG393290 VIK393236:VIK393290 UYO393236:UYO393290 UOS393236:UOS393290 UEW393236:UEW393290 TVA393236:TVA393290 TLE393236:TLE393290 TBI393236:TBI393290 SRM393236:SRM393290 SHQ393236:SHQ393290 RXU393236:RXU393290 RNY393236:RNY393290 REC393236:REC393290 QUG393236:QUG393290 QKK393236:QKK393290 QAO393236:QAO393290 PQS393236:PQS393290 PGW393236:PGW393290 OXA393236:OXA393290 ONE393236:ONE393290 ODI393236:ODI393290 NTM393236:NTM393290 NJQ393236:NJQ393290 MZU393236:MZU393290 MPY393236:MPY393290 MGC393236:MGC393290 LWG393236:LWG393290 LMK393236:LMK393290 LCO393236:LCO393290 KSS393236:KSS393290 KIW393236:KIW393290 JZA393236:JZA393290 JPE393236:JPE393290 JFI393236:JFI393290 IVM393236:IVM393290 ILQ393236:ILQ393290 IBU393236:IBU393290 HRY393236:HRY393290 HIC393236:HIC393290 GYG393236:GYG393290 GOK393236:GOK393290 GEO393236:GEO393290 FUS393236:FUS393290 FKW393236:FKW393290 FBA393236:FBA393290 ERE393236:ERE393290 EHI393236:EHI393290 DXM393236:DXM393290 DNQ393236:DNQ393290 DDU393236:DDU393290 CTY393236:CTY393290 CKC393236:CKC393290 CAG393236:CAG393290 BQK393236:BQK393290 BGO393236:BGO393290 AWS393236:AWS393290 AMW393236:AMW393290 ADA393236:ADA393290 TE393236:TE393290 JI393236:JI393290 M393236:M393290 WVU327700:WVU327754 WLY327700:WLY327754 WCC327700:WCC327754 VSG327700:VSG327754 VIK327700:VIK327754 UYO327700:UYO327754 UOS327700:UOS327754 UEW327700:UEW327754 TVA327700:TVA327754 TLE327700:TLE327754 TBI327700:TBI327754 SRM327700:SRM327754 SHQ327700:SHQ327754 RXU327700:RXU327754 RNY327700:RNY327754 REC327700:REC327754 QUG327700:QUG327754 QKK327700:QKK327754 QAO327700:QAO327754 PQS327700:PQS327754 PGW327700:PGW327754 OXA327700:OXA327754 ONE327700:ONE327754 ODI327700:ODI327754 NTM327700:NTM327754 NJQ327700:NJQ327754 MZU327700:MZU327754 MPY327700:MPY327754 MGC327700:MGC327754 LWG327700:LWG327754 LMK327700:LMK327754 LCO327700:LCO327754 KSS327700:KSS327754 KIW327700:KIW327754 JZA327700:JZA327754 JPE327700:JPE327754 JFI327700:JFI327754 IVM327700:IVM327754 ILQ327700:ILQ327754 IBU327700:IBU327754 HRY327700:HRY327754 HIC327700:HIC327754 GYG327700:GYG327754 GOK327700:GOK327754 GEO327700:GEO327754 FUS327700:FUS327754 FKW327700:FKW327754 FBA327700:FBA327754 ERE327700:ERE327754 EHI327700:EHI327754 DXM327700:DXM327754 DNQ327700:DNQ327754 DDU327700:DDU327754 CTY327700:CTY327754 CKC327700:CKC327754 CAG327700:CAG327754 BQK327700:BQK327754 BGO327700:BGO327754 AWS327700:AWS327754 AMW327700:AMW327754 ADA327700:ADA327754 TE327700:TE327754 JI327700:JI327754 M327700:M327754 WVU262164:WVU262218 WLY262164:WLY262218 WCC262164:WCC262218 VSG262164:VSG262218 VIK262164:VIK262218 UYO262164:UYO262218 UOS262164:UOS262218 UEW262164:UEW262218 TVA262164:TVA262218 TLE262164:TLE262218 TBI262164:TBI262218 SRM262164:SRM262218 SHQ262164:SHQ262218 RXU262164:RXU262218 RNY262164:RNY262218 REC262164:REC262218 QUG262164:QUG262218 QKK262164:QKK262218 QAO262164:QAO262218 PQS262164:PQS262218 PGW262164:PGW262218 OXA262164:OXA262218 ONE262164:ONE262218 ODI262164:ODI262218 NTM262164:NTM262218 NJQ262164:NJQ262218 MZU262164:MZU262218 MPY262164:MPY262218 MGC262164:MGC262218 LWG262164:LWG262218 LMK262164:LMK262218 LCO262164:LCO262218 KSS262164:KSS262218 KIW262164:KIW262218 JZA262164:JZA262218 JPE262164:JPE262218 JFI262164:JFI262218 IVM262164:IVM262218 ILQ262164:ILQ262218 IBU262164:IBU262218 HRY262164:HRY262218 HIC262164:HIC262218 GYG262164:GYG262218 GOK262164:GOK262218 GEO262164:GEO262218 FUS262164:FUS262218 FKW262164:FKW262218 FBA262164:FBA262218 ERE262164:ERE262218 EHI262164:EHI262218 DXM262164:DXM262218 DNQ262164:DNQ262218 DDU262164:DDU262218 CTY262164:CTY262218 CKC262164:CKC262218 CAG262164:CAG262218 BQK262164:BQK262218 BGO262164:BGO262218 AWS262164:AWS262218 AMW262164:AMW262218 ADA262164:ADA262218 TE262164:TE262218 JI262164:JI262218 M262164:M262218 WVU196628:WVU196682 WLY196628:WLY196682 WCC196628:WCC196682 VSG196628:VSG196682 VIK196628:VIK196682 UYO196628:UYO196682 UOS196628:UOS196682 UEW196628:UEW196682 TVA196628:TVA196682 TLE196628:TLE196682 TBI196628:TBI196682 SRM196628:SRM196682 SHQ196628:SHQ196682 RXU196628:RXU196682 RNY196628:RNY196682 REC196628:REC196682 QUG196628:QUG196682 QKK196628:QKK196682 QAO196628:QAO196682 PQS196628:PQS196682 PGW196628:PGW196682 OXA196628:OXA196682 ONE196628:ONE196682 ODI196628:ODI196682 NTM196628:NTM196682 NJQ196628:NJQ196682 MZU196628:MZU196682 MPY196628:MPY196682 MGC196628:MGC196682 LWG196628:LWG196682 LMK196628:LMK196682 LCO196628:LCO196682 KSS196628:KSS196682 KIW196628:KIW196682 JZA196628:JZA196682 JPE196628:JPE196682 JFI196628:JFI196682 IVM196628:IVM196682 ILQ196628:ILQ196682 IBU196628:IBU196682 HRY196628:HRY196682 HIC196628:HIC196682 GYG196628:GYG196682 GOK196628:GOK196682 GEO196628:GEO196682 FUS196628:FUS196682 FKW196628:FKW196682 FBA196628:FBA196682 ERE196628:ERE196682 EHI196628:EHI196682 DXM196628:DXM196682 DNQ196628:DNQ196682 DDU196628:DDU196682 CTY196628:CTY196682 CKC196628:CKC196682 CAG196628:CAG196682 BQK196628:BQK196682 BGO196628:BGO196682 AWS196628:AWS196682 AMW196628:AMW196682 ADA196628:ADA196682 TE196628:TE196682 JI196628:JI196682 M196628:M196682 WVU131092:WVU131146 WLY131092:WLY131146 WCC131092:WCC131146 VSG131092:VSG131146 VIK131092:VIK131146 UYO131092:UYO131146 UOS131092:UOS131146 UEW131092:UEW131146 TVA131092:TVA131146 TLE131092:TLE131146 TBI131092:TBI131146 SRM131092:SRM131146 SHQ131092:SHQ131146 RXU131092:RXU131146 RNY131092:RNY131146 REC131092:REC131146 QUG131092:QUG131146 QKK131092:QKK131146 QAO131092:QAO131146 PQS131092:PQS131146 PGW131092:PGW131146 OXA131092:OXA131146 ONE131092:ONE131146 ODI131092:ODI131146 NTM131092:NTM131146 NJQ131092:NJQ131146 MZU131092:MZU131146 MPY131092:MPY131146 MGC131092:MGC131146 LWG131092:LWG131146 LMK131092:LMK131146 LCO131092:LCO131146 KSS131092:KSS131146 KIW131092:KIW131146 JZA131092:JZA131146 JPE131092:JPE131146 JFI131092:JFI131146 IVM131092:IVM131146 ILQ131092:ILQ131146 IBU131092:IBU131146 HRY131092:HRY131146 HIC131092:HIC131146 GYG131092:GYG131146 GOK131092:GOK131146 GEO131092:GEO131146 FUS131092:FUS131146 FKW131092:FKW131146 FBA131092:FBA131146 ERE131092:ERE131146 EHI131092:EHI131146 DXM131092:DXM131146 DNQ131092:DNQ131146 DDU131092:DDU131146 CTY131092:CTY131146 CKC131092:CKC131146 CAG131092:CAG131146 BQK131092:BQK131146 BGO131092:BGO131146 AWS131092:AWS131146 AMW131092:AMW131146 ADA131092:ADA131146 TE131092:TE131146 JI131092:JI131146 M131092:M131146 WVU65556:WVU65610 WLY65556:WLY65610 WCC65556:WCC65610 VSG65556:VSG65610 VIK65556:VIK65610 UYO65556:UYO65610 UOS65556:UOS65610 UEW65556:UEW65610 TVA65556:TVA65610 TLE65556:TLE65610 TBI65556:TBI65610 SRM65556:SRM65610 SHQ65556:SHQ65610 RXU65556:RXU65610 RNY65556:RNY65610 REC65556:REC65610 QUG65556:QUG65610 QKK65556:QKK65610 QAO65556:QAO65610 PQS65556:PQS65610 PGW65556:PGW65610 OXA65556:OXA65610 ONE65556:ONE65610 ODI65556:ODI65610 NTM65556:NTM65610 NJQ65556:NJQ65610 MZU65556:MZU65610 MPY65556:MPY65610 MGC65556:MGC65610 LWG65556:LWG65610 LMK65556:LMK65610 LCO65556:LCO65610 KSS65556:KSS65610 KIW65556:KIW65610 JZA65556:JZA65610 JPE65556:JPE65610 JFI65556:JFI65610 IVM65556:IVM65610 ILQ65556:ILQ65610 IBU65556:IBU65610 HRY65556:HRY65610 HIC65556:HIC65610 GYG65556:GYG65610 GOK65556:GOK65610 GEO65556:GEO65610 FUS65556:FUS65610 FKW65556:FKW65610 FBA65556:FBA65610 ERE65556:ERE65610 EHI65556:EHI65610 DXM65556:DXM65610 DNQ65556:DNQ65610 DDU65556:DDU65610 CTY65556:CTY65610 CKC65556:CKC65610 CAG65556:CAG65610 BQK65556:BQK65610 BGO65556:BGO65610 AWS65556:AWS65610 AMW65556:AMW65610 ADA65556:ADA65610 TE65556:TE65610 JI65556:JI65610 M65556:M65610 WVU20:WVU74 WLY20:WLY74 WCC20:WCC74 VSG20:VSG74 VIK20:VIK74 UYO20:UYO74 UOS20:UOS74 UEW20:UEW74 TVA20:TVA74 TLE20:TLE74 TBI20:TBI74 SRM20:SRM74 SHQ20:SHQ74 RXU20:RXU74 RNY20:RNY74 REC20:REC74 QUG20:QUG74 QKK20:QKK74 QAO20:QAO74 PQS20:PQS74 PGW20:PGW74 OXA20:OXA74 ONE20:ONE74 ODI20:ODI74 NTM20:NTM74 NJQ20:NJQ74 MZU20:MZU74 MPY20:MPY74 MGC20:MGC74 LWG20:LWG74 LMK20:LMK74 LCO20:LCO74 KSS20:KSS74 KIW20:KIW74 JZA20:JZA74 JPE20:JPE74 JFI20:JFI74 IVM20:IVM74 ILQ20:ILQ74 IBU20:IBU74 HRY20:HRY74 HIC20:HIC74 GYG20:GYG74 GOK20:GOK74 GEO20:GEO74 FUS20:FUS74 FKW20:FKW74 FBA20:FBA74 ERE20:ERE74 EHI20:EHI74 DXM20:DXM74 DNQ20:DNQ74 DDU20:DDU74 CTY20:CTY74 CKC20:CKC74 CAG20:CAG74 BQK20:BQK74 BGO20:BGO74 AWS20:AWS74 AMW20:AMW74 ADA20:ADA74 TE20:TE74 JI20:JI74">
      <formula1>$AZ$225:$AZ$255</formula1>
    </dataValidation>
    <dataValidation type="list" allowBlank="1" showInputMessage="1" showErrorMessage="1" sqref="M75:M77 WVU983115:WVU983117 WLY983115:WLY983117 WCC983115:WCC983117 VSG983115:VSG983117 VIK983115:VIK983117 UYO983115:UYO983117 UOS983115:UOS983117 UEW983115:UEW983117 TVA983115:TVA983117 TLE983115:TLE983117 TBI983115:TBI983117 SRM983115:SRM983117 SHQ983115:SHQ983117 RXU983115:RXU983117 RNY983115:RNY983117 REC983115:REC983117 QUG983115:QUG983117 QKK983115:QKK983117 QAO983115:QAO983117 PQS983115:PQS983117 PGW983115:PGW983117 OXA983115:OXA983117 ONE983115:ONE983117 ODI983115:ODI983117 NTM983115:NTM983117 NJQ983115:NJQ983117 MZU983115:MZU983117 MPY983115:MPY983117 MGC983115:MGC983117 LWG983115:LWG983117 LMK983115:LMK983117 LCO983115:LCO983117 KSS983115:KSS983117 KIW983115:KIW983117 JZA983115:JZA983117 JPE983115:JPE983117 JFI983115:JFI983117 IVM983115:IVM983117 ILQ983115:ILQ983117 IBU983115:IBU983117 HRY983115:HRY983117 HIC983115:HIC983117 GYG983115:GYG983117 GOK983115:GOK983117 GEO983115:GEO983117 FUS983115:FUS983117 FKW983115:FKW983117 FBA983115:FBA983117 ERE983115:ERE983117 EHI983115:EHI983117 DXM983115:DXM983117 DNQ983115:DNQ983117 DDU983115:DDU983117 CTY983115:CTY983117 CKC983115:CKC983117 CAG983115:CAG983117 BQK983115:BQK983117 BGO983115:BGO983117 AWS983115:AWS983117 AMW983115:AMW983117 ADA983115:ADA983117 TE983115:TE983117 JI983115:JI983117 M983115:M983117 WVU917579:WVU917581 WLY917579:WLY917581 WCC917579:WCC917581 VSG917579:VSG917581 VIK917579:VIK917581 UYO917579:UYO917581 UOS917579:UOS917581 UEW917579:UEW917581 TVA917579:TVA917581 TLE917579:TLE917581 TBI917579:TBI917581 SRM917579:SRM917581 SHQ917579:SHQ917581 RXU917579:RXU917581 RNY917579:RNY917581 REC917579:REC917581 QUG917579:QUG917581 QKK917579:QKK917581 QAO917579:QAO917581 PQS917579:PQS917581 PGW917579:PGW917581 OXA917579:OXA917581 ONE917579:ONE917581 ODI917579:ODI917581 NTM917579:NTM917581 NJQ917579:NJQ917581 MZU917579:MZU917581 MPY917579:MPY917581 MGC917579:MGC917581 LWG917579:LWG917581 LMK917579:LMK917581 LCO917579:LCO917581 KSS917579:KSS917581 KIW917579:KIW917581 JZA917579:JZA917581 JPE917579:JPE917581 JFI917579:JFI917581 IVM917579:IVM917581 ILQ917579:ILQ917581 IBU917579:IBU917581 HRY917579:HRY917581 HIC917579:HIC917581 GYG917579:GYG917581 GOK917579:GOK917581 GEO917579:GEO917581 FUS917579:FUS917581 FKW917579:FKW917581 FBA917579:FBA917581 ERE917579:ERE917581 EHI917579:EHI917581 DXM917579:DXM917581 DNQ917579:DNQ917581 DDU917579:DDU917581 CTY917579:CTY917581 CKC917579:CKC917581 CAG917579:CAG917581 BQK917579:BQK917581 BGO917579:BGO917581 AWS917579:AWS917581 AMW917579:AMW917581 ADA917579:ADA917581 TE917579:TE917581 JI917579:JI917581 M917579:M917581 WVU852043:WVU852045 WLY852043:WLY852045 WCC852043:WCC852045 VSG852043:VSG852045 VIK852043:VIK852045 UYO852043:UYO852045 UOS852043:UOS852045 UEW852043:UEW852045 TVA852043:TVA852045 TLE852043:TLE852045 TBI852043:TBI852045 SRM852043:SRM852045 SHQ852043:SHQ852045 RXU852043:RXU852045 RNY852043:RNY852045 REC852043:REC852045 QUG852043:QUG852045 QKK852043:QKK852045 QAO852043:QAO852045 PQS852043:PQS852045 PGW852043:PGW852045 OXA852043:OXA852045 ONE852043:ONE852045 ODI852043:ODI852045 NTM852043:NTM852045 NJQ852043:NJQ852045 MZU852043:MZU852045 MPY852043:MPY852045 MGC852043:MGC852045 LWG852043:LWG852045 LMK852043:LMK852045 LCO852043:LCO852045 KSS852043:KSS852045 KIW852043:KIW852045 JZA852043:JZA852045 JPE852043:JPE852045 JFI852043:JFI852045 IVM852043:IVM852045 ILQ852043:ILQ852045 IBU852043:IBU852045 HRY852043:HRY852045 HIC852043:HIC852045 GYG852043:GYG852045 GOK852043:GOK852045 GEO852043:GEO852045 FUS852043:FUS852045 FKW852043:FKW852045 FBA852043:FBA852045 ERE852043:ERE852045 EHI852043:EHI852045 DXM852043:DXM852045 DNQ852043:DNQ852045 DDU852043:DDU852045 CTY852043:CTY852045 CKC852043:CKC852045 CAG852043:CAG852045 BQK852043:BQK852045 BGO852043:BGO852045 AWS852043:AWS852045 AMW852043:AMW852045 ADA852043:ADA852045 TE852043:TE852045 JI852043:JI852045 M852043:M852045 WVU786507:WVU786509 WLY786507:WLY786509 WCC786507:WCC786509 VSG786507:VSG786509 VIK786507:VIK786509 UYO786507:UYO786509 UOS786507:UOS786509 UEW786507:UEW786509 TVA786507:TVA786509 TLE786507:TLE786509 TBI786507:TBI786509 SRM786507:SRM786509 SHQ786507:SHQ786509 RXU786507:RXU786509 RNY786507:RNY786509 REC786507:REC786509 QUG786507:QUG786509 QKK786507:QKK786509 QAO786507:QAO786509 PQS786507:PQS786509 PGW786507:PGW786509 OXA786507:OXA786509 ONE786507:ONE786509 ODI786507:ODI786509 NTM786507:NTM786509 NJQ786507:NJQ786509 MZU786507:MZU786509 MPY786507:MPY786509 MGC786507:MGC786509 LWG786507:LWG786509 LMK786507:LMK786509 LCO786507:LCO786509 KSS786507:KSS786509 KIW786507:KIW786509 JZA786507:JZA786509 JPE786507:JPE786509 JFI786507:JFI786509 IVM786507:IVM786509 ILQ786507:ILQ786509 IBU786507:IBU786509 HRY786507:HRY786509 HIC786507:HIC786509 GYG786507:GYG786509 GOK786507:GOK786509 GEO786507:GEO786509 FUS786507:FUS786509 FKW786507:FKW786509 FBA786507:FBA786509 ERE786507:ERE786509 EHI786507:EHI786509 DXM786507:DXM786509 DNQ786507:DNQ786509 DDU786507:DDU786509 CTY786507:CTY786509 CKC786507:CKC786509 CAG786507:CAG786509 BQK786507:BQK786509 BGO786507:BGO786509 AWS786507:AWS786509 AMW786507:AMW786509 ADA786507:ADA786509 TE786507:TE786509 JI786507:JI786509 M786507:M786509 WVU720971:WVU720973 WLY720971:WLY720973 WCC720971:WCC720973 VSG720971:VSG720973 VIK720971:VIK720973 UYO720971:UYO720973 UOS720971:UOS720973 UEW720971:UEW720973 TVA720971:TVA720973 TLE720971:TLE720973 TBI720971:TBI720973 SRM720971:SRM720973 SHQ720971:SHQ720973 RXU720971:RXU720973 RNY720971:RNY720973 REC720971:REC720973 QUG720971:QUG720973 QKK720971:QKK720973 QAO720971:QAO720973 PQS720971:PQS720973 PGW720971:PGW720973 OXA720971:OXA720973 ONE720971:ONE720973 ODI720971:ODI720973 NTM720971:NTM720973 NJQ720971:NJQ720973 MZU720971:MZU720973 MPY720971:MPY720973 MGC720971:MGC720973 LWG720971:LWG720973 LMK720971:LMK720973 LCO720971:LCO720973 KSS720971:KSS720973 KIW720971:KIW720973 JZA720971:JZA720973 JPE720971:JPE720973 JFI720971:JFI720973 IVM720971:IVM720973 ILQ720971:ILQ720973 IBU720971:IBU720973 HRY720971:HRY720973 HIC720971:HIC720973 GYG720971:GYG720973 GOK720971:GOK720973 GEO720971:GEO720973 FUS720971:FUS720973 FKW720971:FKW720973 FBA720971:FBA720973 ERE720971:ERE720973 EHI720971:EHI720973 DXM720971:DXM720973 DNQ720971:DNQ720973 DDU720971:DDU720973 CTY720971:CTY720973 CKC720971:CKC720973 CAG720971:CAG720973 BQK720971:BQK720973 BGO720971:BGO720973 AWS720971:AWS720973 AMW720971:AMW720973 ADA720971:ADA720973 TE720971:TE720973 JI720971:JI720973 M720971:M720973 WVU655435:WVU655437 WLY655435:WLY655437 WCC655435:WCC655437 VSG655435:VSG655437 VIK655435:VIK655437 UYO655435:UYO655437 UOS655435:UOS655437 UEW655435:UEW655437 TVA655435:TVA655437 TLE655435:TLE655437 TBI655435:TBI655437 SRM655435:SRM655437 SHQ655435:SHQ655437 RXU655435:RXU655437 RNY655435:RNY655437 REC655435:REC655437 QUG655435:QUG655437 QKK655435:QKK655437 QAO655435:QAO655437 PQS655435:PQS655437 PGW655435:PGW655437 OXA655435:OXA655437 ONE655435:ONE655437 ODI655435:ODI655437 NTM655435:NTM655437 NJQ655435:NJQ655437 MZU655435:MZU655437 MPY655435:MPY655437 MGC655435:MGC655437 LWG655435:LWG655437 LMK655435:LMK655437 LCO655435:LCO655437 KSS655435:KSS655437 KIW655435:KIW655437 JZA655435:JZA655437 JPE655435:JPE655437 JFI655435:JFI655437 IVM655435:IVM655437 ILQ655435:ILQ655437 IBU655435:IBU655437 HRY655435:HRY655437 HIC655435:HIC655437 GYG655435:GYG655437 GOK655435:GOK655437 GEO655435:GEO655437 FUS655435:FUS655437 FKW655435:FKW655437 FBA655435:FBA655437 ERE655435:ERE655437 EHI655435:EHI655437 DXM655435:DXM655437 DNQ655435:DNQ655437 DDU655435:DDU655437 CTY655435:CTY655437 CKC655435:CKC655437 CAG655435:CAG655437 BQK655435:BQK655437 BGO655435:BGO655437 AWS655435:AWS655437 AMW655435:AMW655437 ADA655435:ADA655437 TE655435:TE655437 JI655435:JI655437 M655435:M655437 WVU589899:WVU589901 WLY589899:WLY589901 WCC589899:WCC589901 VSG589899:VSG589901 VIK589899:VIK589901 UYO589899:UYO589901 UOS589899:UOS589901 UEW589899:UEW589901 TVA589899:TVA589901 TLE589899:TLE589901 TBI589899:TBI589901 SRM589899:SRM589901 SHQ589899:SHQ589901 RXU589899:RXU589901 RNY589899:RNY589901 REC589899:REC589901 QUG589899:QUG589901 QKK589899:QKK589901 QAO589899:QAO589901 PQS589899:PQS589901 PGW589899:PGW589901 OXA589899:OXA589901 ONE589899:ONE589901 ODI589899:ODI589901 NTM589899:NTM589901 NJQ589899:NJQ589901 MZU589899:MZU589901 MPY589899:MPY589901 MGC589899:MGC589901 LWG589899:LWG589901 LMK589899:LMK589901 LCO589899:LCO589901 KSS589899:KSS589901 KIW589899:KIW589901 JZA589899:JZA589901 JPE589899:JPE589901 JFI589899:JFI589901 IVM589899:IVM589901 ILQ589899:ILQ589901 IBU589899:IBU589901 HRY589899:HRY589901 HIC589899:HIC589901 GYG589899:GYG589901 GOK589899:GOK589901 GEO589899:GEO589901 FUS589899:FUS589901 FKW589899:FKW589901 FBA589899:FBA589901 ERE589899:ERE589901 EHI589899:EHI589901 DXM589899:DXM589901 DNQ589899:DNQ589901 DDU589899:DDU589901 CTY589899:CTY589901 CKC589899:CKC589901 CAG589899:CAG589901 BQK589899:BQK589901 BGO589899:BGO589901 AWS589899:AWS589901 AMW589899:AMW589901 ADA589899:ADA589901 TE589899:TE589901 JI589899:JI589901 M589899:M589901 WVU524363:WVU524365 WLY524363:WLY524365 WCC524363:WCC524365 VSG524363:VSG524365 VIK524363:VIK524365 UYO524363:UYO524365 UOS524363:UOS524365 UEW524363:UEW524365 TVA524363:TVA524365 TLE524363:TLE524365 TBI524363:TBI524365 SRM524363:SRM524365 SHQ524363:SHQ524365 RXU524363:RXU524365 RNY524363:RNY524365 REC524363:REC524365 QUG524363:QUG524365 QKK524363:QKK524365 QAO524363:QAO524365 PQS524363:PQS524365 PGW524363:PGW524365 OXA524363:OXA524365 ONE524363:ONE524365 ODI524363:ODI524365 NTM524363:NTM524365 NJQ524363:NJQ524365 MZU524363:MZU524365 MPY524363:MPY524365 MGC524363:MGC524365 LWG524363:LWG524365 LMK524363:LMK524365 LCO524363:LCO524365 KSS524363:KSS524365 KIW524363:KIW524365 JZA524363:JZA524365 JPE524363:JPE524365 JFI524363:JFI524365 IVM524363:IVM524365 ILQ524363:ILQ524365 IBU524363:IBU524365 HRY524363:HRY524365 HIC524363:HIC524365 GYG524363:GYG524365 GOK524363:GOK524365 GEO524363:GEO524365 FUS524363:FUS524365 FKW524363:FKW524365 FBA524363:FBA524365 ERE524363:ERE524365 EHI524363:EHI524365 DXM524363:DXM524365 DNQ524363:DNQ524365 DDU524363:DDU524365 CTY524363:CTY524365 CKC524363:CKC524365 CAG524363:CAG524365 BQK524363:BQK524365 BGO524363:BGO524365 AWS524363:AWS524365 AMW524363:AMW524365 ADA524363:ADA524365 TE524363:TE524365 JI524363:JI524365 M524363:M524365 WVU458827:WVU458829 WLY458827:WLY458829 WCC458827:WCC458829 VSG458827:VSG458829 VIK458827:VIK458829 UYO458827:UYO458829 UOS458827:UOS458829 UEW458827:UEW458829 TVA458827:TVA458829 TLE458827:TLE458829 TBI458827:TBI458829 SRM458827:SRM458829 SHQ458827:SHQ458829 RXU458827:RXU458829 RNY458827:RNY458829 REC458827:REC458829 QUG458827:QUG458829 QKK458827:QKK458829 QAO458827:QAO458829 PQS458827:PQS458829 PGW458827:PGW458829 OXA458827:OXA458829 ONE458827:ONE458829 ODI458827:ODI458829 NTM458827:NTM458829 NJQ458827:NJQ458829 MZU458827:MZU458829 MPY458827:MPY458829 MGC458827:MGC458829 LWG458827:LWG458829 LMK458827:LMK458829 LCO458827:LCO458829 KSS458827:KSS458829 KIW458827:KIW458829 JZA458827:JZA458829 JPE458827:JPE458829 JFI458827:JFI458829 IVM458827:IVM458829 ILQ458827:ILQ458829 IBU458827:IBU458829 HRY458827:HRY458829 HIC458827:HIC458829 GYG458827:GYG458829 GOK458827:GOK458829 GEO458827:GEO458829 FUS458827:FUS458829 FKW458827:FKW458829 FBA458827:FBA458829 ERE458827:ERE458829 EHI458827:EHI458829 DXM458827:DXM458829 DNQ458827:DNQ458829 DDU458827:DDU458829 CTY458827:CTY458829 CKC458827:CKC458829 CAG458827:CAG458829 BQK458827:BQK458829 BGO458827:BGO458829 AWS458827:AWS458829 AMW458827:AMW458829 ADA458827:ADA458829 TE458827:TE458829 JI458827:JI458829 M458827:M458829 WVU393291:WVU393293 WLY393291:WLY393293 WCC393291:WCC393293 VSG393291:VSG393293 VIK393291:VIK393293 UYO393291:UYO393293 UOS393291:UOS393293 UEW393291:UEW393293 TVA393291:TVA393293 TLE393291:TLE393293 TBI393291:TBI393293 SRM393291:SRM393293 SHQ393291:SHQ393293 RXU393291:RXU393293 RNY393291:RNY393293 REC393291:REC393293 QUG393291:QUG393293 QKK393291:QKK393293 QAO393291:QAO393293 PQS393291:PQS393293 PGW393291:PGW393293 OXA393291:OXA393293 ONE393291:ONE393293 ODI393291:ODI393293 NTM393291:NTM393293 NJQ393291:NJQ393293 MZU393291:MZU393293 MPY393291:MPY393293 MGC393291:MGC393293 LWG393291:LWG393293 LMK393291:LMK393293 LCO393291:LCO393293 KSS393291:KSS393293 KIW393291:KIW393293 JZA393291:JZA393293 JPE393291:JPE393293 JFI393291:JFI393293 IVM393291:IVM393293 ILQ393291:ILQ393293 IBU393291:IBU393293 HRY393291:HRY393293 HIC393291:HIC393293 GYG393291:GYG393293 GOK393291:GOK393293 GEO393291:GEO393293 FUS393291:FUS393293 FKW393291:FKW393293 FBA393291:FBA393293 ERE393291:ERE393293 EHI393291:EHI393293 DXM393291:DXM393293 DNQ393291:DNQ393293 DDU393291:DDU393293 CTY393291:CTY393293 CKC393291:CKC393293 CAG393291:CAG393293 BQK393291:BQK393293 BGO393291:BGO393293 AWS393291:AWS393293 AMW393291:AMW393293 ADA393291:ADA393293 TE393291:TE393293 JI393291:JI393293 M393291:M393293 WVU327755:WVU327757 WLY327755:WLY327757 WCC327755:WCC327757 VSG327755:VSG327757 VIK327755:VIK327757 UYO327755:UYO327757 UOS327755:UOS327757 UEW327755:UEW327757 TVA327755:TVA327757 TLE327755:TLE327757 TBI327755:TBI327757 SRM327755:SRM327757 SHQ327755:SHQ327757 RXU327755:RXU327757 RNY327755:RNY327757 REC327755:REC327757 QUG327755:QUG327757 QKK327755:QKK327757 QAO327755:QAO327757 PQS327755:PQS327757 PGW327755:PGW327757 OXA327755:OXA327757 ONE327755:ONE327757 ODI327755:ODI327757 NTM327755:NTM327757 NJQ327755:NJQ327757 MZU327755:MZU327757 MPY327755:MPY327757 MGC327755:MGC327757 LWG327755:LWG327757 LMK327755:LMK327757 LCO327755:LCO327757 KSS327755:KSS327757 KIW327755:KIW327757 JZA327755:JZA327757 JPE327755:JPE327757 JFI327755:JFI327757 IVM327755:IVM327757 ILQ327755:ILQ327757 IBU327755:IBU327757 HRY327755:HRY327757 HIC327755:HIC327757 GYG327755:GYG327757 GOK327755:GOK327757 GEO327755:GEO327757 FUS327755:FUS327757 FKW327755:FKW327757 FBA327755:FBA327757 ERE327755:ERE327757 EHI327755:EHI327757 DXM327755:DXM327757 DNQ327755:DNQ327757 DDU327755:DDU327757 CTY327755:CTY327757 CKC327755:CKC327757 CAG327755:CAG327757 BQK327755:BQK327757 BGO327755:BGO327757 AWS327755:AWS327757 AMW327755:AMW327757 ADA327755:ADA327757 TE327755:TE327757 JI327755:JI327757 M327755:M327757 WVU262219:WVU262221 WLY262219:WLY262221 WCC262219:WCC262221 VSG262219:VSG262221 VIK262219:VIK262221 UYO262219:UYO262221 UOS262219:UOS262221 UEW262219:UEW262221 TVA262219:TVA262221 TLE262219:TLE262221 TBI262219:TBI262221 SRM262219:SRM262221 SHQ262219:SHQ262221 RXU262219:RXU262221 RNY262219:RNY262221 REC262219:REC262221 QUG262219:QUG262221 QKK262219:QKK262221 QAO262219:QAO262221 PQS262219:PQS262221 PGW262219:PGW262221 OXA262219:OXA262221 ONE262219:ONE262221 ODI262219:ODI262221 NTM262219:NTM262221 NJQ262219:NJQ262221 MZU262219:MZU262221 MPY262219:MPY262221 MGC262219:MGC262221 LWG262219:LWG262221 LMK262219:LMK262221 LCO262219:LCO262221 KSS262219:KSS262221 KIW262219:KIW262221 JZA262219:JZA262221 JPE262219:JPE262221 JFI262219:JFI262221 IVM262219:IVM262221 ILQ262219:ILQ262221 IBU262219:IBU262221 HRY262219:HRY262221 HIC262219:HIC262221 GYG262219:GYG262221 GOK262219:GOK262221 GEO262219:GEO262221 FUS262219:FUS262221 FKW262219:FKW262221 FBA262219:FBA262221 ERE262219:ERE262221 EHI262219:EHI262221 DXM262219:DXM262221 DNQ262219:DNQ262221 DDU262219:DDU262221 CTY262219:CTY262221 CKC262219:CKC262221 CAG262219:CAG262221 BQK262219:BQK262221 BGO262219:BGO262221 AWS262219:AWS262221 AMW262219:AMW262221 ADA262219:ADA262221 TE262219:TE262221 JI262219:JI262221 M262219:M262221 WVU196683:WVU196685 WLY196683:WLY196685 WCC196683:WCC196685 VSG196683:VSG196685 VIK196683:VIK196685 UYO196683:UYO196685 UOS196683:UOS196685 UEW196683:UEW196685 TVA196683:TVA196685 TLE196683:TLE196685 TBI196683:TBI196685 SRM196683:SRM196685 SHQ196683:SHQ196685 RXU196683:RXU196685 RNY196683:RNY196685 REC196683:REC196685 QUG196683:QUG196685 QKK196683:QKK196685 QAO196683:QAO196685 PQS196683:PQS196685 PGW196683:PGW196685 OXA196683:OXA196685 ONE196683:ONE196685 ODI196683:ODI196685 NTM196683:NTM196685 NJQ196683:NJQ196685 MZU196683:MZU196685 MPY196683:MPY196685 MGC196683:MGC196685 LWG196683:LWG196685 LMK196683:LMK196685 LCO196683:LCO196685 KSS196683:KSS196685 KIW196683:KIW196685 JZA196683:JZA196685 JPE196683:JPE196685 JFI196683:JFI196685 IVM196683:IVM196685 ILQ196683:ILQ196685 IBU196683:IBU196685 HRY196683:HRY196685 HIC196683:HIC196685 GYG196683:GYG196685 GOK196683:GOK196685 GEO196683:GEO196685 FUS196683:FUS196685 FKW196683:FKW196685 FBA196683:FBA196685 ERE196683:ERE196685 EHI196683:EHI196685 DXM196683:DXM196685 DNQ196683:DNQ196685 DDU196683:DDU196685 CTY196683:CTY196685 CKC196683:CKC196685 CAG196683:CAG196685 BQK196683:BQK196685 BGO196683:BGO196685 AWS196683:AWS196685 AMW196683:AMW196685 ADA196683:ADA196685 TE196683:TE196685 JI196683:JI196685 M196683:M196685 WVU131147:WVU131149 WLY131147:WLY131149 WCC131147:WCC131149 VSG131147:VSG131149 VIK131147:VIK131149 UYO131147:UYO131149 UOS131147:UOS131149 UEW131147:UEW131149 TVA131147:TVA131149 TLE131147:TLE131149 TBI131147:TBI131149 SRM131147:SRM131149 SHQ131147:SHQ131149 RXU131147:RXU131149 RNY131147:RNY131149 REC131147:REC131149 QUG131147:QUG131149 QKK131147:QKK131149 QAO131147:QAO131149 PQS131147:PQS131149 PGW131147:PGW131149 OXA131147:OXA131149 ONE131147:ONE131149 ODI131147:ODI131149 NTM131147:NTM131149 NJQ131147:NJQ131149 MZU131147:MZU131149 MPY131147:MPY131149 MGC131147:MGC131149 LWG131147:LWG131149 LMK131147:LMK131149 LCO131147:LCO131149 KSS131147:KSS131149 KIW131147:KIW131149 JZA131147:JZA131149 JPE131147:JPE131149 JFI131147:JFI131149 IVM131147:IVM131149 ILQ131147:ILQ131149 IBU131147:IBU131149 HRY131147:HRY131149 HIC131147:HIC131149 GYG131147:GYG131149 GOK131147:GOK131149 GEO131147:GEO131149 FUS131147:FUS131149 FKW131147:FKW131149 FBA131147:FBA131149 ERE131147:ERE131149 EHI131147:EHI131149 DXM131147:DXM131149 DNQ131147:DNQ131149 DDU131147:DDU131149 CTY131147:CTY131149 CKC131147:CKC131149 CAG131147:CAG131149 BQK131147:BQK131149 BGO131147:BGO131149 AWS131147:AWS131149 AMW131147:AMW131149 ADA131147:ADA131149 TE131147:TE131149 JI131147:JI131149 M131147:M131149 WVU65611:WVU65613 WLY65611:WLY65613 WCC65611:WCC65613 VSG65611:VSG65613 VIK65611:VIK65613 UYO65611:UYO65613 UOS65611:UOS65613 UEW65611:UEW65613 TVA65611:TVA65613 TLE65611:TLE65613 TBI65611:TBI65613 SRM65611:SRM65613 SHQ65611:SHQ65613 RXU65611:RXU65613 RNY65611:RNY65613 REC65611:REC65613 QUG65611:QUG65613 QKK65611:QKK65613 QAO65611:QAO65613 PQS65611:PQS65613 PGW65611:PGW65613 OXA65611:OXA65613 ONE65611:ONE65613 ODI65611:ODI65613 NTM65611:NTM65613 NJQ65611:NJQ65613 MZU65611:MZU65613 MPY65611:MPY65613 MGC65611:MGC65613 LWG65611:LWG65613 LMK65611:LMK65613 LCO65611:LCO65613 KSS65611:KSS65613 KIW65611:KIW65613 JZA65611:JZA65613 JPE65611:JPE65613 JFI65611:JFI65613 IVM65611:IVM65613 ILQ65611:ILQ65613 IBU65611:IBU65613 HRY65611:HRY65613 HIC65611:HIC65613 GYG65611:GYG65613 GOK65611:GOK65613 GEO65611:GEO65613 FUS65611:FUS65613 FKW65611:FKW65613 FBA65611:FBA65613 ERE65611:ERE65613 EHI65611:EHI65613 DXM65611:DXM65613 DNQ65611:DNQ65613 DDU65611:DDU65613 CTY65611:CTY65613 CKC65611:CKC65613 CAG65611:CAG65613 BQK65611:BQK65613 BGO65611:BGO65613 AWS65611:AWS65613 AMW65611:AMW65613 ADA65611:ADA65613 TE65611:TE65613 JI65611:JI65613 M65611:M65613 WVU75:WVU77 WLY75:WLY77 WCC75:WCC77 VSG75:VSG77 VIK75:VIK77 UYO75:UYO77 UOS75:UOS77 UEW75:UEW77 TVA75:TVA77 TLE75:TLE77 TBI75:TBI77 SRM75:SRM77 SHQ75:SHQ77 RXU75:RXU77 RNY75:RNY77 REC75:REC77 QUG75:QUG77 QKK75:QKK77 QAO75:QAO77 PQS75:PQS77 PGW75:PGW77 OXA75:OXA77 ONE75:ONE77 ODI75:ODI77 NTM75:NTM77 NJQ75:NJQ77 MZU75:MZU77 MPY75:MPY77 MGC75:MGC77 LWG75:LWG77 LMK75:LMK77 LCO75:LCO77 KSS75:KSS77 KIW75:KIW77 JZA75:JZA77 JPE75:JPE77 JFI75:JFI77 IVM75:IVM77 ILQ75:ILQ77 IBU75:IBU77 HRY75:HRY77 HIC75:HIC77 GYG75:GYG77 GOK75:GOK77 GEO75:GEO77 FUS75:FUS77 FKW75:FKW77 FBA75:FBA77 ERE75:ERE77 EHI75:EHI77 DXM75:DXM77 DNQ75:DNQ77 DDU75:DDU77 CTY75:CTY77 CKC75:CKC77 CAG75:CAG77 BQK75:BQK77 BGO75:BGO77 AWS75:AWS77 AMW75:AMW77 ADA75:ADA77 TE75:TE77 JI75:JI77">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4097" r:id="rId4" name="CommandButton1">
          <controlPr defaultSize="0" autoLine="0" autoPict="0" r:id="rId5">
            <anchor moveWithCells="1">
              <from>
                <xdr:col>18</xdr:col>
                <xdr:colOff>45720</xdr:colOff>
                <xdr:row>5</xdr:row>
                <xdr:rowOff>0</xdr:rowOff>
              </from>
              <to>
                <xdr:col>19</xdr:col>
                <xdr:colOff>731520</xdr:colOff>
                <xdr:row>8</xdr:row>
                <xdr:rowOff>137160</xdr:rowOff>
              </to>
            </anchor>
          </controlPr>
        </control>
      </mc:Choice>
      <mc:Fallback>
        <control shapeId="4097" r:id="rId4" name="CommandButton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sheetPr>
  <dimension ref="A1:BD248"/>
  <sheetViews>
    <sheetView zoomScaleNormal="75" workbookViewId="0">
      <pane ySplit="5" topLeftCell="A6" activePane="bottomLeft" state="frozen"/>
      <selection activeCell="B2" sqref="A2:XFD5"/>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110</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158" spans="52:56" ht="15.6" x14ac:dyDescent="0.3">
      <c r="AZ158" s="26"/>
    </row>
    <row r="159" spans="52:56" ht="15.6" x14ac:dyDescent="0.3">
      <c r="AZ159" s="26"/>
      <c r="BA159" s="25"/>
      <c r="BB159" s="25"/>
      <c r="BC159" s="25"/>
      <c r="BD159" s="25"/>
    </row>
    <row r="160" spans="52:56" ht="15.6" x14ac:dyDescent="0.3">
      <c r="AZ160" s="26"/>
      <c r="BA160" s="25"/>
      <c r="BB160" s="25"/>
      <c r="BC160" s="25"/>
      <c r="BD160" s="25"/>
    </row>
    <row r="161" spans="52:56" ht="15.6" x14ac:dyDescent="0.3">
      <c r="AZ161" s="26"/>
      <c r="BA161" s="25"/>
      <c r="BB161" s="25"/>
      <c r="BC161" s="25"/>
      <c r="BD161" s="25"/>
    </row>
    <row r="162" spans="52:56" ht="15.6" x14ac:dyDescent="0.3">
      <c r="AZ162" s="26" t="s">
        <v>60</v>
      </c>
      <c r="BA162" s="25" t="s">
        <v>61</v>
      </c>
      <c r="BB162" s="25" t="s">
        <v>62</v>
      </c>
      <c r="BC162" s="25" t="s">
        <v>45</v>
      </c>
      <c r="BD162" s="25" t="s">
        <v>63</v>
      </c>
    </row>
    <row r="163" spans="52:56" ht="15.6" x14ac:dyDescent="0.3">
      <c r="AZ163" s="26" t="s">
        <v>64</v>
      </c>
      <c r="BA163" s="25">
        <v>9999</v>
      </c>
      <c r="BB163" s="25">
        <v>1</v>
      </c>
      <c r="BC163" s="25" t="s">
        <v>65</v>
      </c>
      <c r="BD163" s="25">
        <v>0</v>
      </c>
    </row>
    <row r="164" spans="52:56" ht="15.6" x14ac:dyDescent="0.3">
      <c r="AZ164" s="26" t="s">
        <v>66</v>
      </c>
      <c r="BA164" s="25">
        <v>5292</v>
      </c>
      <c r="BB164" s="25">
        <v>35</v>
      </c>
      <c r="BC164" s="25" t="s">
        <v>67</v>
      </c>
      <c r="BD164" s="25">
        <v>12500</v>
      </c>
    </row>
    <row r="165" spans="52:56" ht="15.6" x14ac:dyDescent="0.3">
      <c r="AZ165" s="26" t="s">
        <v>68</v>
      </c>
      <c r="BA165" s="25">
        <v>5294</v>
      </c>
      <c r="BB165" s="25">
        <v>35</v>
      </c>
      <c r="BC165" s="25" t="s">
        <v>67</v>
      </c>
      <c r="BD165" s="25">
        <v>16300</v>
      </c>
    </row>
    <row r="166" spans="52:56" ht="15.6" x14ac:dyDescent="0.3">
      <c r="AZ166" s="26" t="s">
        <v>69</v>
      </c>
      <c r="BA166" s="25">
        <v>5296</v>
      </c>
      <c r="BB166" s="25">
        <v>35</v>
      </c>
      <c r="BC166" s="25" t="s">
        <v>67</v>
      </c>
      <c r="BD166" s="25">
        <v>18200</v>
      </c>
    </row>
    <row r="167" spans="52:56" ht="15.6" x14ac:dyDescent="0.3">
      <c r="AZ167" s="26" t="s">
        <v>70</v>
      </c>
      <c r="BA167" s="25">
        <v>5298</v>
      </c>
      <c r="BB167" s="25">
        <v>35</v>
      </c>
      <c r="BC167" s="25" t="s">
        <v>67</v>
      </c>
      <c r="BD167" s="25">
        <v>21100</v>
      </c>
    </row>
    <row r="168" spans="52:56" ht="15.6" x14ac:dyDescent="0.3">
      <c r="AZ168" s="26" t="s">
        <v>33</v>
      </c>
      <c r="BA168" s="25">
        <v>202250</v>
      </c>
      <c r="BB168" s="25">
        <v>35</v>
      </c>
      <c r="BC168" s="25" t="s">
        <v>67</v>
      </c>
      <c r="BD168" s="25">
        <v>8300</v>
      </c>
    </row>
    <row r="169" spans="52:56" ht="15.6" x14ac:dyDescent="0.3">
      <c r="AZ169" s="26" t="s">
        <v>71</v>
      </c>
      <c r="BA169" s="25">
        <v>202250</v>
      </c>
      <c r="BB169" s="25">
        <v>35</v>
      </c>
      <c r="BC169" s="25" t="s">
        <v>67</v>
      </c>
      <c r="BD169" s="25">
        <v>8300</v>
      </c>
    </row>
    <row r="170" spans="52:56" ht="15.6" x14ac:dyDescent="0.3">
      <c r="AZ170" s="26" t="s">
        <v>72</v>
      </c>
      <c r="BA170" s="25">
        <v>202251</v>
      </c>
      <c r="BB170" s="25">
        <v>35</v>
      </c>
      <c r="BC170" s="25" t="s">
        <v>67</v>
      </c>
      <c r="BD170" s="25">
        <v>10200</v>
      </c>
    </row>
    <row r="171" spans="52:56" ht="15.6" x14ac:dyDescent="0.3">
      <c r="AZ171" s="26" t="s">
        <v>73</v>
      </c>
      <c r="BA171" s="25">
        <v>5320</v>
      </c>
      <c r="BB171" s="25">
        <v>35</v>
      </c>
      <c r="BC171" s="25" t="s">
        <v>67</v>
      </c>
      <c r="BD171" s="25">
        <v>12100</v>
      </c>
    </row>
    <row r="172" spans="52:56" ht="15.6" x14ac:dyDescent="0.3">
      <c r="AZ172" s="26" t="s">
        <v>74</v>
      </c>
      <c r="BA172" s="25">
        <v>202010</v>
      </c>
      <c r="BB172" s="25">
        <v>35</v>
      </c>
      <c r="BC172" s="25" t="s">
        <v>67</v>
      </c>
      <c r="BD172" s="25">
        <v>32822.479999999996</v>
      </c>
    </row>
    <row r="173" spans="52:56" ht="15.6" x14ac:dyDescent="0.3">
      <c r="AZ173" s="26" t="s">
        <v>75</v>
      </c>
      <c r="BA173" s="25">
        <v>202020</v>
      </c>
      <c r="BB173" s="25">
        <v>35</v>
      </c>
      <c r="BC173" s="25" t="s">
        <v>67</v>
      </c>
      <c r="BD173" s="25">
        <v>37173.68</v>
      </c>
    </row>
    <row r="174" spans="52:56" ht="15.6" x14ac:dyDescent="0.3">
      <c r="AZ174" s="26" t="s">
        <v>76</v>
      </c>
      <c r="BA174" s="25">
        <v>202030</v>
      </c>
      <c r="BB174" s="25">
        <v>35</v>
      </c>
      <c r="BC174" s="25" t="s">
        <v>67</v>
      </c>
      <c r="BD174" s="25">
        <v>41517.68</v>
      </c>
    </row>
    <row r="175" spans="52:56" ht="15.6" x14ac:dyDescent="0.3">
      <c r="AZ175" s="26" t="s">
        <v>77</v>
      </c>
      <c r="BA175" s="25">
        <v>202350</v>
      </c>
      <c r="BB175" s="25">
        <v>35</v>
      </c>
      <c r="BC175" s="25" t="s">
        <v>67</v>
      </c>
      <c r="BD175" s="25">
        <v>52000</v>
      </c>
    </row>
    <row r="176" spans="52:56" ht="15.6" x14ac:dyDescent="0.3">
      <c r="AZ176" s="26" t="s">
        <v>78</v>
      </c>
      <c r="BA176" s="25">
        <v>202210</v>
      </c>
      <c r="BB176" s="25">
        <v>35</v>
      </c>
      <c r="BC176" s="25" t="s">
        <v>67</v>
      </c>
      <c r="BD176" s="25">
        <v>1500</v>
      </c>
    </row>
    <row r="177" spans="52:56" ht="15.6" x14ac:dyDescent="0.3">
      <c r="AZ177" s="26" t="s">
        <v>35</v>
      </c>
      <c r="BA177" s="25">
        <v>202210</v>
      </c>
      <c r="BB177" s="25">
        <v>35</v>
      </c>
      <c r="BC177" s="25" t="s">
        <v>67</v>
      </c>
      <c r="BD177" s="25">
        <v>2900</v>
      </c>
    </row>
    <row r="178" spans="52:56" ht="15.6" x14ac:dyDescent="0.3">
      <c r="AZ178" s="26" t="s">
        <v>79</v>
      </c>
      <c r="BA178" s="25">
        <v>202210</v>
      </c>
      <c r="BB178" s="25">
        <v>35</v>
      </c>
      <c r="BC178" s="25" t="s">
        <v>67</v>
      </c>
      <c r="BD178" s="25">
        <v>4200</v>
      </c>
    </row>
    <row r="179" spans="52:56" ht="15.6" x14ac:dyDescent="0.3">
      <c r="AZ179" s="26" t="s">
        <v>32</v>
      </c>
      <c r="BA179" s="25">
        <v>202210</v>
      </c>
      <c r="BB179" s="25">
        <v>35</v>
      </c>
      <c r="BC179" s="25" t="s">
        <v>67</v>
      </c>
      <c r="BD179" s="25">
        <v>5900</v>
      </c>
    </row>
    <row r="180" spans="52:56" ht="15.6" x14ac:dyDescent="0.3">
      <c r="AZ180" s="26" t="s">
        <v>31</v>
      </c>
      <c r="BA180" s="25">
        <v>202220</v>
      </c>
      <c r="BB180" s="25">
        <v>35</v>
      </c>
      <c r="BC180" s="25" t="s">
        <v>67</v>
      </c>
      <c r="BD180" s="25">
        <v>8500</v>
      </c>
    </row>
    <row r="181" spans="52:56" ht="15.6" x14ac:dyDescent="0.3">
      <c r="AZ181" s="26" t="s">
        <v>36</v>
      </c>
      <c r="BA181" s="25">
        <v>202230</v>
      </c>
      <c r="BB181" s="25">
        <v>35</v>
      </c>
      <c r="BC181" s="25" t="s">
        <v>67</v>
      </c>
      <c r="BD181" s="25">
        <v>10000</v>
      </c>
    </row>
    <row r="182" spans="52:56" ht="15.6" x14ac:dyDescent="0.3">
      <c r="AZ182" s="26" t="s">
        <v>80</v>
      </c>
      <c r="BA182" s="25">
        <v>202240</v>
      </c>
      <c r="BB182" s="25">
        <v>35</v>
      </c>
      <c r="BC182" s="25" t="s">
        <v>67</v>
      </c>
      <c r="BD182" s="25">
        <v>15000</v>
      </c>
    </row>
    <row r="183" spans="52:56" ht="15.6" x14ac:dyDescent="0.3">
      <c r="AZ183" s="26" t="s">
        <v>81</v>
      </c>
      <c r="BA183" s="25">
        <v>202241</v>
      </c>
      <c r="BB183" s="25">
        <v>35</v>
      </c>
      <c r="BC183" s="25" t="s">
        <v>67</v>
      </c>
      <c r="BD183" s="25">
        <v>20000</v>
      </c>
    </row>
    <row r="184" spans="52:56" ht="15.6" x14ac:dyDescent="0.3">
      <c r="AZ184" s="26" t="s">
        <v>82</v>
      </c>
      <c r="BA184" s="25">
        <v>202242</v>
      </c>
      <c r="BB184" s="25">
        <v>35</v>
      </c>
      <c r="BC184" s="25" t="s">
        <v>67</v>
      </c>
      <c r="BD184" s="25">
        <v>30000</v>
      </c>
    </row>
    <row r="185" spans="52:56" ht="15.6" x14ac:dyDescent="0.3">
      <c r="AZ185" s="26" t="s">
        <v>83</v>
      </c>
      <c r="BA185" s="25">
        <v>5395</v>
      </c>
      <c r="BB185" s="25">
        <v>35</v>
      </c>
      <c r="BC185" s="25" t="s">
        <v>67</v>
      </c>
      <c r="BD185" s="25">
        <v>8000</v>
      </c>
    </row>
    <row r="186" spans="52:56" ht="15.6" x14ac:dyDescent="0.3">
      <c r="AZ186" s="26" t="s">
        <v>84</v>
      </c>
      <c r="BA186" s="25">
        <v>5395</v>
      </c>
      <c r="BB186" s="25">
        <v>35</v>
      </c>
      <c r="BC186" s="25" t="s">
        <v>67</v>
      </c>
      <c r="BD186" s="25">
        <v>10000</v>
      </c>
    </row>
    <row r="187" spans="52:56" ht="15.6" x14ac:dyDescent="0.3">
      <c r="AZ187" s="26" t="s">
        <v>85</v>
      </c>
      <c r="BA187" s="25">
        <v>202355</v>
      </c>
      <c r="BB187" s="25">
        <v>35</v>
      </c>
      <c r="BC187" s="25" t="s">
        <v>67</v>
      </c>
      <c r="BD187" s="25">
        <v>32000</v>
      </c>
    </row>
    <row r="188" spans="52:56" ht="15.6" x14ac:dyDescent="0.3">
      <c r="AZ188" s="26"/>
      <c r="BA188" s="25"/>
      <c r="BB188" s="25"/>
      <c r="BC188" s="25"/>
      <c r="BD188" s="25"/>
    </row>
    <row r="189" spans="52:56" ht="15.6" x14ac:dyDescent="0.3">
      <c r="AZ189" s="26" t="s">
        <v>86</v>
      </c>
      <c r="BA189" s="25">
        <v>202460</v>
      </c>
      <c r="BB189" s="25">
        <v>35</v>
      </c>
      <c r="BC189" s="25" t="s">
        <v>87</v>
      </c>
      <c r="BD189" s="25">
        <v>51</v>
      </c>
    </row>
    <row r="190" spans="52:56" ht="15.6" x14ac:dyDescent="0.3">
      <c r="AZ190" s="26" t="s">
        <v>88</v>
      </c>
      <c r="BA190" s="25">
        <v>202465</v>
      </c>
      <c r="BB190" s="25">
        <v>35</v>
      </c>
      <c r="BC190" s="25" t="s">
        <v>87</v>
      </c>
      <c r="BD190" s="25">
        <v>20</v>
      </c>
    </row>
    <row r="191" spans="52:56" ht="15.6" x14ac:dyDescent="0.3">
      <c r="AZ191" s="26" t="s">
        <v>28</v>
      </c>
      <c r="BA191" s="25">
        <v>202470</v>
      </c>
      <c r="BB191" s="25">
        <v>35</v>
      </c>
      <c r="BC191" s="25" t="s">
        <v>87</v>
      </c>
      <c r="BD191" s="25">
        <v>49</v>
      </c>
    </row>
    <row r="192" spans="52:56" ht="15.6" x14ac:dyDescent="0.3">
      <c r="AZ192" s="26" t="s">
        <v>29</v>
      </c>
      <c r="BA192" s="25">
        <v>202480</v>
      </c>
      <c r="BB192" s="25">
        <v>35</v>
      </c>
      <c r="BC192" s="25" t="s">
        <v>87</v>
      </c>
      <c r="BD192" s="25">
        <v>14</v>
      </c>
    </row>
    <row r="193" spans="52:56" ht="15.6" x14ac:dyDescent="0.3">
      <c r="AZ193" s="26" t="s">
        <v>89</v>
      </c>
      <c r="BA193" s="25">
        <v>202530</v>
      </c>
      <c r="BB193" s="25">
        <v>60</v>
      </c>
      <c r="BC193" s="25" t="s">
        <v>87</v>
      </c>
      <c r="BD193" s="25">
        <v>93.55</v>
      </c>
    </row>
    <row r="194" spans="52:56" ht="15.6" x14ac:dyDescent="0.3">
      <c r="AZ194" s="26" t="s">
        <v>90</v>
      </c>
      <c r="BA194" s="25">
        <v>5430</v>
      </c>
      <c r="BB194" s="25">
        <v>60</v>
      </c>
      <c r="BC194" s="25" t="s">
        <v>87</v>
      </c>
      <c r="BD194" s="25">
        <v>47.23</v>
      </c>
    </row>
    <row r="195" spans="52:56" ht="15.6" x14ac:dyDescent="0.3">
      <c r="AZ195" s="26" t="s">
        <v>91</v>
      </c>
      <c r="BA195" s="25">
        <v>202455</v>
      </c>
      <c r="BB195" s="25">
        <v>60</v>
      </c>
      <c r="BC195" s="25" t="s">
        <v>67</v>
      </c>
      <c r="BD195" s="25">
        <v>685.2</v>
      </c>
    </row>
    <row r="196" spans="52:56" ht="15.6" x14ac:dyDescent="0.3">
      <c r="AZ196" s="26" t="s">
        <v>92</v>
      </c>
      <c r="BA196" s="25">
        <v>202456</v>
      </c>
      <c r="BB196" s="25">
        <v>60</v>
      </c>
      <c r="BC196" s="25" t="s">
        <v>67</v>
      </c>
      <c r="BD196" s="25">
        <v>628.79999999999995</v>
      </c>
    </row>
    <row r="197" spans="52:56" ht="15.6" x14ac:dyDescent="0.3">
      <c r="AZ197" s="26" t="s">
        <v>93</v>
      </c>
      <c r="BA197" s="25">
        <v>202457</v>
      </c>
      <c r="BB197" s="25">
        <v>60</v>
      </c>
      <c r="BC197" s="25" t="s">
        <v>67</v>
      </c>
      <c r="BD197" s="25">
        <v>1806</v>
      </c>
    </row>
    <row r="198" spans="52:56" ht="15.6" x14ac:dyDescent="0.3">
      <c r="AZ198" s="26"/>
      <c r="BA198" s="25"/>
      <c r="BB198" s="25"/>
      <c r="BC198" s="25"/>
      <c r="BD198" s="25"/>
    </row>
    <row r="199" spans="52:56" ht="15.6" x14ac:dyDescent="0.3">
      <c r="AZ199" s="26" t="s">
        <v>94</v>
      </c>
      <c r="BA199" s="25">
        <v>202485</v>
      </c>
      <c r="BB199" s="25">
        <v>35</v>
      </c>
      <c r="BC199" s="25" t="s">
        <v>87</v>
      </c>
      <c r="BD199" s="25">
        <v>77.319999999999993</v>
      </c>
    </row>
    <row r="200" spans="52:56" ht="15.6" x14ac:dyDescent="0.3">
      <c r="AZ200" s="26" t="s">
        <v>95</v>
      </c>
      <c r="BA200" s="25">
        <v>202380</v>
      </c>
      <c r="BB200" s="25">
        <v>60</v>
      </c>
      <c r="BC200" s="25" t="s">
        <v>87</v>
      </c>
      <c r="BD200" s="25">
        <v>122.98</v>
      </c>
    </row>
    <row r="201" spans="52:56" ht="15.6" x14ac:dyDescent="0.3">
      <c r="AZ201" s="26" t="s">
        <v>96</v>
      </c>
      <c r="BA201" s="25">
        <v>5465</v>
      </c>
      <c r="BB201" s="25">
        <v>20</v>
      </c>
      <c r="BC201" s="25" t="s">
        <v>67</v>
      </c>
      <c r="BD201" s="25">
        <v>0</v>
      </c>
    </row>
    <row r="202" spans="52:56" ht="15.6" x14ac:dyDescent="0.3">
      <c r="AZ202" s="26"/>
      <c r="BA202" s="25"/>
      <c r="BB202" s="25"/>
      <c r="BC202" s="25"/>
      <c r="BD202" s="25"/>
    </row>
    <row r="203" spans="52:56" ht="15.6" x14ac:dyDescent="0.3">
      <c r="AZ203" s="26" t="s">
        <v>97</v>
      </c>
      <c r="BA203" s="25">
        <v>202490</v>
      </c>
      <c r="BB203" s="25">
        <v>35</v>
      </c>
      <c r="BC203" s="25" t="s">
        <v>87</v>
      </c>
      <c r="BD203" s="25">
        <v>42</v>
      </c>
    </row>
    <row r="204" spans="52:56" ht="15.6" x14ac:dyDescent="0.3">
      <c r="AZ204" s="26" t="s">
        <v>30</v>
      </c>
      <c r="BA204" s="25">
        <v>202490</v>
      </c>
      <c r="BB204" s="25">
        <v>35</v>
      </c>
      <c r="BC204" s="25" t="s">
        <v>87</v>
      </c>
      <c r="BD204" s="25">
        <v>77.319999999999993</v>
      </c>
    </row>
    <row r="205" spans="52:56" ht="15.6" x14ac:dyDescent="0.3">
      <c r="AZ205" s="26" t="s">
        <v>98</v>
      </c>
      <c r="BA205" s="25">
        <v>202385</v>
      </c>
      <c r="BB205" s="25">
        <v>60</v>
      </c>
      <c r="BC205" s="25" t="s">
        <v>87</v>
      </c>
      <c r="BD205" s="25">
        <v>122.98</v>
      </c>
    </row>
    <row r="206" spans="52:56" ht="15.6" x14ac:dyDescent="0.3">
      <c r="AZ206" s="26"/>
      <c r="BA206" s="25"/>
      <c r="BB206" s="25"/>
      <c r="BC206" s="25"/>
      <c r="BD206" s="25"/>
    </row>
    <row r="207" spans="52:56" ht="15.6" x14ac:dyDescent="0.3">
      <c r="AZ207" s="26" t="s">
        <v>99</v>
      </c>
      <c r="BA207" s="25">
        <v>5555</v>
      </c>
      <c r="BB207" s="25">
        <v>15</v>
      </c>
      <c r="BC207" s="25" t="s">
        <v>67</v>
      </c>
      <c r="BD207" s="25">
        <v>1240</v>
      </c>
    </row>
    <row r="208" spans="52:56" ht="15.6" x14ac:dyDescent="0.3">
      <c r="AZ208" s="26" t="s">
        <v>100</v>
      </c>
      <c r="BA208" s="25">
        <v>5570</v>
      </c>
      <c r="BB208" s="25">
        <v>35</v>
      </c>
      <c r="BC208" s="25" t="s">
        <v>67</v>
      </c>
      <c r="BD208" s="25">
        <v>5600</v>
      </c>
    </row>
    <row r="209" spans="52:56" ht="15.6" x14ac:dyDescent="0.3">
      <c r="AZ209" s="26" t="s">
        <v>101</v>
      </c>
      <c r="BA209" s="25">
        <v>5575</v>
      </c>
      <c r="BB209" s="25">
        <v>20</v>
      </c>
      <c r="BC209" s="25" t="s">
        <v>67</v>
      </c>
      <c r="BD209" s="25">
        <v>18500</v>
      </c>
    </row>
    <row r="210" spans="52:56" ht="15.6" x14ac:dyDescent="0.3">
      <c r="AZ210" s="26" t="s">
        <v>102</v>
      </c>
      <c r="BA210" s="25" t="s">
        <v>103</v>
      </c>
      <c r="BB210" s="25" t="s">
        <v>103</v>
      </c>
      <c r="BC210" s="25" t="s">
        <v>103</v>
      </c>
      <c r="BD210" s="25" t="s">
        <v>103</v>
      </c>
    </row>
    <row r="211" spans="52:56" ht="15.6" x14ac:dyDescent="0.3">
      <c r="AZ211" s="26" t="s">
        <v>59</v>
      </c>
      <c r="BA211" s="25"/>
      <c r="BB211" s="25"/>
      <c r="BC211" s="25"/>
      <c r="BD211" s="25"/>
    </row>
    <row r="212" spans="52:56" ht="15.6" x14ac:dyDescent="0.3">
      <c r="AZ212" s="26"/>
      <c r="BA212" s="25"/>
      <c r="BB212" s="25"/>
      <c r="BC212" s="25"/>
      <c r="BD212" s="25"/>
    </row>
    <row r="213" spans="52:56" ht="15.6" x14ac:dyDescent="0.3">
      <c r="AZ213" s="26"/>
      <c r="BA213" s="25"/>
      <c r="BB213" s="25"/>
      <c r="BC213" s="25"/>
      <c r="BD213" s="25"/>
    </row>
    <row r="214" spans="52:56" ht="15.6" x14ac:dyDescent="0.3">
      <c r="AZ214" s="26"/>
      <c r="BA214" s="25"/>
      <c r="BB214" s="25"/>
      <c r="BC214" s="25"/>
      <c r="BD214" s="25"/>
    </row>
    <row r="215" spans="52:56" ht="15.6" x14ac:dyDescent="0.3">
      <c r="AZ215" s="26"/>
      <c r="BA215" s="25"/>
      <c r="BB215" s="25"/>
      <c r="BC215" s="25"/>
      <c r="BD215" s="25"/>
    </row>
    <row r="216" spans="52:56" ht="15.6" x14ac:dyDescent="0.3">
      <c r="AZ216" s="26"/>
      <c r="BA216" s="25"/>
      <c r="BB216" s="25"/>
      <c r="BC216" s="25"/>
      <c r="BD216" s="25"/>
    </row>
    <row r="217" spans="52:56" ht="15.6" x14ac:dyDescent="0.3">
      <c r="AZ217" s="26"/>
      <c r="BA217" s="25"/>
      <c r="BB217" s="25"/>
      <c r="BC217" s="25"/>
      <c r="BD217" s="25"/>
    </row>
    <row r="218" spans="52:56" ht="15.6" x14ac:dyDescent="0.3">
      <c r="AZ218" s="26"/>
      <c r="BA218" s="25"/>
      <c r="BB218" s="25"/>
      <c r="BC218" s="25"/>
      <c r="BD218" s="25"/>
    </row>
    <row r="219" spans="52:56" ht="15.6" x14ac:dyDescent="0.3">
      <c r="AZ219" s="26"/>
      <c r="BA219" s="25"/>
      <c r="BB219" s="25"/>
      <c r="BC219" s="25"/>
      <c r="BD219" s="25"/>
    </row>
    <row r="220" spans="52:56" ht="15.6" x14ac:dyDescent="0.3">
      <c r="AZ220" s="26"/>
      <c r="BA220" s="25"/>
      <c r="BB220" s="25"/>
      <c r="BC220" s="25"/>
      <c r="BD220" s="25"/>
    </row>
    <row r="221" spans="52:56" ht="15.6" x14ac:dyDescent="0.3">
      <c r="AZ221" s="26"/>
      <c r="BA221" s="25"/>
      <c r="BB221" s="25"/>
      <c r="BC221" s="25"/>
      <c r="BD221" s="25"/>
    </row>
    <row r="222" spans="52:56" ht="15.6" x14ac:dyDescent="0.3">
      <c r="AZ222" s="26"/>
      <c r="BA222" s="25"/>
      <c r="BB222" s="25"/>
      <c r="BC222" s="25"/>
      <c r="BD222" s="25"/>
    </row>
    <row r="223" spans="52:56" ht="15.6" x14ac:dyDescent="0.3">
      <c r="AZ223" s="26"/>
      <c r="BA223" s="25"/>
      <c r="BB223" s="25"/>
      <c r="BC223" s="25"/>
      <c r="BD223" s="25"/>
    </row>
    <row r="224" spans="52:56" ht="15.6" x14ac:dyDescent="0.3">
      <c r="AZ224" s="26"/>
      <c r="BA224" s="25"/>
      <c r="BB224" s="25"/>
      <c r="BC224" s="25"/>
      <c r="BD224" s="25"/>
    </row>
    <row r="225" spans="52:56" ht="15.6" x14ac:dyDescent="0.3">
      <c r="AZ225" s="26"/>
      <c r="BA225" s="25"/>
      <c r="BB225" s="25"/>
      <c r="BC225" s="25"/>
      <c r="BD225" s="25"/>
    </row>
    <row r="226" spans="52:56" ht="15.6" x14ac:dyDescent="0.3">
      <c r="AZ226" s="26"/>
      <c r="BA226" s="25"/>
      <c r="BB226" s="25"/>
      <c r="BC226" s="25"/>
      <c r="BD226" s="25"/>
    </row>
    <row r="227" spans="52:56" ht="15.6" x14ac:dyDescent="0.3">
      <c r="AZ227" s="26"/>
      <c r="BA227" s="25"/>
      <c r="BB227" s="25"/>
      <c r="BC227" s="25"/>
      <c r="BD227" s="25"/>
    </row>
    <row r="228" spans="52:56" ht="15.6" x14ac:dyDescent="0.3">
      <c r="AZ228" s="26"/>
      <c r="BA228" s="25"/>
      <c r="BB228" s="25"/>
      <c r="BC228" s="25"/>
      <c r="BD228" s="25"/>
    </row>
    <row r="229" spans="52:56" ht="15.6" x14ac:dyDescent="0.3">
      <c r="AZ229" s="26"/>
      <c r="BA229" s="25"/>
      <c r="BB229" s="25"/>
      <c r="BC229" s="25"/>
      <c r="BD229" s="25"/>
    </row>
    <row r="230" spans="52:56" ht="15.6" x14ac:dyDescent="0.3">
      <c r="AZ230" s="26"/>
      <c r="BA230" s="25"/>
      <c r="BB230" s="25"/>
      <c r="BC230" s="25"/>
      <c r="BD230" s="25"/>
    </row>
    <row r="231" spans="52:56" ht="15.6" x14ac:dyDescent="0.3">
      <c r="AZ231" s="26"/>
      <c r="BA231" s="25"/>
      <c r="BB231" s="25"/>
      <c r="BC231" s="25"/>
      <c r="BD231" s="25"/>
    </row>
    <row r="232" spans="52:56" ht="15.6" x14ac:dyDescent="0.3">
      <c r="AZ232" s="26"/>
      <c r="BA232" s="25"/>
      <c r="BB232" s="25"/>
      <c r="BC232" s="25"/>
      <c r="BD232" s="25"/>
    </row>
    <row r="233" spans="52:56" ht="15.6" x14ac:dyDescent="0.3">
      <c r="AZ233" s="26"/>
      <c r="BA233" s="25"/>
      <c r="BB233" s="25"/>
      <c r="BC233" s="25"/>
      <c r="BD233" s="25"/>
    </row>
    <row r="234" spans="52:56" ht="15.6" x14ac:dyDescent="0.3">
      <c r="AZ234" s="26"/>
      <c r="BA234" s="25"/>
      <c r="BB234" s="25"/>
      <c r="BC234" s="25"/>
      <c r="BD234" s="25"/>
    </row>
    <row r="235" spans="52:56" ht="15.6" x14ac:dyDescent="0.3">
      <c r="AZ235" s="26"/>
      <c r="BA235" s="25"/>
      <c r="BB235" s="25"/>
      <c r="BC235" s="25"/>
      <c r="BD235" s="25"/>
    </row>
    <row r="236" spans="52:56" ht="15.6" x14ac:dyDescent="0.3">
      <c r="AZ236" s="26"/>
      <c r="BA236" s="25"/>
      <c r="BB236" s="25"/>
      <c r="BC236" s="25"/>
      <c r="BD236" s="25"/>
    </row>
    <row r="237" spans="52:56" ht="15.6" x14ac:dyDescent="0.3">
      <c r="AZ237" s="26"/>
      <c r="BA237" s="25"/>
      <c r="BB237" s="25"/>
      <c r="BC237" s="25"/>
      <c r="BD237" s="25"/>
    </row>
    <row r="238" spans="52:56" ht="15.6" x14ac:dyDescent="0.3">
      <c r="AZ238" s="26"/>
      <c r="BA238" s="25"/>
      <c r="BB238" s="25"/>
      <c r="BC238" s="25"/>
      <c r="BD238" s="25"/>
    </row>
    <row r="239" spans="52:56" x14ac:dyDescent="0.3">
      <c r="AZ239" s="24"/>
      <c r="BA239" s="24"/>
      <c r="BB239" s="24"/>
      <c r="BC239" s="24"/>
      <c r="BD239" s="24"/>
    </row>
    <row r="240" spans="52:56" x14ac:dyDescent="0.3">
      <c r="AZ240" s="24"/>
      <c r="BA240" s="24"/>
      <c r="BB240" s="24"/>
      <c r="BC240" s="24"/>
      <c r="BD240" s="24"/>
    </row>
    <row r="241" spans="52:56" x14ac:dyDescent="0.3">
      <c r="AZ241" s="24"/>
      <c r="BA241" s="24"/>
      <c r="BB241" s="24"/>
      <c r="BC241" s="24"/>
      <c r="BD241" s="24"/>
    </row>
    <row r="242" spans="52:56" x14ac:dyDescent="0.3">
      <c r="AZ242" s="24"/>
      <c r="BA242" s="24"/>
      <c r="BB242" s="24"/>
      <c r="BC242" s="24"/>
      <c r="BD242" s="24"/>
    </row>
    <row r="243" spans="52:56" x14ac:dyDescent="0.3">
      <c r="AZ243" s="24"/>
      <c r="BA243" s="24"/>
      <c r="BB243" s="24"/>
      <c r="BC243" s="24"/>
      <c r="BD243" s="24"/>
    </row>
    <row r="244" spans="52:56" x14ac:dyDescent="0.3">
      <c r="AZ244" s="24"/>
      <c r="BA244" s="24"/>
      <c r="BB244" s="24"/>
      <c r="BC244" s="24"/>
      <c r="BD244" s="24"/>
    </row>
    <row r="245" spans="52:56" x14ac:dyDescent="0.3">
      <c r="AZ245" s="24"/>
      <c r="BA245" s="24"/>
      <c r="BB245" s="24"/>
      <c r="BC245" s="24"/>
      <c r="BD245" s="24"/>
    </row>
    <row r="246" spans="52:56" x14ac:dyDescent="0.3">
      <c r="AZ246" s="24"/>
      <c r="BA246" s="24"/>
      <c r="BB246" s="24"/>
      <c r="BC246" s="24"/>
      <c r="BD246" s="24"/>
    </row>
    <row r="247" spans="52:56" x14ac:dyDescent="0.3">
      <c r="AZ247" s="24"/>
      <c r="BA247" s="24"/>
      <c r="BB247" s="24"/>
      <c r="BC247" s="24"/>
      <c r="BD247" s="24"/>
    </row>
    <row r="248" spans="52:56" x14ac:dyDescent="0.3">
      <c r="AZ248" s="24"/>
      <c r="BA248" s="24"/>
      <c r="BB248" s="24"/>
      <c r="BC248" s="24"/>
      <c r="BD248" s="24"/>
    </row>
  </sheetData>
  <mergeCells count="25">
    <mergeCell ref="A2:A5"/>
    <mergeCell ref="V3:V5"/>
    <mergeCell ref="X3:X5"/>
    <mergeCell ref="P3:P5"/>
    <mergeCell ref="W3:W5"/>
    <mergeCell ref="Q3:Q5"/>
    <mergeCell ref="R3:R5"/>
    <mergeCell ref="S3:S5"/>
    <mergeCell ref="B2:X2"/>
    <mergeCell ref="K3:K5"/>
    <mergeCell ref="D3:D5"/>
    <mergeCell ref="E3:E5"/>
    <mergeCell ref="T3:T5"/>
    <mergeCell ref="U3:U5"/>
    <mergeCell ref="M3:M5"/>
    <mergeCell ref="N3:N5"/>
    <mergeCell ref="B3:B5"/>
    <mergeCell ref="C3:C5"/>
    <mergeCell ref="F3:F5"/>
    <mergeCell ref="G3:G5"/>
    <mergeCell ref="O3:O5"/>
    <mergeCell ref="J3:J5"/>
    <mergeCell ref="L3:L5"/>
    <mergeCell ref="H3:H5"/>
    <mergeCell ref="I3:I5"/>
  </mergeCells>
  <dataValidations count="8">
    <dataValidation type="list" allowBlank="1" showInputMessage="1" showErrorMessage="1" sqref="WVU982935:WVU982942 WLY982935:WLY982942 WCC982935:WCC982942 VSG982935:VSG982942 VIK982935:VIK982942 UYO982935:UYO982942 UOS982935:UOS982942 UEW982935:UEW982942 TVA982935:TVA982942 TLE982935:TLE982942 TBI982935:TBI982942 SRM982935:SRM982942 SHQ982935:SHQ982942 RXU982935:RXU982942 RNY982935:RNY982942 REC982935:REC982942 QUG982935:QUG982942 QKK982935:QKK982942 QAO982935:QAO982942 PQS982935:PQS982942 PGW982935:PGW982942 OXA982935:OXA982942 ONE982935:ONE982942 ODI982935:ODI982942 NTM982935:NTM982942 NJQ982935:NJQ982942 MZU982935:MZU982942 MPY982935:MPY982942 MGC982935:MGC982942 LWG982935:LWG982942 LMK982935:LMK982942 LCO982935:LCO982942 KSS982935:KSS982942 KIW982935:KIW982942 JZA982935:JZA982942 JPE982935:JPE982942 JFI982935:JFI982942 IVM982935:IVM982942 ILQ982935:ILQ982942 IBU982935:IBU982942 HRY982935:HRY982942 HIC982935:HIC982942 GYG982935:GYG982942 GOK982935:GOK982942 GEO982935:GEO982942 FUS982935:FUS982942 FKW982935:FKW982942 FBA982935:FBA982942 ERE982935:ERE982942 EHI982935:EHI982942 DXM982935:DXM982942 DNQ982935:DNQ982942 DDU982935:DDU982942 CTY982935:CTY982942 CKC982935:CKC982942 CAG982935:CAG982942 BQK982935:BQK982942 BGO982935:BGO982942 AWS982935:AWS982942 AMW982935:AMW982942 ADA982935:ADA982942 TE982935:TE982942 JI982935:JI982942 M982935:M982942 WVU917399:WVU917406 WLY917399:WLY917406 WCC917399:WCC917406 VSG917399:VSG917406 VIK917399:VIK917406 UYO917399:UYO917406 UOS917399:UOS917406 UEW917399:UEW917406 TVA917399:TVA917406 TLE917399:TLE917406 TBI917399:TBI917406 SRM917399:SRM917406 SHQ917399:SHQ917406 RXU917399:RXU917406 RNY917399:RNY917406 REC917399:REC917406 QUG917399:QUG917406 QKK917399:QKK917406 QAO917399:QAO917406 PQS917399:PQS917406 PGW917399:PGW917406 OXA917399:OXA917406 ONE917399:ONE917406 ODI917399:ODI917406 NTM917399:NTM917406 NJQ917399:NJQ917406 MZU917399:MZU917406 MPY917399:MPY917406 MGC917399:MGC917406 LWG917399:LWG917406 LMK917399:LMK917406 LCO917399:LCO917406 KSS917399:KSS917406 KIW917399:KIW917406 JZA917399:JZA917406 JPE917399:JPE917406 JFI917399:JFI917406 IVM917399:IVM917406 ILQ917399:ILQ917406 IBU917399:IBU917406 HRY917399:HRY917406 HIC917399:HIC917406 GYG917399:GYG917406 GOK917399:GOK917406 GEO917399:GEO917406 FUS917399:FUS917406 FKW917399:FKW917406 FBA917399:FBA917406 ERE917399:ERE917406 EHI917399:EHI917406 DXM917399:DXM917406 DNQ917399:DNQ917406 DDU917399:DDU917406 CTY917399:CTY917406 CKC917399:CKC917406 CAG917399:CAG917406 BQK917399:BQK917406 BGO917399:BGO917406 AWS917399:AWS917406 AMW917399:AMW917406 ADA917399:ADA917406 TE917399:TE917406 JI917399:JI917406 M917399:M917406 WVU851863:WVU851870 WLY851863:WLY851870 WCC851863:WCC851870 VSG851863:VSG851870 VIK851863:VIK851870 UYO851863:UYO851870 UOS851863:UOS851870 UEW851863:UEW851870 TVA851863:TVA851870 TLE851863:TLE851870 TBI851863:TBI851870 SRM851863:SRM851870 SHQ851863:SHQ851870 RXU851863:RXU851870 RNY851863:RNY851870 REC851863:REC851870 QUG851863:QUG851870 QKK851863:QKK851870 QAO851863:QAO851870 PQS851863:PQS851870 PGW851863:PGW851870 OXA851863:OXA851870 ONE851863:ONE851870 ODI851863:ODI851870 NTM851863:NTM851870 NJQ851863:NJQ851870 MZU851863:MZU851870 MPY851863:MPY851870 MGC851863:MGC851870 LWG851863:LWG851870 LMK851863:LMK851870 LCO851863:LCO851870 KSS851863:KSS851870 KIW851863:KIW851870 JZA851863:JZA851870 JPE851863:JPE851870 JFI851863:JFI851870 IVM851863:IVM851870 ILQ851863:ILQ851870 IBU851863:IBU851870 HRY851863:HRY851870 HIC851863:HIC851870 GYG851863:GYG851870 GOK851863:GOK851870 GEO851863:GEO851870 FUS851863:FUS851870 FKW851863:FKW851870 FBA851863:FBA851870 ERE851863:ERE851870 EHI851863:EHI851870 DXM851863:DXM851870 DNQ851863:DNQ851870 DDU851863:DDU851870 CTY851863:CTY851870 CKC851863:CKC851870 CAG851863:CAG851870 BQK851863:BQK851870 BGO851863:BGO851870 AWS851863:AWS851870 AMW851863:AMW851870 ADA851863:ADA851870 TE851863:TE851870 JI851863:JI851870 M851863:M851870 WVU786327:WVU786334 WLY786327:WLY786334 WCC786327:WCC786334 VSG786327:VSG786334 VIK786327:VIK786334 UYO786327:UYO786334 UOS786327:UOS786334 UEW786327:UEW786334 TVA786327:TVA786334 TLE786327:TLE786334 TBI786327:TBI786334 SRM786327:SRM786334 SHQ786327:SHQ786334 RXU786327:RXU786334 RNY786327:RNY786334 REC786327:REC786334 QUG786327:QUG786334 QKK786327:QKK786334 QAO786327:QAO786334 PQS786327:PQS786334 PGW786327:PGW786334 OXA786327:OXA786334 ONE786327:ONE786334 ODI786327:ODI786334 NTM786327:NTM786334 NJQ786327:NJQ786334 MZU786327:MZU786334 MPY786327:MPY786334 MGC786327:MGC786334 LWG786327:LWG786334 LMK786327:LMK786334 LCO786327:LCO786334 KSS786327:KSS786334 KIW786327:KIW786334 JZA786327:JZA786334 JPE786327:JPE786334 JFI786327:JFI786334 IVM786327:IVM786334 ILQ786327:ILQ786334 IBU786327:IBU786334 HRY786327:HRY786334 HIC786327:HIC786334 GYG786327:GYG786334 GOK786327:GOK786334 GEO786327:GEO786334 FUS786327:FUS786334 FKW786327:FKW786334 FBA786327:FBA786334 ERE786327:ERE786334 EHI786327:EHI786334 DXM786327:DXM786334 DNQ786327:DNQ786334 DDU786327:DDU786334 CTY786327:CTY786334 CKC786327:CKC786334 CAG786327:CAG786334 BQK786327:BQK786334 BGO786327:BGO786334 AWS786327:AWS786334 AMW786327:AMW786334 ADA786327:ADA786334 TE786327:TE786334 JI786327:JI786334 M786327:M786334 WVU720791:WVU720798 WLY720791:WLY720798 WCC720791:WCC720798 VSG720791:VSG720798 VIK720791:VIK720798 UYO720791:UYO720798 UOS720791:UOS720798 UEW720791:UEW720798 TVA720791:TVA720798 TLE720791:TLE720798 TBI720791:TBI720798 SRM720791:SRM720798 SHQ720791:SHQ720798 RXU720791:RXU720798 RNY720791:RNY720798 REC720791:REC720798 QUG720791:QUG720798 QKK720791:QKK720798 QAO720791:QAO720798 PQS720791:PQS720798 PGW720791:PGW720798 OXA720791:OXA720798 ONE720791:ONE720798 ODI720791:ODI720798 NTM720791:NTM720798 NJQ720791:NJQ720798 MZU720791:MZU720798 MPY720791:MPY720798 MGC720791:MGC720798 LWG720791:LWG720798 LMK720791:LMK720798 LCO720791:LCO720798 KSS720791:KSS720798 KIW720791:KIW720798 JZA720791:JZA720798 JPE720791:JPE720798 JFI720791:JFI720798 IVM720791:IVM720798 ILQ720791:ILQ720798 IBU720791:IBU720798 HRY720791:HRY720798 HIC720791:HIC720798 GYG720791:GYG720798 GOK720791:GOK720798 GEO720791:GEO720798 FUS720791:FUS720798 FKW720791:FKW720798 FBA720791:FBA720798 ERE720791:ERE720798 EHI720791:EHI720798 DXM720791:DXM720798 DNQ720791:DNQ720798 DDU720791:DDU720798 CTY720791:CTY720798 CKC720791:CKC720798 CAG720791:CAG720798 BQK720791:BQK720798 BGO720791:BGO720798 AWS720791:AWS720798 AMW720791:AMW720798 ADA720791:ADA720798 TE720791:TE720798 JI720791:JI720798 M720791:M720798 WVU655255:WVU655262 WLY655255:WLY655262 WCC655255:WCC655262 VSG655255:VSG655262 VIK655255:VIK655262 UYO655255:UYO655262 UOS655255:UOS655262 UEW655255:UEW655262 TVA655255:TVA655262 TLE655255:TLE655262 TBI655255:TBI655262 SRM655255:SRM655262 SHQ655255:SHQ655262 RXU655255:RXU655262 RNY655255:RNY655262 REC655255:REC655262 QUG655255:QUG655262 QKK655255:QKK655262 QAO655255:QAO655262 PQS655255:PQS655262 PGW655255:PGW655262 OXA655255:OXA655262 ONE655255:ONE655262 ODI655255:ODI655262 NTM655255:NTM655262 NJQ655255:NJQ655262 MZU655255:MZU655262 MPY655255:MPY655262 MGC655255:MGC655262 LWG655255:LWG655262 LMK655255:LMK655262 LCO655255:LCO655262 KSS655255:KSS655262 KIW655255:KIW655262 JZA655255:JZA655262 JPE655255:JPE655262 JFI655255:JFI655262 IVM655255:IVM655262 ILQ655255:ILQ655262 IBU655255:IBU655262 HRY655255:HRY655262 HIC655255:HIC655262 GYG655255:GYG655262 GOK655255:GOK655262 GEO655255:GEO655262 FUS655255:FUS655262 FKW655255:FKW655262 FBA655255:FBA655262 ERE655255:ERE655262 EHI655255:EHI655262 DXM655255:DXM655262 DNQ655255:DNQ655262 DDU655255:DDU655262 CTY655255:CTY655262 CKC655255:CKC655262 CAG655255:CAG655262 BQK655255:BQK655262 BGO655255:BGO655262 AWS655255:AWS655262 AMW655255:AMW655262 ADA655255:ADA655262 TE655255:TE655262 JI655255:JI655262 M655255:M655262 WVU589719:WVU589726 WLY589719:WLY589726 WCC589719:WCC589726 VSG589719:VSG589726 VIK589719:VIK589726 UYO589719:UYO589726 UOS589719:UOS589726 UEW589719:UEW589726 TVA589719:TVA589726 TLE589719:TLE589726 TBI589719:TBI589726 SRM589719:SRM589726 SHQ589719:SHQ589726 RXU589719:RXU589726 RNY589719:RNY589726 REC589719:REC589726 QUG589719:QUG589726 QKK589719:QKK589726 QAO589719:QAO589726 PQS589719:PQS589726 PGW589719:PGW589726 OXA589719:OXA589726 ONE589719:ONE589726 ODI589719:ODI589726 NTM589719:NTM589726 NJQ589719:NJQ589726 MZU589719:MZU589726 MPY589719:MPY589726 MGC589719:MGC589726 LWG589719:LWG589726 LMK589719:LMK589726 LCO589719:LCO589726 KSS589719:KSS589726 KIW589719:KIW589726 JZA589719:JZA589726 JPE589719:JPE589726 JFI589719:JFI589726 IVM589719:IVM589726 ILQ589719:ILQ589726 IBU589719:IBU589726 HRY589719:HRY589726 HIC589719:HIC589726 GYG589719:GYG589726 GOK589719:GOK589726 GEO589719:GEO589726 FUS589719:FUS589726 FKW589719:FKW589726 FBA589719:FBA589726 ERE589719:ERE589726 EHI589719:EHI589726 DXM589719:DXM589726 DNQ589719:DNQ589726 DDU589719:DDU589726 CTY589719:CTY589726 CKC589719:CKC589726 CAG589719:CAG589726 BQK589719:BQK589726 BGO589719:BGO589726 AWS589719:AWS589726 AMW589719:AMW589726 ADA589719:ADA589726 TE589719:TE589726 JI589719:JI589726 M589719:M589726 WVU524183:WVU524190 WLY524183:WLY524190 WCC524183:WCC524190 VSG524183:VSG524190 VIK524183:VIK524190 UYO524183:UYO524190 UOS524183:UOS524190 UEW524183:UEW524190 TVA524183:TVA524190 TLE524183:TLE524190 TBI524183:TBI524190 SRM524183:SRM524190 SHQ524183:SHQ524190 RXU524183:RXU524190 RNY524183:RNY524190 REC524183:REC524190 QUG524183:QUG524190 QKK524183:QKK524190 QAO524183:QAO524190 PQS524183:PQS524190 PGW524183:PGW524190 OXA524183:OXA524190 ONE524183:ONE524190 ODI524183:ODI524190 NTM524183:NTM524190 NJQ524183:NJQ524190 MZU524183:MZU524190 MPY524183:MPY524190 MGC524183:MGC524190 LWG524183:LWG524190 LMK524183:LMK524190 LCO524183:LCO524190 KSS524183:KSS524190 KIW524183:KIW524190 JZA524183:JZA524190 JPE524183:JPE524190 JFI524183:JFI524190 IVM524183:IVM524190 ILQ524183:ILQ524190 IBU524183:IBU524190 HRY524183:HRY524190 HIC524183:HIC524190 GYG524183:GYG524190 GOK524183:GOK524190 GEO524183:GEO524190 FUS524183:FUS524190 FKW524183:FKW524190 FBA524183:FBA524190 ERE524183:ERE524190 EHI524183:EHI524190 DXM524183:DXM524190 DNQ524183:DNQ524190 DDU524183:DDU524190 CTY524183:CTY524190 CKC524183:CKC524190 CAG524183:CAG524190 BQK524183:BQK524190 BGO524183:BGO524190 AWS524183:AWS524190 AMW524183:AMW524190 ADA524183:ADA524190 TE524183:TE524190 JI524183:JI524190 M524183:M524190 WVU458647:WVU458654 WLY458647:WLY458654 WCC458647:WCC458654 VSG458647:VSG458654 VIK458647:VIK458654 UYO458647:UYO458654 UOS458647:UOS458654 UEW458647:UEW458654 TVA458647:TVA458654 TLE458647:TLE458654 TBI458647:TBI458654 SRM458647:SRM458654 SHQ458647:SHQ458654 RXU458647:RXU458654 RNY458647:RNY458654 REC458647:REC458654 QUG458647:QUG458654 QKK458647:QKK458654 QAO458647:QAO458654 PQS458647:PQS458654 PGW458647:PGW458654 OXA458647:OXA458654 ONE458647:ONE458654 ODI458647:ODI458654 NTM458647:NTM458654 NJQ458647:NJQ458654 MZU458647:MZU458654 MPY458647:MPY458654 MGC458647:MGC458654 LWG458647:LWG458654 LMK458647:LMK458654 LCO458647:LCO458654 KSS458647:KSS458654 KIW458647:KIW458654 JZA458647:JZA458654 JPE458647:JPE458654 JFI458647:JFI458654 IVM458647:IVM458654 ILQ458647:ILQ458654 IBU458647:IBU458654 HRY458647:HRY458654 HIC458647:HIC458654 GYG458647:GYG458654 GOK458647:GOK458654 GEO458647:GEO458654 FUS458647:FUS458654 FKW458647:FKW458654 FBA458647:FBA458654 ERE458647:ERE458654 EHI458647:EHI458654 DXM458647:DXM458654 DNQ458647:DNQ458654 DDU458647:DDU458654 CTY458647:CTY458654 CKC458647:CKC458654 CAG458647:CAG458654 BQK458647:BQK458654 BGO458647:BGO458654 AWS458647:AWS458654 AMW458647:AMW458654 ADA458647:ADA458654 TE458647:TE458654 JI458647:JI458654 M458647:M458654 WVU393111:WVU393118 WLY393111:WLY393118 WCC393111:WCC393118 VSG393111:VSG393118 VIK393111:VIK393118 UYO393111:UYO393118 UOS393111:UOS393118 UEW393111:UEW393118 TVA393111:TVA393118 TLE393111:TLE393118 TBI393111:TBI393118 SRM393111:SRM393118 SHQ393111:SHQ393118 RXU393111:RXU393118 RNY393111:RNY393118 REC393111:REC393118 QUG393111:QUG393118 QKK393111:QKK393118 QAO393111:QAO393118 PQS393111:PQS393118 PGW393111:PGW393118 OXA393111:OXA393118 ONE393111:ONE393118 ODI393111:ODI393118 NTM393111:NTM393118 NJQ393111:NJQ393118 MZU393111:MZU393118 MPY393111:MPY393118 MGC393111:MGC393118 LWG393111:LWG393118 LMK393111:LMK393118 LCO393111:LCO393118 KSS393111:KSS393118 KIW393111:KIW393118 JZA393111:JZA393118 JPE393111:JPE393118 JFI393111:JFI393118 IVM393111:IVM393118 ILQ393111:ILQ393118 IBU393111:IBU393118 HRY393111:HRY393118 HIC393111:HIC393118 GYG393111:GYG393118 GOK393111:GOK393118 GEO393111:GEO393118 FUS393111:FUS393118 FKW393111:FKW393118 FBA393111:FBA393118 ERE393111:ERE393118 EHI393111:EHI393118 DXM393111:DXM393118 DNQ393111:DNQ393118 DDU393111:DDU393118 CTY393111:CTY393118 CKC393111:CKC393118 CAG393111:CAG393118 BQK393111:BQK393118 BGO393111:BGO393118 AWS393111:AWS393118 AMW393111:AMW393118 ADA393111:ADA393118 TE393111:TE393118 JI393111:JI393118 M393111:M393118 WVU327575:WVU327582 WLY327575:WLY327582 WCC327575:WCC327582 VSG327575:VSG327582 VIK327575:VIK327582 UYO327575:UYO327582 UOS327575:UOS327582 UEW327575:UEW327582 TVA327575:TVA327582 TLE327575:TLE327582 TBI327575:TBI327582 SRM327575:SRM327582 SHQ327575:SHQ327582 RXU327575:RXU327582 RNY327575:RNY327582 REC327575:REC327582 QUG327575:QUG327582 QKK327575:QKK327582 QAO327575:QAO327582 PQS327575:PQS327582 PGW327575:PGW327582 OXA327575:OXA327582 ONE327575:ONE327582 ODI327575:ODI327582 NTM327575:NTM327582 NJQ327575:NJQ327582 MZU327575:MZU327582 MPY327575:MPY327582 MGC327575:MGC327582 LWG327575:LWG327582 LMK327575:LMK327582 LCO327575:LCO327582 KSS327575:KSS327582 KIW327575:KIW327582 JZA327575:JZA327582 JPE327575:JPE327582 JFI327575:JFI327582 IVM327575:IVM327582 ILQ327575:ILQ327582 IBU327575:IBU327582 HRY327575:HRY327582 HIC327575:HIC327582 GYG327575:GYG327582 GOK327575:GOK327582 GEO327575:GEO327582 FUS327575:FUS327582 FKW327575:FKW327582 FBA327575:FBA327582 ERE327575:ERE327582 EHI327575:EHI327582 DXM327575:DXM327582 DNQ327575:DNQ327582 DDU327575:DDU327582 CTY327575:CTY327582 CKC327575:CKC327582 CAG327575:CAG327582 BQK327575:BQK327582 BGO327575:BGO327582 AWS327575:AWS327582 AMW327575:AMW327582 ADA327575:ADA327582 TE327575:TE327582 JI327575:JI327582 M327575:M327582 WVU262039:WVU262046 WLY262039:WLY262046 WCC262039:WCC262046 VSG262039:VSG262046 VIK262039:VIK262046 UYO262039:UYO262046 UOS262039:UOS262046 UEW262039:UEW262046 TVA262039:TVA262046 TLE262039:TLE262046 TBI262039:TBI262046 SRM262039:SRM262046 SHQ262039:SHQ262046 RXU262039:RXU262046 RNY262039:RNY262046 REC262039:REC262046 QUG262039:QUG262046 QKK262039:QKK262046 QAO262039:QAO262046 PQS262039:PQS262046 PGW262039:PGW262046 OXA262039:OXA262046 ONE262039:ONE262046 ODI262039:ODI262046 NTM262039:NTM262046 NJQ262039:NJQ262046 MZU262039:MZU262046 MPY262039:MPY262046 MGC262039:MGC262046 LWG262039:LWG262046 LMK262039:LMK262046 LCO262039:LCO262046 KSS262039:KSS262046 KIW262039:KIW262046 JZA262039:JZA262046 JPE262039:JPE262046 JFI262039:JFI262046 IVM262039:IVM262046 ILQ262039:ILQ262046 IBU262039:IBU262046 HRY262039:HRY262046 HIC262039:HIC262046 GYG262039:GYG262046 GOK262039:GOK262046 GEO262039:GEO262046 FUS262039:FUS262046 FKW262039:FKW262046 FBA262039:FBA262046 ERE262039:ERE262046 EHI262039:EHI262046 DXM262039:DXM262046 DNQ262039:DNQ262046 DDU262039:DDU262046 CTY262039:CTY262046 CKC262039:CKC262046 CAG262039:CAG262046 BQK262039:BQK262046 BGO262039:BGO262046 AWS262039:AWS262046 AMW262039:AMW262046 ADA262039:ADA262046 TE262039:TE262046 JI262039:JI262046 M262039:M262046 WVU196503:WVU196510 WLY196503:WLY196510 WCC196503:WCC196510 VSG196503:VSG196510 VIK196503:VIK196510 UYO196503:UYO196510 UOS196503:UOS196510 UEW196503:UEW196510 TVA196503:TVA196510 TLE196503:TLE196510 TBI196503:TBI196510 SRM196503:SRM196510 SHQ196503:SHQ196510 RXU196503:RXU196510 RNY196503:RNY196510 REC196503:REC196510 QUG196503:QUG196510 QKK196503:QKK196510 QAO196503:QAO196510 PQS196503:PQS196510 PGW196503:PGW196510 OXA196503:OXA196510 ONE196503:ONE196510 ODI196503:ODI196510 NTM196503:NTM196510 NJQ196503:NJQ196510 MZU196503:MZU196510 MPY196503:MPY196510 MGC196503:MGC196510 LWG196503:LWG196510 LMK196503:LMK196510 LCO196503:LCO196510 KSS196503:KSS196510 KIW196503:KIW196510 JZA196503:JZA196510 JPE196503:JPE196510 JFI196503:JFI196510 IVM196503:IVM196510 ILQ196503:ILQ196510 IBU196503:IBU196510 HRY196503:HRY196510 HIC196503:HIC196510 GYG196503:GYG196510 GOK196503:GOK196510 GEO196503:GEO196510 FUS196503:FUS196510 FKW196503:FKW196510 FBA196503:FBA196510 ERE196503:ERE196510 EHI196503:EHI196510 DXM196503:DXM196510 DNQ196503:DNQ196510 DDU196503:DDU196510 CTY196503:CTY196510 CKC196503:CKC196510 CAG196503:CAG196510 BQK196503:BQK196510 BGO196503:BGO196510 AWS196503:AWS196510 AMW196503:AMW196510 ADA196503:ADA196510 TE196503:TE196510 JI196503:JI196510 M196503:M196510 WVU130967:WVU130974 WLY130967:WLY130974 WCC130967:WCC130974 VSG130967:VSG130974 VIK130967:VIK130974 UYO130967:UYO130974 UOS130967:UOS130974 UEW130967:UEW130974 TVA130967:TVA130974 TLE130967:TLE130974 TBI130967:TBI130974 SRM130967:SRM130974 SHQ130967:SHQ130974 RXU130967:RXU130974 RNY130967:RNY130974 REC130967:REC130974 QUG130967:QUG130974 QKK130967:QKK130974 QAO130967:QAO130974 PQS130967:PQS130974 PGW130967:PGW130974 OXA130967:OXA130974 ONE130967:ONE130974 ODI130967:ODI130974 NTM130967:NTM130974 NJQ130967:NJQ130974 MZU130967:MZU130974 MPY130967:MPY130974 MGC130967:MGC130974 LWG130967:LWG130974 LMK130967:LMK130974 LCO130967:LCO130974 KSS130967:KSS130974 KIW130967:KIW130974 JZA130967:JZA130974 JPE130967:JPE130974 JFI130967:JFI130974 IVM130967:IVM130974 ILQ130967:ILQ130974 IBU130967:IBU130974 HRY130967:HRY130974 HIC130967:HIC130974 GYG130967:GYG130974 GOK130967:GOK130974 GEO130967:GEO130974 FUS130967:FUS130974 FKW130967:FKW130974 FBA130967:FBA130974 ERE130967:ERE130974 EHI130967:EHI130974 DXM130967:DXM130974 DNQ130967:DNQ130974 DDU130967:DDU130974 CTY130967:CTY130974 CKC130967:CKC130974 CAG130967:CAG130974 BQK130967:BQK130974 BGO130967:BGO130974 AWS130967:AWS130974 AMW130967:AMW130974 ADA130967:ADA130974 TE130967:TE130974 JI130967:JI130974 M130967:M130974 WVU65431:WVU65438 WLY65431:WLY65438 WCC65431:WCC65438 VSG65431:VSG65438 VIK65431:VIK65438 UYO65431:UYO65438 UOS65431:UOS65438 UEW65431:UEW65438 TVA65431:TVA65438 TLE65431:TLE65438 TBI65431:TBI65438 SRM65431:SRM65438 SHQ65431:SHQ65438 RXU65431:RXU65438 RNY65431:RNY65438 REC65431:REC65438 QUG65431:QUG65438 QKK65431:QKK65438 QAO65431:QAO65438 PQS65431:PQS65438 PGW65431:PGW65438 OXA65431:OXA65438 ONE65431:ONE65438 ODI65431:ODI65438 NTM65431:NTM65438 NJQ65431:NJQ65438 MZU65431:MZU65438 MPY65431:MPY65438 MGC65431:MGC65438 LWG65431:LWG65438 LMK65431:LMK65438 LCO65431:LCO65438 KSS65431:KSS65438 KIW65431:KIW65438 JZA65431:JZA65438 JPE65431:JPE65438 JFI65431:JFI65438 IVM65431:IVM65438 ILQ65431:ILQ65438 IBU65431:IBU65438 HRY65431:HRY65438 HIC65431:HIC65438 GYG65431:GYG65438 GOK65431:GOK65438 GEO65431:GEO65438 FUS65431:FUS65438 FKW65431:FKW65438 FBA65431:FBA65438 ERE65431:ERE65438 EHI65431:EHI65438 DXM65431:DXM65438 DNQ65431:DNQ65438 DDU65431:DDU65438 CTY65431:CTY65438 CKC65431:CKC65438 CAG65431:CAG65438 BQK65431:BQK65438 BGO65431:BGO65438 AWS65431:AWS65438 AMW65431:AMW65438 ADA65431:ADA65438 TE65431:TE65438 JI65431:JI65438 M65431:M65438 WVU982946:WVU982952 WLY982946:WLY982952 WCC982946:WCC982952 VSG982946:VSG982952 VIK982946:VIK982952 UYO982946:UYO982952 UOS982946:UOS982952 UEW982946:UEW982952 TVA982946:TVA982952 TLE982946:TLE982952 TBI982946:TBI982952 SRM982946:SRM982952 SHQ982946:SHQ982952 RXU982946:RXU982952 RNY982946:RNY982952 REC982946:REC982952 QUG982946:QUG982952 QKK982946:QKK982952 QAO982946:QAO982952 PQS982946:PQS982952 PGW982946:PGW982952 OXA982946:OXA982952 ONE982946:ONE982952 ODI982946:ODI982952 NTM982946:NTM982952 NJQ982946:NJQ982952 MZU982946:MZU982952 MPY982946:MPY982952 MGC982946:MGC982952 LWG982946:LWG982952 LMK982946:LMK982952 LCO982946:LCO982952 KSS982946:KSS982952 KIW982946:KIW982952 JZA982946:JZA982952 JPE982946:JPE982952 JFI982946:JFI982952 IVM982946:IVM982952 ILQ982946:ILQ982952 IBU982946:IBU982952 HRY982946:HRY982952 HIC982946:HIC982952 GYG982946:GYG982952 GOK982946:GOK982952 GEO982946:GEO982952 FUS982946:FUS982952 FKW982946:FKW982952 FBA982946:FBA982952 ERE982946:ERE982952 EHI982946:EHI982952 DXM982946:DXM982952 DNQ982946:DNQ982952 DDU982946:DDU982952 CTY982946:CTY982952 CKC982946:CKC982952 CAG982946:CAG982952 BQK982946:BQK982952 BGO982946:BGO982952 AWS982946:AWS982952 AMW982946:AMW982952 ADA982946:ADA982952 TE982946:TE982952 JI982946:JI982952 M982946:M982952 WVU917410:WVU917416 WLY917410:WLY917416 WCC917410:WCC917416 VSG917410:VSG917416 VIK917410:VIK917416 UYO917410:UYO917416 UOS917410:UOS917416 UEW917410:UEW917416 TVA917410:TVA917416 TLE917410:TLE917416 TBI917410:TBI917416 SRM917410:SRM917416 SHQ917410:SHQ917416 RXU917410:RXU917416 RNY917410:RNY917416 REC917410:REC917416 QUG917410:QUG917416 QKK917410:QKK917416 QAO917410:QAO917416 PQS917410:PQS917416 PGW917410:PGW917416 OXA917410:OXA917416 ONE917410:ONE917416 ODI917410:ODI917416 NTM917410:NTM917416 NJQ917410:NJQ917416 MZU917410:MZU917416 MPY917410:MPY917416 MGC917410:MGC917416 LWG917410:LWG917416 LMK917410:LMK917416 LCO917410:LCO917416 KSS917410:KSS917416 KIW917410:KIW917416 JZA917410:JZA917416 JPE917410:JPE917416 JFI917410:JFI917416 IVM917410:IVM917416 ILQ917410:ILQ917416 IBU917410:IBU917416 HRY917410:HRY917416 HIC917410:HIC917416 GYG917410:GYG917416 GOK917410:GOK917416 GEO917410:GEO917416 FUS917410:FUS917416 FKW917410:FKW917416 FBA917410:FBA917416 ERE917410:ERE917416 EHI917410:EHI917416 DXM917410:DXM917416 DNQ917410:DNQ917416 DDU917410:DDU917416 CTY917410:CTY917416 CKC917410:CKC917416 CAG917410:CAG917416 BQK917410:BQK917416 BGO917410:BGO917416 AWS917410:AWS917416 AMW917410:AMW917416 ADA917410:ADA917416 TE917410:TE917416 JI917410:JI917416 M917410:M917416 WVU851874:WVU851880 WLY851874:WLY851880 WCC851874:WCC851880 VSG851874:VSG851880 VIK851874:VIK851880 UYO851874:UYO851880 UOS851874:UOS851880 UEW851874:UEW851880 TVA851874:TVA851880 TLE851874:TLE851880 TBI851874:TBI851880 SRM851874:SRM851880 SHQ851874:SHQ851880 RXU851874:RXU851880 RNY851874:RNY851880 REC851874:REC851880 QUG851874:QUG851880 QKK851874:QKK851880 QAO851874:QAO851880 PQS851874:PQS851880 PGW851874:PGW851880 OXA851874:OXA851880 ONE851874:ONE851880 ODI851874:ODI851880 NTM851874:NTM851880 NJQ851874:NJQ851880 MZU851874:MZU851880 MPY851874:MPY851880 MGC851874:MGC851880 LWG851874:LWG851880 LMK851874:LMK851880 LCO851874:LCO851880 KSS851874:KSS851880 KIW851874:KIW851880 JZA851874:JZA851880 JPE851874:JPE851880 JFI851874:JFI851880 IVM851874:IVM851880 ILQ851874:ILQ851880 IBU851874:IBU851880 HRY851874:HRY851880 HIC851874:HIC851880 GYG851874:GYG851880 GOK851874:GOK851880 GEO851874:GEO851880 FUS851874:FUS851880 FKW851874:FKW851880 FBA851874:FBA851880 ERE851874:ERE851880 EHI851874:EHI851880 DXM851874:DXM851880 DNQ851874:DNQ851880 DDU851874:DDU851880 CTY851874:CTY851880 CKC851874:CKC851880 CAG851874:CAG851880 BQK851874:BQK851880 BGO851874:BGO851880 AWS851874:AWS851880 AMW851874:AMW851880 ADA851874:ADA851880 TE851874:TE851880 JI851874:JI851880 M851874:M851880 WVU786338:WVU786344 WLY786338:WLY786344 WCC786338:WCC786344 VSG786338:VSG786344 VIK786338:VIK786344 UYO786338:UYO786344 UOS786338:UOS786344 UEW786338:UEW786344 TVA786338:TVA786344 TLE786338:TLE786344 TBI786338:TBI786344 SRM786338:SRM786344 SHQ786338:SHQ786344 RXU786338:RXU786344 RNY786338:RNY786344 REC786338:REC786344 QUG786338:QUG786344 QKK786338:QKK786344 QAO786338:QAO786344 PQS786338:PQS786344 PGW786338:PGW786344 OXA786338:OXA786344 ONE786338:ONE786344 ODI786338:ODI786344 NTM786338:NTM786344 NJQ786338:NJQ786344 MZU786338:MZU786344 MPY786338:MPY786344 MGC786338:MGC786344 LWG786338:LWG786344 LMK786338:LMK786344 LCO786338:LCO786344 KSS786338:KSS786344 KIW786338:KIW786344 JZA786338:JZA786344 JPE786338:JPE786344 JFI786338:JFI786344 IVM786338:IVM786344 ILQ786338:ILQ786344 IBU786338:IBU786344 HRY786338:HRY786344 HIC786338:HIC786344 GYG786338:GYG786344 GOK786338:GOK786344 GEO786338:GEO786344 FUS786338:FUS786344 FKW786338:FKW786344 FBA786338:FBA786344 ERE786338:ERE786344 EHI786338:EHI786344 DXM786338:DXM786344 DNQ786338:DNQ786344 DDU786338:DDU786344 CTY786338:CTY786344 CKC786338:CKC786344 CAG786338:CAG786344 BQK786338:BQK786344 BGO786338:BGO786344 AWS786338:AWS786344 AMW786338:AMW786344 ADA786338:ADA786344 TE786338:TE786344 JI786338:JI786344 M786338:M786344 WVU720802:WVU720808 WLY720802:WLY720808 WCC720802:WCC720808 VSG720802:VSG720808 VIK720802:VIK720808 UYO720802:UYO720808 UOS720802:UOS720808 UEW720802:UEW720808 TVA720802:TVA720808 TLE720802:TLE720808 TBI720802:TBI720808 SRM720802:SRM720808 SHQ720802:SHQ720808 RXU720802:RXU720808 RNY720802:RNY720808 REC720802:REC720808 QUG720802:QUG720808 QKK720802:QKK720808 QAO720802:QAO720808 PQS720802:PQS720808 PGW720802:PGW720808 OXA720802:OXA720808 ONE720802:ONE720808 ODI720802:ODI720808 NTM720802:NTM720808 NJQ720802:NJQ720808 MZU720802:MZU720808 MPY720802:MPY720808 MGC720802:MGC720808 LWG720802:LWG720808 LMK720802:LMK720808 LCO720802:LCO720808 KSS720802:KSS720808 KIW720802:KIW720808 JZA720802:JZA720808 JPE720802:JPE720808 JFI720802:JFI720808 IVM720802:IVM720808 ILQ720802:ILQ720808 IBU720802:IBU720808 HRY720802:HRY720808 HIC720802:HIC720808 GYG720802:GYG720808 GOK720802:GOK720808 GEO720802:GEO720808 FUS720802:FUS720808 FKW720802:FKW720808 FBA720802:FBA720808 ERE720802:ERE720808 EHI720802:EHI720808 DXM720802:DXM720808 DNQ720802:DNQ720808 DDU720802:DDU720808 CTY720802:CTY720808 CKC720802:CKC720808 CAG720802:CAG720808 BQK720802:BQK720808 BGO720802:BGO720808 AWS720802:AWS720808 AMW720802:AMW720808 ADA720802:ADA720808 TE720802:TE720808 JI720802:JI720808 M720802:M720808 WVU655266:WVU655272 WLY655266:WLY655272 WCC655266:WCC655272 VSG655266:VSG655272 VIK655266:VIK655272 UYO655266:UYO655272 UOS655266:UOS655272 UEW655266:UEW655272 TVA655266:TVA655272 TLE655266:TLE655272 TBI655266:TBI655272 SRM655266:SRM655272 SHQ655266:SHQ655272 RXU655266:RXU655272 RNY655266:RNY655272 REC655266:REC655272 QUG655266:QUG655272 QKK655266:QKK655272 QAO655266:QAO655272 PQS655266:PQS655272 PGW655266:PGW655272 OXA655266:OXA655272 ONE655266:ONE655272 ODI655266:ODI655272 NTM655266:NTM655272 NJQ655266:NJQ655272 MZU655266:MZU655272 MPY655266:MPY655272 MGC655266:MGC655272 LWG655266:LWG655272 LMK655266:LMK655272 LCO655266:LCO655272 KSS655266:KSS655272 KIW655266:KIW655272 JZA655266:JZA655272 JPE655266:JPE655272 JFI655266:JFI655272 IVM655266:IVM655272 ILQ655266:ILQ655272 IBU655266:IBU655272 HRY655266:HRY655272 HIC655266:HIC655272 GYG655266:GYG655272 GOK655266:GOK655272 GEO655266:GEO655272 FUS655266:FUS655272 FKW655266:FKW655272 FBA655266:FBA655272 ERE655266:ERE655272 EHI655266:EHI655272 DXM655266:DXM655272 DNQ655266:DNQ655272 DDU655266:DDU655272 CTY655266:CTY655272 CKC655266:CKC655272 CAG655266:CAG655272 BQK655266:BQK655272 BGO655266:BGO655272 AWS655266:AWS655272 AMW655266:AMW655272 ADA655266:ADA655272 TE655266:TE655272 JI655266:JI655272 M655266:M655272 WVU589730:WVU589736 WLY589730:WLY589736 WCC589730:WCC589736 VSG589730:VSG589736 VIK589730:VIK589736 UYO589730:UYO589736 UOS589730:UOS589736 UEW589730:UEW589736 TVA589730:TVA589736 TLE589730:TLE589736 TBI589730:TBI589736 SRM589730:SRM589736 SHQ589730:SHQ589736 RXU589730:RXU589736 RNY589730:RNY589736 REC589730:REC589736 QUG589730:QUG589736 QKK589730:QKK589736 QAO589730:QAO589736 PQS589730:PQS589736 PGW589730:PGW589736 OXA589730:OXA589736 ONE589730:ONE589736 ODI589730:ODI589736 NTM589730:NTM589736 NJQ589730:NJQ589736 MZU589730:MZU589736 MPY589730:MPY589736 MGC589730:MGC589736 LWG589730:LWG589736 LMK589730:LMK589736 LCO589730:LCO589736 KSS589730:KSS589736 KIW589730:KIW589736 JZA589730:JZA589736 JPE589730:JPE589736 JFI589730:JFI589736 IVM589730:IVM589736 ILQ589730:ILQ589736 IBU589730:IBU589736 HRY589730:HRY589736 HIC589730:HIC589736 GYG589730:GYG589736 GOK589730:GOK589736 GEO589730:GEO589736 FUS589730:FUS589736 FKW589730:FKW589736 FBA589730:FBA589736 ERE589730:ERE589736 EHI589730:EHI589736 DXM589730:DXM589736 DNQ589730:DNQ589736 DDU589730:DDU589736 CTY589730:CTY589736 CKC589730:CKC589736 CAG589730:CAG589736 BQK589730:BQK589736 BGO589730:BGO589736 AWS589730:AWS589736 AMW589730:AMW589736 ADA589730:ADA589736 TE589730:TE589736 JI589730:JI589736 M589730:M589736 WVU524194:WVU524200 WLY524194:WLY524200 WCC524194:WCC524200 VSG524194:VSG524200 VIK524194:VIK524200 UYO524194:UYO524200 UOS524194:UOS524200 UEW524194:UEW524200 TVA524194:TVA524200 TLE524194:TLE524200 TBI524194:TBI524200 SRM524194:SRM524200 SHQ524194:SHQ524200 RXU524194:RXU524200 RNY524194:RNY524200 REC524194:REC524200 QUG524194:QUG524200 QKK524194:QKK524200 QAO524194:QAO524200 PQS524194:PQS524200 PGW524194:PGW524200 OXA524194:OXA524200 ONE524194:ONE524200 ODI524194:ODI524200 NTM524194:NTM524200 NJQ524194:NJQ524200 MZU524194:MZU524200 MPY524194:MPY524200 MGC524194:MGC524200 LWG524194:LWG524200 LMK524194:LMK524200 LCO524194:LCO524200 KSS524194:KSS524200 KIW524194:KIW524200 JZA524194:JZA524200 JPE524194:JPE524200 JFI524194:JFI524200 IVM524194:IVM524200 ILQ524194:ILQ524200 IBU524194:IBU524200 HRY524194:HRY524200 HIC524194:HIC524200 GYG524194:GYG524200 GOK524194:GOK524200 GEO524194:GEO524200 FUS524194:FUS524200 FKW524194:FKW524200 FBA524194:FBA524200 ERE524194:ERE524200 EHI524194:EHI524200 DXM524194:DXM524200 DNQ524194:DNQ524200 DDU524194:DDU524200 CTY524194:CTY524200 CKC524194:CKC524200 CAG524194:CAG524200 BQK524194:BQK524200 BGO524194:BGO524200 AWS524194:AWS524200 AMW524194:AMW524200 ADA524194:ADA524200 TE524194:TE524200 JI524194:JI524200 M524194:M524200 WVU458658:WVU458664 WLY458658:WLY458664 WCC458658:WCC458664 VSG458658:VSG458664 VIK458658:VIK458664 UYO458658:UYO458664 UOS458658:UOS458664 UEW458658:UEW458664 TVA458658:TVA458664 TLE458658:TLE458664 TBI458658:TBI458664 SRM458658:SRM458664 SHQ458658:SHQ458664 RXU458658:RXU458664 RNY458658:RNY458664 REC458658:REC458664 QUG458658:QUG458664 QKK458658:QKK458664 QAO458658:QAO458664 PQS458658:PQS458664 PGW458658:PGW458664 OXA458658:OXA458664 ONE458658:ONE458664 ODI458658:ODI458664 NTM458658:NTM458664 NJQ458658:NJQ458664 MZU458658:MZU458664 MPY458658:MPY458664 MGC458658:MGC458664 LWG458658:LWG458664 LMK458658:LMK458664 LCO458658:LCO458664 KSS458658:KSS458664 KIW458658:KIW458664 JZA458658:JZA458664 JPE458658:JPE458664 JFI458658:JFI458664 IVM458658:IVM458664 ILQ458658:ILQ458664 IBU458658:IBU458664 HRY458658:HRY458664 HIC458658:HIC458664 GYG458658:GYG458664 GOK458658:GOK458664 GEO458658:GEO458664 FUS458658:FUS458664 FKW458658:FKW458664 FBA458658:FBA458664 ERE458658:ERE458664 EHI458658:EHI458664 DXM458658:DXM458664 DNQ458658:DNQ458664 DDU458658:DDU458664 CTY458658:CTY458664 CKC458658:CKC458664 CAG458658:CAG458664 BQK458658:BQK458664 BGO458658:BGO458664 AWS458658:AWS458664 AMW458658:AMW458664 ADA458658:ADA458664 TE458658:TE458664 JI458658:JI458664 M458658:M458664 WVU393122:WVU393128 WLY393122:WLY393128 WCC393122:WCC393128 VSG393122:VSG393128 VIK393122:VIK393128 UYO393122:UYO393128 UOS393122:UOS393128 UEW393122:UEW393128 TVA393122:TVA393128 TLE393122:TLE393128 TBI393122:TBI393128 SRM393122:SRM393128 SHQ393122:SHQ393128 RXU393122:RXU393128 RNY393122:RNY393128 REC393122:REC393128 QUG393122:QUG393128 QKK393122:QKK393128 QAO393122:QAO393128 PQS393122:PQS393128 PGW393122:PGW393128 OXA393122:OXA393128 ONE393122:ONE393128 ODI393122:ODI393128 NTM393122:NTM393128 NJQ393122:NJQ393128 MZU393122:MZU393128 MPY393122:MPY393128 MGC393122:MGC393128 LWG393122:LWG393128 LMK393122:LMK393128 LCO393122:LCO393128 KSS393122:KSS393128 KIW393122:KIW393128 JZA393122:JZA393128 JPE393122:JPE393128 JFI393122:JFI393128 IVM393122:IVM393128 ILQ393122:ILQ393128 IBU393122:IBU393128 HRY393122:HRY393128 HIC393122:HIC393128 GYG393122:GYG393128 GOK393122:GOK393128 GEO393122:GEO393128 FUS393122:FUS393128 FKW393122:FKW393128 FBA393122:FBA393128 ERE393122:ERE393128 EHI393122:EHI393128 DXM393122:DXM393128 DNQ393122:DNQ393128 DDU393122:DDU393128 CTY393122:CTY393128 CKC393122:CKC393128 CAG393122:CAG393128 BQK393122:BQK393128 BGO393122:BGO393128 AWS393122:AWS393128 AMW393122:AMW393128 ADA393122:ADA393128 TE393122:TE393128 JI393122:JI393128 M393122:M393128 WVU327586:WVU327592 WLY327586:WLY327592 WCC327586:WCC327592 VSG327586:VSG327592 VIK327586:VIK327592 UYO327586:UYO327592 UOS327586:UOS327592 UEW327586:UEW327592 TVA327586:TVA327592 TLE327586:TLE327592 TBI327586:TBI327592 SRM327586:SRM327592 SHQ327586:SHQ327592 RXU327586:RXU327592 RNY327586:RNY327592 REC327586:REC327592 QUG327586:QUG327592 QKK327586:QKK327592 QAO327586:QAO327592 PQS327586:PQS327592 PGW327586:PGW327592 OXA327586:OXA327592 ONE327586:ONE327592 ODI327586:ODI327592 NTM327586:NTM327592 NJQ327586:NJQ327592 MZU327586:MZU327592 MPY327586:MPY327592 MGC327586:MGC327592 LWG327586:LWG327592 LMK327586:LMK327592 LCO327586:LCO327592 KSS327586:KSS327592 KIW327586:KIW327592 JZA327586:JZA327592 JPE327586:JPE327592 JFI327586:JFI327592 IVM327586:IVM327592 ILQ327586:ILQ327592 IBU327586:IBU327592 HRY327586:HRY327592 HIC327586:HIC327592 GYG327586:GYG327592 GOK327586:GOK327592 GEO327586:GEO327592 FUS327586:FUS327592 FKW327586:FKW327592 FBA327586:FBA327592 ERE327586:ERE327592 EHI327586:EHI327592 DXM327586:DXM327592 DNQ327586:DNQ327592 DDU327586:DDU327592 CTY327586:CTY327592 CKC327586:CKC327592 CAG327586:CAG327592 BQK327586:BQK327592 BGO327586:BGO327592 AWS327586:AWS327592 AMW327586:AMW327592 ADA327586:ADA327592 TE327586:TE327592 JI327586:JI327592 M327586:M327592 WVU262050:WVU262056 WLY262050:WLY262056 WCC262050:WCC262056 VSG262050:VSG262056 VIK262050:VIK262056 UYO262050:UYO262056 UOS262050:UOS262056 UEW262050:UEW262056 TVA262050:TVA262056 TLE262050:TLE262056 TBI262050:TBI262056 SRM262050:SRM262056 SHQ262050:SHQ262056 RXU262050:RXU262056 RNY262050:RNY262056 REC262050:REC262056 QUG262050:QUG262056 QKK262050:QKK262056 QAO262050:QAO262056 PQS262050:PQS262056 PGW262050:PGW262056 OXA262050:OXA262056 ONE262050:ONE262056 ODI262050:ODI262056 NTM262050:NTM262056 NJQ262050:NJQ262056 MZU262050:MZU262056 MPY262050:MPY262056 MGC262050:MGC262056 LWG262050:LWG262056 LMK262050:LMK262056 LCO262050:LCO262056 KSS262050:KSS262056 KIW262050:KIW262056 JZA262050:JZA262056 JPE262050:JPE262056 JFI262050:JFI262056 IVM262050:IVM262056 ILQ262050:ILQ262056 IBU262050:IBU262056 HRY262050:HRY262056 HIC262050:HIC262056 GYG262050:GYG262056 GOK262050:GOK262056 GEO262050:GEO262056 FUS262050:FUS262056 FKW262050:FKW262056 FBA262050:FBA262056 ERE262050:ERE262056 EHI262050:EHI262056 DXM262050:DXM262056 DNQ262050:DNQ262056 DDU262050:DDU262056 CTY262050:CTY262056 CKC262050:CKC262056 CAG262050:CAG262056 BQK262050:BQK262056 BGO262050:BGO262056 AWS262050:AWS262056 AMW262050:AMW262056 ADA262050:ADA262056 TE262050:TE262056 JI262050:JI262056 M262050:M262056 WVU196514:WVU196520 WLY196514:WLY196520 WCC196514:WCC196520 VSG196514:VSG196520 VIK196514:VIK196520 UYO196514:UYO196520 UOS196514:UOS196520 UEW196514:UEW196520 TVA196514:TVA196520 TLE196514:TLE196520 TBI196514:TBI196520 SRM196514:SRM196520 SHQ196514:SHQ196520 RXU196514:RXU196520 RNY196514:RNY196520 REC196514:REC196520 QUG196514:QUG196520 QKK196514:QKK196520 QAO196514:QAO196520 PQS196514:PQS196520 PGW196514:PGW196520 OXA196514:OXA196520 ONE196514:ONE196520 ODI196514:ODI196520 NTM196514:NTM196520 NJQ196514:NJQ196520 MZU196514:MZU196520 MPY196514:MPY196520 MGC196514:MGC196520 LWG196514:LWG196520 LMK196514:LMK196520 LCO196514:LCO196520 KSS196514:KSS196520 KIW196514:KIW196520 JZA196514:JZA196520 JPE196514:JPE196520 JFI196514:JFI196520 IVM196514:IVM196520 ILQ196514:ILQ196520 IBU196514:IBU196520 HRY196514:HRY196520 HIC196514:HIC196520 GYG196514:GYG196520 GOK196514:GOK196520 GEO196514:GEO196520 FUS196514:FUS196520 FKW196514:FKW196520 FBA196514:FBA196520 ERE196514:ERE196520 EHI196514:EHI196520 DXM196514:DXM196520 DNQ196514:DNQ196520 DDU196514:DDU196520 CTY196514:CTY196520 CKC196514:CKC196520 CAG196514:CAG196520 BQK196514:BQK196520 BGO196514:BGO196520 AWS196514:AWS196520 AMW196514:AMW196520 ADA196514:ADA196520 TE196514:TE196520 JI196514:JI196520 M196514:M196520 WVU130978:WVU130984 WLY130978:WLY130984 WCC130978:WCC130984 VSG130978:VSG130984 VIK130978:VIK130984 UYO130978:UYO130984 UOS130978:UOS130984 UEW130978:UEW130984 TVA130978:TVA130984 TLE130978:TLE130984 TBI130978:TBI130984 SRM130978:SRM130984 SHQ130978:SHQ130984 RXU130978:RXU130984 RNY130978:RNY130984 REC130978:REC130984 QUG130978:QUG130984 QKK130978:QKK130984 QAO130978:QAO130984 PQS130978:PQS130984 PGW130978:PGW130984 OXA130978:OXA130984 ONE130978:ONE130984 ODI130978:ODI130984 NTM130978:NTM130984 NJQ130978:NJQ130984 MZU130978:MZU130984 MPY130978:MPY130984 MGC130978:MGC130984 LWG130978:LWG130984 LMK130978:LMK130984 LCO130978:LCO130984 KSS130978:KSS130984 KIW130978:KIW130984 JZA130978:JZA130984 JPE130978:JPE130984 JFI130978:JFI130984 IVM130978:IVM130984 ILQ130978:ILQ130984 IBU130978:IBU130984 HRY130978:HRY130984 HIC130978:HIC130984 GYG130978:GYG130984 GOK130978:GOK130984 GEO130978:GEO130984 FUS130978:FUS130984 FKW130978:FKW130984 FBA130978:FBA130984 ERE130978:ERE130984 EHI130978:EHI130984 DXM130978:DXM130984 DNQ130978:DNQ130984 DDU130978:DDU130984 CTY130978:CTY130984 CKC130978:CKC130984 CAG130978:CAG130984 BQK130978:BQK130984 BGO130978:BGO130984 AWS130978:AWS130984 AMW130978:AMW130984 ADA130978:ADA130984 TE130978:TE130984 JI130978:JI130984 M130978:M130984 WVU65442:WVU65448 WLY65442:WLY65448 WCC65442:WCC65448 VSG65442:VSG65448 VIK65442:VIK65448 UYO65442:UYO65448 UOS65442:UOS65448 UEW65442:UEW65448 TVA65442:TVA65448 TLE65442:TLE65448 TBI65442:TBI65448 SRM65442:SRM65448 SHQ65442:SHQ65448 RXU65442:RXU65448 RNY65442:RNY65448 REC65442:REC65448 QUG65442:QUG65448 QKK65442:QKK65448 QAO65442:QAO65448 PQS65442:PQS65448 PGW65442:PGW65448 OXA65442:OXA65448 ONE65442:ONE65448 ODI65442:ODI65448 NTM65442:NTM65448 NJQ65442:NJQ65448 MZU65442:MZU65448 MPY65442:MPY65448 MGC65442:MGC65448 LWG65442:LWG65448 LMK65442:LMK65448 LCO65442:LCO65448 KSS65442:KSS65448 KIW65442:KIW65448 JZA65442:JZA65448 JPE65442:JPE65448 JFI65442:JFI65448 IVM65442:IVM65448 ILQ65442:ILQ65448 IBU65442:IBU65448 HRY65442:HRY65448 HIC65442:HIC65448 GYG65442:GYG65448 GOK65442:GOK65448 GEO65442:GEO65448 FUS65442:FUS65448 FKW65442:FKW65448 FBA65442:FBA65448 ERE65442:ERE65448 EHI65442:EHI65448 DXM65442:DXM65448 DNQ65442:DNQ65448 DDU65442:DDU65448 CTY65442:CTY65448 CKC65442:CKC65448 CAG65442:CAG65448 BQK65442:BQK65448 BGO65442:BGO65448 AWS65442:AWS65448 AMW65442:AMW65448 ADA65442:ADA65448 TE65442:TE65448 JI65442:JI65448 M65442:M65448">
      <formula1>$AZ$154:$AZ$205</formula1>
    </dataValidation>
    <dataValidation type="list" allowBlank="1" showInputMessage="1" showErrorMessage="1" sqref="M65452:M65454 WVU982943 WLY982943 WCC982943 VSG982943 VIK982943 UYO982943 UOS982943 UEW982943 TVA982943 TLE982943 TBI982943 SRM982943 SHQ982943 RXU982943 RNY982943 REC982943 QUG982943 QKK982943 QAO982943 PQS982943 PGW982943 OXA982943 ONE982943 ODI982943 NTM982943 NJQ982943 MZU982943 MPY982943 MGC982943 LWG982943 LMK982943 LCO982943 KSS982943 KIW982943 JZA982943 JPE982943 JFI982943 IVM982943 ILQ982943 IBU982943 HRY982943 HIC982943 GYG982943 GOK982943 GEO982943 FUS982943 FKW982943 FBA982943 ERE982943 EHI982943 DXM982943 DNQ982943 DDU982943 CTY982943 CKC982943 CAG982943 BQK982943 BGO982943 AWS982943 AMW982943 ADA982943 TE982943 JI982943 M982943 WVU917407 WLY917407 WCC917407 VSG917407 VIK917407 UYO917407 UOS917407 UEW917407 TVA917407 TLE917407 TBI917407 SRM917407 SHQ917407 RXU917407 RNY917407 REC917407 QUG917407 QKK917407 QAO917407 PQS917407 PGW917407 OXA917407 ONE917407 ODI917407 NTM917407 NJQ917407 MZU917407 MPY917407 MGC917407 LWG917407 LMK917407 LCO917407 KSS917407 KIW917407 JZA917407 JPE917407 JFI917407 IVM917407 ILQ917407 IBU917407 HRY917407 HIC917407 GYG917407 GOK917407 GEO917407 FUS917407 FKW917407 FBA917407 ERE917407 EHI917407 DXM917407 DNQ917407 DDU917407 CTY917407 CKC917407 CAG917407 BQK917407 BGO917407 AWS917407 AMW917407 ADA917407 TE917407 JI917407 M917407 WVU851871 WLY851871 WCC851871 VSG851871 VIK851871 UYO851871 UOS851871 UEW851871 TVA851871 TLE851871 TBI851871 SRM851871 SHQ851871 RXU851871 RNY851871 REC851871 QUG851871 QKK851871 QAO851871 PQS851871 PGW851871 OXA851871 ONE851871 ODI851871 NTM851871 NJQ851871 MZU851871 MPY851871 MGC851871 LWG851871 LMK851871 LCO851871 KSS851871 KIW851871 JZA851871 JPE851871 JFI851871 IVM851871 ILQ851871 IBU851871 HRY851871 HIC851871 GYG851871 GOK851871 GEO851871 FUS851871 FKW851871 FBA851871 ERE851871 EHI851871 DXM851871 DNQ851871 DDU851871 CTY851871 CKC851871 CAG851871 BQK851871 BGO851871 AWS851871 AMW851871 ADA851871 TE851871 JI851871 M851871 WVU786335 WLY786335 WCC786335 VSG786335 VIK786335 UYO786335 UOS786335 UEW786335 TVA786335 TLE786335 TBI786335 SRM786335 SHQ786335 RXU786335 RNY786335 REC786335 QUG786335 QKK786335 QAO786335 PQS786335 PGW786335 OXA786335 ONE786335 ODI786335 NTM786335 NJQ786335 MZU786335 MPY786335 MGC786335 LWG786335 LMK786335 LCO786335 KSS786335 KIW786335 JZA786335 JPE786335 JFI786335 IVM786335 ILQ786335 IBU786335 HRY786335 HIC786335 GYG786335 GOK786335 GEO786335 FUS786335 FKW786335 FBA786335 ERE786335 EHI786335 DXM786335 DNQ786335 DDU786335 CTY786335 CKC786335 CAG786335 BQK786335 BGO786335 AWS786335 AMW786335 ADA786335 TE786335 JI786335 M786335 WVU720799 WLY720799 WCC720799 VSG720799 VIK720799 UYO720799 UOS720799 UEW720799 TVA720799 TLE720799 TBI720799 SRM720799 SHQ720799 RXU720799 RNY720799 REC720799 QUG720799 QKK720799 QAO720799 PQS720799 PGW720799 OXA720799 ONE720799 ODI720799 NTM720799 NJQ720799 MZU720799 MPY720799 MGC720799 LWG720799 LMK720799 LCO720799 KSS720799 KIW720799 JZA720799 JPE720799 JFI720799 IVM720799 ILQ720799 IBU720799 HRY720799 HIC720799 GYG720799 GOK720799 GEO720799 FUS720799 FKW720799 FBA720799 ERE720799 EHI720799 DXM720799 DNQ720799 DDU720799 CTY720799 CKC720799 CAG720799 BQK720799 BGO720799 AWS720799 AMW720799 ADA720799 TE720799 JI720799 M720799 WVU655263 WLY655263 WCC655263 VSG655263 VIK655263 UYO655263 UOS655263 UEW655263 TVA655263 TLE655263 TBI655263 SRM655263 SHQ655263 RXU655263 RNY655263 REC655263 QUG655263 QKK655263 QAO655263 PQS655263 PGW655263 OXA655263 ONE655263 ODI655263 NTM655263 NJQ655263 MZU655263 MPY655263 MGC655263 LWG655263 LMK655263 LCO655263 KSS655263 KIW655263 JZA655263 JPE655263 JFI655263 IVM655263 ILQ655263 IBU655263 HRY655263 HIC655263 GYG655263 GOK655263 GEO655263 FUS655263 FKW655263 FBA655263 ERE655263 EHI655263 DXM655263 DNQ655263 DDU655263 CTY655263 CKC655263 CAG655263 BQK655263 BGO655263 AWS655263 AMW655263 ADA655263 TE655263 JI655263 M655263 WVU589727 WLY589727 WCC589727 VSG589727 VIK589727 UYO589727 UOS589727 UEW589727 TVA589727 TLE589727 TBI589727 SRM589727 SHQ589727 RXU589727 RNY589727 REC589727 QUG589727 QKK589727 QAO589727 PQS589727 PGW589727 OXA589727 ONE589727 ODI589727 NTM589727 NJQ589727 MZU589727 MPY589727 MGC589727 LWG589727 LMK589727 LCO589727 KSS589727 KIW589727 JZA589727 JPE589727 JFI589727 IVM589727 ILQ589727 IBU589727 HRY589727 HIC589727 GYG589727 GOK589727 GEO589727 FUS589727 FKW589727 FBA589727 ERE589727 EHI589727 DXM589727 DNQ589727 DDU589727 CTY589727 CKC589727 CAG589727 BQK589727 BGO589727 AWS589727 AMW589727 ADA589727 TE589727 JI589727 M589727 WVU524191 WLY524191 WCC524191 VSG524191 VIK524191 UYO524191 UOS524191 UEW524191 TVA524191 TLE524191 TBI524191 SRM524191 SHQ524191 RXU524191 RNY524191 REC524191 QUG524191 QKK524191 QAO524191 PQS524191 PGW524191 OXA524191 ONE524191 ODI524191 NTM524191 NJQ524191 MZU524191 MPY524191 MGC524191 LWG524191 LMK524191 LCO524191 KSS524191 KIW524191 JZA524191 JPE524191 JFI524191 IVM524191 ILQ524191 IBU524191 HRY524191 HIC524191 GYG524191 GOK524191 GEO524191 FUS524191 FKW524191 FBA524191 ERE524191 EHI524191 DXM524191 DNQ524191 DDU524191 CTY524191 CKC524191 CAG524191 BQK524191 BGO524191 AWS524191 AMW524191 ADA524191 TE524191 JI524191 M524191 WVU458655 WLY458655 WCC458655 VSG458655 VIK458655 UYO458655 UOS458655 UEW458655 TVA458655 TLE458655 TBI458655 SRM458655 SHQ458655 RXU458655 RNY458655 REC458655 QUG458655 QKK458655 QAO458655 PQS458655 PGW458655 OXA458655 ONE458655 ODI458655 NTM458655 NJQ458655 MZU458655 MPY458655 MGC458655 LWG458655 LMK458655 LCO458655 KSS458655 KIW458655 JZA458655 JPE458655 JFI458655 IVM458655 ILQ458655 IBU458655 HRY458655 HIC458655 GYG458655 GOK458655 GEO458655 FUS458655 FKW458655 FBA458655 ERE458655 EHI458655 DXM458655 DNQ458655 DDU458655 CTY458655 CKC458655 CAG458655 BQK458655 BGO458655 AWS458655 AMW458655 ADA458655 TE458655 JI458655 M458655 WVU393119 WLY393119 WCC393119 VSG393119 VIK393119 UYO393119 UOS393119 UEW393119 TVA393119 TLE393119 TBI393119 SRM393119 SHQ393119 RXU393119 RNY393119 REC393119 QUG393119 QKK393119 QAO393119 PQS393119 PGW393119 OXA393119 ONE393119 ODI393119 NTM393119 NJQ393119 MZU393119 MPY393119 MGC393119 LWG393119 LMK393119 LCO393119 KSS393119 KIW393119 JZA393119 JPE393119 JFI393119 IVM393119 ILQ393119 IBU393119 HRY393119 HIC393119 GYG393119 GOK393119 GEO393119 FUS393119 FKW393119 FBA393119 ERE393119 EHI393119 DXM393119 DNQ393119 DDU393119 CTY393119 CKC393119 CAG393119 BQK393119 BGO393119 AWS393119 AMW393119 ADA393119 TE393119 JI393119 M393119 WVU327583 WLY327583 WCC327583 VSG327583 VIK327583 UYO327583 UOS327583 UEW327583 TVA327583 TLE327583 TBI327583 SRM327583 SHQ327583 RXU327583 RNY327583 REC327583 QUG327583 QKK327583 QAO327583 PQS327583 PGW327583 OXA327583 ONE327583 ODI327583 NTM327583 NJQ327583 MZU327583 MPY327583 MGC327583 LWG327583 LMK327583 LCO327583 KSS327583 KIW327583 JZA327583 JPE327583 JFI327583 IVM327583 ILQ327583 IBU327583 HRY327583 HIC327583 GYG327583 GOK327583 GEO327583 FUS327583 FKW327583 FBA327583 ERE327583 EHI327583 DXM327583 DNQ327583 DDU327583 CTY327583 CKC327583 CAG327583 BQK327583 BGO327583 AWS327583 AMW327583 ADA327583 TE327583 JI327583 M327583 WVU262047 WLY262047 WCC262047 VSG262047 VIK262047 UYO262047 UOS262047 UEW262047 TVA262047 TLE262047 TBI262047 SRM262047 SHQ262047 RXU262047 RNY262047 REC262047 QUG262047 QKK262047 QAO262047 PQS262047 PGW262047 OXA262047 ONE262047 ODI262047 NTM262047 NJQ262047 MZU262047 MPY262047 MGC262047 LWG262047 LMK262047 LCO262047 KSS262047 KIW262047 JZA262047 JPE262047 JFI262047 IVM262047 ILQ262047 IBU262047 HRY262047 HIC262047 GYG262047 GOK262047 GEO262047 FUS262047 FKW262047 FBA262047 ERE262047 EHI262047 DXM262047 DNQ262047 DDU262047 CTY262047 CKC262047 CAG262047 BQK262047 BGO262047 AWS262047 AMW262047 ADA262047 TE262047 JI262047 M262047 WVU196511 WLY196511 WCC196511 VSG196511 VIK196511 UYO196511 UOS196511 UEW196511 TVA196511 TLE196511 TBI196511 SRM196511 SHQ196511 RXU196511 RNY196511 REC196511 QUG196511 QKK196511 QAO196511 PQS196511 PGW196511 OXA196511 ONE196511 ODI196511 NTM196511 NJQ196511 MZU196511 MPY196511 MGC196511 LWG196511 LMK196511 LCO196511 KSS196511 KIW196511 JZA196511 JPE196511 JFI196511 IVM196511 ILQ196511 IBU196511 HRY196511 HIC196511 GYG196511 GOK196511 GEO196511 FUS196511 FKW196511 FBA196511 ERE196511 EHI196511 DXM196511 DNQ196511 DDU196511 CTY196511 CKC196511 CAG196511 BQK196511 BGO196511 AWS196511 AMW196511 ADA196511 TE196511 JI196511 M196511 WVU130975 WLY130975 WCC130975 VSG130975 VIK130975 UYO130975 UOS130975 UEW130975 TVA130975 TLE130975 TBI130975 SRM130975 SHQ130975 RXU130975 RNY130975 REC130975 QUG130975 QKK130975 QAO130975 PQS130975 PGW130975 OXA130975 ONE130975 ODI130975 NTM130975 NJQ130975 MZU130975 MPY130975 MGC130975 LWG130975 LMK130975 LCO130975 KSS130975 KIW130975 JZA130975 JPE130975 JFI130975 IVM130975 ILQ130975 IBU130975 HRY130975 HIC130975 GYG130975 GOK130975 GEO130975 FUS130975 FKW130975 FBA130975 ERE130975 EHI130975 DXM130975 DNQ130975 DDU130975 CTY130975 CKC130975 CAG130975 BQK130975 BGO130975 AWS130975 AMW130975 ADA130975 TE130975 JI130975 M130975 WVU65439 WLY65439 WCC65439 VSG65439 VIK65439 UYO65439 UOS65439 UEW65439 TVA65439 TLE65439 TBI65439 SRM65439 SHQ65439 RXU65439 RNY65439 REC65439 QUG65439 QKK65439 QAO65439 PQS65439 PGW65439 OXA65439 ONE65439 ODI65439 NTM65439 NJQ65439 MZU65439 MPY65439 MGC65439 LWG65439 LMK65439 LCO65439 KSS65439 KIW65439 JZA65439 JPE65439 JFI65439 IVM65439 ILQ65439 IBU65439 HRY65439 HIC65439 GYG65439 GOK65439 GEO65439 FUS65439 FKW65439 FBA65439 ERE65439 EHI65439 DXM65439 DNQ65439 DDU65439 CTY65439 CKC65439 CAG65439 BQK65439 BGO65439 AWS65439 AMW65439 ADA65439 TE65439 JI65439 M65439 WVU982953 WLY982953 WCC982953 VSG982953 VIK982953 UYO982953 UOS982953 UEW982953 TVA982953 TLE982953 TBI982953 SRM982953 SHQ982953 RXU982953 RNY982953 REC982953 QUG982953 QKK982953 QAO982953 PQS982953 PGW982953 OXA982953 ONE982953 ODI982953 NTM982953 NJQ982953 MZU982953 MPY982953 MGC982953 LWG982953 LMK982953 LCO982953 KSS982953 KIW982953 JZA982953 JPE982953 JFI982953 IVM982953 ILQ982953 IBU982953 HRY982953 HIC982953 GYG982953 GOK982953 GEO982953 FUS982953 FKW982953 FBA982953 ERE982953 EHI982953 DXM982953 DNQ982953 DDU982953 CTY982953 CKC982953 CAG982953 BQK982953 BGO982953 AWS982953 AMW982953 ADA982953 TE982953 JI982953 M982953 WVU917417 WLY917417 WCC917417 VSG917417 VIK917417 UYO917417 UOS917417 UEW917417 TVA917417 TLE917417 TBI917417 SRM917417 SHQ917417 RXU917417 RNY917417 REC917417 QUG917417 QKK917417 QAO917417 PQS917417 PGW917417 OXA917417 ONE917417 ODI917417 NTM917417 NJQ917417 MZU917417 MPY917417 MGC917417 LWG917417 LMK917417 LCO917417 KSS917417 KIW917417 JZA917417 JPE917417 JFI917417 IVM917417 ILQ917417 IBU917417 HRY917417 HIC917417 GYG917417 GOK917417 GEO917417 FUS917417 FKW917417 FBA917417 ERE917417 EHI917417 DXM917417 DNQ917417 DDU917417 CTY917417 CKC917417 CAG917417 BQK917417 BGO917417 AWS917417 AMW917417 ADA917417 TE917417 JI917417 M917417 WVU851881 WLY851881 WCC851881 VSG851881 VIK851881 UYO851881 UOS851881 UEW851881 TVA851881 TLE851881 TBI851881 SRM851881 SHQ851881 RXU851881 RNY851881 REC851881 QUG851881 QKK851881 QAO851881 PQS851881 PGW851881 OXA851881 ONE851881 ODI851881 NTM851881 NJQ851881 MZU851881 MPY851881 MGC851881 LWG851881 LMK851881 LCO851881 KSS851881 KIW851881 JZA851881 JPE851881 JFI851881 IVM851881 ILQ851881 IBU851881 HRY851881 HIC851881 GYG851881 GOK851881 GEO851881 FUS851881 FKW851881 FBA851881 ERE851881 EHI851881 DXM851881 DNQ851881 DDU851881 CTY851881 CKC851881 CAG851881 BQK851881 BGO851881 AWS851881 AMW851881 ADA851881 TE851881 JI851881 M851881 WVU786345 WLY786345 WCC786345 VSG786345 VIK786345 UYO786345 UOS786345 UEW786345 TVA786345 TLE786345 TBI786345 SRM786345 SHQ786345 RXU786345 RNY786345 REC786345 QUG786345 QKK786345 QAO786345 PQS786345 PGW786345 OXA786345 ONE786345 ODI786345 NTM786345 NJQ786345 MZU786345 MPY786345 MGC786345 LWG786345 LMK786345 LCO786345 KSS786345 KIW786345 JZA786345 JPE786345 JFI786345 IVM786345 ILQ786345 IBU786345 HRY786345 HIC786345 GYG786345 GOK786345 GEO786345 FUS786345 FKW786345 FBA786345 ERE786345 EHI786345 DXM786345 DNQ786345 DDU786345 CTY786345 CKC786345 CAG786345 BQK786345 BGO786345 AWS786345 AMW786345 ADA786345 TE786345 JI786345 M786345 WVU720809 WLY720809 WCC720809 VSG720809 VIK720809 UYO720809 UOS720809 UEW720809 TVA720809 TLE720809 TBI720809 SRM720809 SHQ720809 RXU720809 RNY720809 REC720809 QUG720809 QKK720809 QAO720809 PQS720809 PGW720809 OXA720809 ONE720809 ODI720809 NTM720809 NJQ720809 MZU720809 MPY720809 MGC720809 LWG720809 LMK720809 LCO720809 KSS720809 KIW720809 JZA720809 JPE720809 JFI720809 IVM720809 ILQ720809 IBU720809 HRY720809 HIC720809 GYG720809 GOK720809 GEO720809 FUS720809 FKW720809 FBA720809 ERE720809 EHI720809 DXM720809 DNQ720809 DDU720809 CTY720809 CKC720809 CAG720809 BQK720809 BGO720809 AWS720809 AMW720809 ADA720809 TE720809 JI720809 M720809 WVU655273 WLY655273 WCC655273 VSG655273 VIK655273 UYO655273 UOS655273 UEW655273 TVA655273 TLE655273 TBI655273 SRM655273 SHQ655273 RXU655273 RNY655273 REC655273 QUG655273 QKK655273 QAO655273 PQS655273 PGW655273 OXA655273 ONE655273 ODI655273 NTM655273 NJQ655273 MZU655273 MPY655273 MGC655273 LWG655273 LMK655273 LCO655273 KSS655273 KIW655273 JZA655273 JPE655273 JFI655273 IVM655273 ILQ655273 IBU655273 HRY655273 HIC655273 GYG655273 GOK655273 GEO655273 FUS655273 FKW655273 FBA655273 ERE655273 EHI655273 DXM655273 DNQ655273 DDU655273 CTY655273 CKC655273 CAG655273 BQK655273 BGO655273 AWS655273 AMW655273 ADA655273 TE655273 JI655273 M655273 WVU589737 WLY589737 WCC589737 VSG589737 VIK589737 UYO589737 UOS589737 UEW589737 TVA589737 TLE589737 TBI589737 SRM589737 SHQ589737 RXU589737 RNY589737 REC589737 QUG589737 QKK589737 QAO589737 PQS589737 PGW589737 OXA589737 ONE589737 ODI589737 NTM589737 NJQ589737 MZU589737 MPY589737 MGC589737 LWG589737 LMK589737 LCO589737 KSS589737 KIW589737 JZA589737 JPE589737 JFI589737 IVM589737 ILQ589737 IBU589737 HRY589737 HIC589737 GYG589737 GOK589737 GEO589737 FUS589737 FKW589737 FBA589737 ERE589737 EHI589737 DXM589737 DNQ589737 DDU589737 CTY589737 CKC589737 CAG589737 BQK589737 BGO589737 AWS589737 AMW589737 ADA589737 TE589737 JI589737 M589737 WVU524201 WLY524201 WCC524201 VSG524201 VIK524201 UYO524201 UOS524201 UEW524201 TVA524201 TLE524201 TBI524201 SRM524201 SHQ524201 RXU524201 RNY524201 REC524201 QUG524201 QKK524201 QAO524201 PQS524201 PGW524201 OXA524201 ONE524201 ODI524201 NTM524201 NJQ524201 MZU524201 MPY524201 MGC524201 LWG524201 LMK524201 LCO524201 KSS524201 KIW524201 JZA524201 JPE524201 JFI524201 IVM524201 ILQ524201 IBU524201 HRY524201 HIC524201 GYG524201 GOK524201 GEO524201 FUS524201 FKW524201 FBA524201 ERE524201 EHI524201 DXM524201 DNQ524201 DDU524201 CTY524201 CKC524201 CAG524201 BQK524201 BGO524201 AWS524201 AMW524201 ADA524201 TE524201 JI524201 M524201 WVU458665 WLY458665 WCC458665 VSG458665 VIK458665 UYO458665 UOS458665 UEW458665 TVA458665 TLE458665 TBI458665 SRM458665 SHQ458665 RXU458665 RNY458665 REC458665 QUG458665 QKK458665 QAO458665 PQS458665 PGW458665 OXA458665 ONE458665 ODI458665 NTM458665 NJQ458665 MZU458665 MPY458665 MGC458665 LWG458665 LMK458665 LCO458665 KSS458665 KIW458665 JZA458665 JPE458665 JFI458665 IVM458665 ILQ458665 IBU458665 HRY458665 HIC458665 GYG458665 GOK458665 GEO458665 FUS458665 FKW458665 FBA458665 ERE458665 EHI458665 DXM458665 DNQ458665 DDU458665 CTY458665 CKC458665 CAG458665 BQK458665 BGO458665 AWS458665 AMW458665 ADA458665 TE458665 JI458665 M458665 WVU393129 WLY393129 WCC393129 VSG393129 VIK393129 UYO393129 UOS393129 UEW393129 TVA393129 TLE393129 TBI393129 SRM393129 SHQ393129 RXU393129 RNY393129 REC393129 QUG393129 QKK393129 QAO393129 PQS393129 PGW393129 OXA393129 ONE393129 ODI393129 NTM393129 NJQ393129 MZU393129 MPY393129 MGC393129 LWG393129 LMK393129 LCO393129 KSS393129 KIW393129 JZA393129 JPE393129 JFI393129 IVM393129 ILQ393129 IBU393129 HRY393129 HIC393129 GYG393129 GOK393129 GEO393129 FUS393129 FKW393129 FBA393129 ERE393129 EHI393129 DXM393129 DNQ393129 DDU393129 CTY393129 CKC393129 CAG393129 BQK393129 BGO393129 AWS393129 AMW393129 ADA393129 TE393129 JI393129 M393129 WVU327593 WLY327593 WCC327593 VSG327593 VIK327593 UYO327593 UOS327593 UEW327593 TVA327593 TLE327593 TBI327593 SRM327593 SHQ327593 RXU327593 RNY327593 REC327593 QUG327593 QKK327593 QAO327593 PQS327593 PGW327593 OXA327593 ONE327593 ODI327593 NTM327593 NJQ327593 MZU327593 MPY327593 MGC327593 LWG327593 LMK327593 LCO327593 KSS327593 KIW327593 JZA327593 JPE327593 JFI327593 IVM327593 ILQ327593 IBU327593 HRY327593 HIC327593 GYG327593 GOK327593 GEO327593 FUS327593 FKW327593 FBA327593 ERE327593 EHI327593 DXM327593 DNQ327593 DDU327593 CTY327593 CKC327593 CAG327593 BQK327593 BGO327593 AWS327593 AMW327593 ADA327593 TE327593 JI327593 M327593 WVU262057 WLY262057 WCC262057 VSG262057 VIK262057 UYO262057 UOS262057 UEW262057 TVA262057 TLE262057 TBI262057 SRM262057 SHQ262057 RXU262057 RNY262057 REC262057 QUG262057 QKK262057 QAO262057 PQS262057 PGW262057 OXA262057 ONE262057 ODI262057 NTM262057 NJQ262057 MZU262057 MPY262057 MGC262057 LWG262057 LMK262057 LCO262057 KSS262057 KIW262057 JZA262057 JPE262057 JFI262057 IVM262057 ILQ262057 IBU262057 HRY262057 HIC262057 GYG262057 GOK262057 GEO262057 FUS262057 FKW262057 FBA262057 ERE262057 EHI262057 DXM262057 DNQ262057 DDU262057 CTY262057 CKC262057 CAG262057 BQK262057 BGO262057 AWS262057 AMW262057 ADA262057 TE262057 JI262057 M262057 WVU196521 WLY196521 WCC196521 VSG196521 VIK196521 UYO196521 UOS196521 UEW196521 TVA196521 TLE196521 TBI196521 SRM196521 SHQ196521 RXU196521 RNY196521 REC196521 QUG196521 QKK196521 QAO196521 PQS196521 PGW196521 OXA196521 ONE196521 ODI196521 NTM196521 NJQ196521 MZU196521 MPY196521 MGC196521 LWG196521 LMK196521 LCO196521 KSS196521 KIW196521 JZA196521 JPE196521 JFI196521 IVM196521 ILQ196521 IBU196521 HRY196521 HIC196521 GYG196521 GOK196521 GEO196521 FUS196521 FKW196521 FBA196521 ERE196521 EHI196521 DXM196521 DNQ196521 DDU196521 CTY196521 CKC196521 CAG196521 BQK196521 BGO196521 AWS196521 AMW196521 ADA196521 TE196521 JI196521 M196521 WVU130985 WLY130985 WCC130985 VSG130985 VIK130985 UYO130985 UOS130985 UEW130985 TVA130985 TLE130985 TBI130985 SRM130985 SHQ130985 RXU130985 RNY130985 REC130985 QUG130985 QKK130985 QAO130985 PQS130985 PGW130985 OXA130985 ONE130985 ODI130985 NTM130985 NJQ130985 MZU130985 MPY130985 MGC130985 LWG130985 LMK130985 LCO130985 KSS130985 KIW130985 JZA130985 JPE130985 JFI130985 IVM130985 ILQ130985 IBU130985 HRY130985 HIC130985 GYG130985 GOK130985 GEO130985 FUS130985 FKW130985 FBA130985 ERE130985 EHI130985 DXM130985 DNQ130985 DDU130985 CTY130985 CKC130985 CAG130985 BQK130985 BGO130985 AWS130985 AMW130985 ADA130985 TE130985 JI130985 M130985 WVU65449 WLY65449 WCC65449 VSG65449 VIK65449 UYO65449 UOS65449 UEW65449 TVA65449 TLE65449 TBI65449 SRM65449 SHQ65449 RXU65449 RNY65449 REC65449 QUG65449 QKK65449 QAO65449 PQS65449 PGW65449 OXA65449 ONE65449 ODI65449 NTM65449 NJQ65449 MZU65449 MPY65449 MGC65449 LWG65449 LMK65449 LCO65449 KSS65449 KIW65449 JZA65449 JPE65449 JFI65449 IVM65449 ILQ65449 IBU65449 HRY65449 HIC65449 GYG65449 GOK65449 GEO65449 FUS65449 FKW65449 FBA65449 ERE65449 EHI65449 DXM65449 DNQ65449 DDU65449 CTY65449 CKC65449 CAG65449 BQK65449 BGO65449 AWS65449 AMW65449 ADA65449 TE65449 JI65449 M65449 WVU982931:WVU982932 WLY982931:WLY982932 WCC982931:WCC982932 VSG982931:VSG982932 VIK982931:VIK982932 UYO982931:UYO982932 UOS982931:UOS982932 UEW982931:UEW982932 TVA982931:TVA982932 TLE982931:TLE982932 TBI982931:TBI982932 SRM982931:SRM982932 SHQ982931:SHQ982932 RXU982931:RXU982932 RNY982931:RNY982932 REC982931:REC982932 QUG982931:QUG982932 QKK982931:QKK982932 QAO982931:QAO982932 PQS982931:PQS982932 PGW982931:PGW982932 OXA982931:OXA982932 ONE982931:ONE982932 ODI982931:ODI982932 NTM982931:NTM982932 NJQ982931:NJQ982932 MZU982931:MZU982932 MPY982931:MPY982932 MGC982931:MGC982932 LWG982931:LWG982932 LMK982931:LMK982932 LCO982931:LCO982932 KSS982931:KSS982932 KIW982931:KIW982932 JZA982931:JZA982932 JPE982931:JPE982932 JFI982931:JFI982932 IVM982931:IVM982932 ILQ982931:ILQ982932 IBU982931:IBU982932 HRY982931:HRY982932 HIC982931:HIC982932 GYG982931:GYG982932 GOK982931:GOK982932 GEO982931:GEO982932 FUS982931:FUS982932 FKW982931:FKW982932 FBA982931:FBA982932 ERE982931:ERE982932 EHI982931:EHI982932 DXM982931:DXM982932 DNQ982931:DNQ982932 DDU982931:DDU982932 CTY982931:CTY982932 CKC982931:CKC982932 CAG982931:CAG982932 BQK982931:BQK982932 BGO982931:BGO982932 AWS982931:AWS982932 AMW982931:AMW982932 ADA982931:ADA982932 TE982931:TE982932 JI982931:JI982932 M982931:M982932 WVU917395:WVU917396 WLY917395:WLY917396 WCC917395:WCC917396 VSG917395:VSG917396 VIK917395:VIK917396 UYO917395:UYO917396 UOS917395:UOS917396 UEW917395:UEW917396 TVA917395:TVA917396 TLE917395:TLE917396 TBI917395:TBI917396 SRM917395:SRM917396 SHQ917395:SHQ917396 RXU917395:RXU917396 RNY917395:RNY917396 REC917395:REC917396 QUG917395:QUG917396 QKK917395:QKK917396 QAO917395:QAO917396 PQS917395:PQS917396 PGW917395:PGW917396 OXA917395:OXA917396 ONE917395:ONE917396 ODI917395:ODI917396 NTM917395:NTM917396 NJQ917395:NJQ917396 MZU917395:MZU917396 MPY917395:MPY917396 MGC917395:MGC917396 LWG917395:LWG917396 LMK917395:LMK917396 LCO917395:LCO917396 KSS917395:KSS917396 KIW917395:KIW917396 JZA917395:JZA917396 JPE917395:JPE917396 JFI917395:JFI917396 IVM917395:IVM917396 ILQ917395:ILQ917396 IBU917395:IBU917396 HRY917395:HRY917396 HIC917395:HIC917396 GYG917395:GYG917396 GOK917395:GOK917396 GEO917395:GEO917396 FUS917395:FUS917396 FKW917395:FKW917396 FBA917395:FBA917396 ERE917395:ERE917396 EHI917395:EHI917396 DXM917395:DXM917396 DNQ917395:DNQ917396 DDU917395:DDU917396 CTY917395:CTY917396 CKC917395:CKC917396 CAG917395:CAG917396 BQK917395:BQK917396 BGO917395:BGO917396 AWS917395:AWS917396 AMW917395:AMW917396 ADA917395:ADA917396 TE917395:TE917396 JI917395:JI917396 M917395:M917396 WVU851859:WVU851860 WLY851859:WLY851860 WCC851859:WCC851860 VSG851859:VSG851860 VIK851859:VIK851860 UYO851859:UYO851860 UOS851859:UOS851860 UEW851859:UEW851860 TVA851859:TVA851860 TLE851859:TLE851860 TBI851859:TBI851860 SRM851859:SRM851860 SHQ851859:SHQ851860 RXU851859:RXU851860 RNY851859:RNY851860 REC851859:REC851860 QUG851859:QUG851860 QKK851859:QKK851860 QAO851859:QAO851860 PQS851859:PQS851860 PGW851859:PGW851860 OXA851859:OXA851860 ONE851859:ONE851860 ODI851859:ODI851860 NTM851859:NTM851860 NJQ851859:NJQ851860 MZU851859:MZU851860 MPY851859:MPY851860 MGC851859:MGC851860 LWG851859:LWG851860 LMK851859:LMK851860 LCO851859:LCO851860 KSS851859:KSS851860 KIW851859:KIW851860 JZA851859:JZA851860 JPE851859:JPE851860 JFI851859:JFI851860 IVM851859:IVM851860 ILQ851859:ILQ851860 IBU851859:IBU851860 HRY851859:HRY851860 HIC851859:HIC851860 GYG851859:GYG851860 GOK851859:GOK851860 GEO851859:GEO851860 FUS851859:FUS851860 FKW851859:FKW851860 FBA851859:FBA851860 ERE851859:ERE851860 EHI851859:EHI851860 DXM851859:DXM851860 DNQ851859:DNQ851860 DDU851859:DDU851860 CTY851859:CTY851860 CKC851859:CKC851860 CAG851859:CAG851860 BQK851859:BQK851860 BGO851859:BGO851860 AWS851859:AWS851860 AMW851859:AMW851860 ADA851859:ADA851860 TE851859:TE851860 JI851859:JI851860 M851859:M851860 WVU786323:WVU786324 WLY786323:WLY786324 WCC786323:WCC786324 VSG786323:VSG786324 VIK786323:VIK786324 UYO786323:UYO786324 UOS786323:UOS786324 UEW786323:UEW786324 TVA786323:TVA786324 TLE786323:TLE786324 TBI786323:TBI786324 SRM786323:SRM786324 SHQ786323:SHQ786324 RXU786323:RXU786324 RNY786323:RNY786324 REC786323:REC786324 QUG786323:QUG786324 QKK786323:QKK786324 QAO786323:QAO786324 PQS786323:PQS786324 PGW786323:PGW786324 OXA786323:OXA786324 ONE786323:ONE786324 ODI786323:ODI786324 NTM786323:NTM786324 NJQ786323:NJQ786324 MZU786323:MZU786324 MPY786323:MPY786324 MGC786323:MGC786324 LWG786323:LWG786324 LMK786323:LMK786324 LCO786323:LCO786324 KSS786323:KSS786324 KIW786323:KIW786324 JZA786323:JZA786324 JPE786323:JPE786324 JFI786323:JFI786324 IVM786323:IVM786324 ILQ786323:ILQ786324 IBU786323:IBU786324 HRY786323:HRY786324 HIC786323:HIC786324 GYG786323:GYG786324 GOK786323:GOK786324 GEO786323:GEO786324 FUS786323:FUS786324 FKW786323:FKW786324 FBA786323:FBA786324 ERE786323:ERE786324 EHI786323:EHI786324 DXM786323:DXM786324 DNQ786323:DNQ786324 DDU786323:DDU786324 CTY786323:CTY786324 CKC786323:CKC786324 CAG786323:CAG786324 BQK786323:BQK786324 BGO786323:BGO786324 AWS786323:AWS786324 AMW786323:AMW786324 ADA786323:ADA786324 TE786323:TE786324 JI786323:JI786324 M786323:M786324 WVU720787:WVU720788 WLY720787:WLY720788 WCC720787:WCC720788 VSG720787:VSG720788 VIK720787:VIK720788 UYO720787:UYO720788 UOS720787:UOS720788 UEW720787:UEW720788 TVA720787:TVA720788 TLE720787:TLE720788 TBI720787:TBI720788 SRM720787:SRM720788 SHQ720787:SHQ720788 RXU720787:RXU720788 RNY720787:RNY720788 REC720787:REC720788 QUG720787:QUG720788 QKK720787:QKK720788 QAO720787:QAO720788 PQS720787:PQS720788 PGW720787:PGW720788 OXA720787:OXA720788 ONE720787:ONE720788 ODI720787:ODI720788 NTM720787:NTM720788 NJQ720787:NJQ720788 MZU720787:MZU720788 MPY720787:MPY720788 MGC720787:MGC720788 LWG720787:LWG720788 LMK720787:LMK720788 LCO720787:LCO720788 KSS720787:KSS720788 KIW720787:KIW720788 JZA720787:JZA720788 JPE720787:JPE720788 JFI720787:JFI720788 IVM720787:IVM720788 ILQ720787:ILQ720788 IBU720787:IBU720788 HRY720787:HRY720788 HIC720787:HIC720788 GYG720787:GYG720788 GOK720787:GOK720788 GEO720787:GEO720788 FUS720787:FUS720788 FKW720787:FKW720788 FBA720787:FBA720788 ERE720787:ERE720788 EHI720787:EHI720788 DXM720787:DXM720788 DNQ720787:DNQ720788 DDU720787:DDU720788 CTY720787:CTY720788 CKC720787:CKC720788 CAG720787:CAG720788 BQK720787:BQK720788 BGO720787:BGO720788 AWS720787:AWS720788 AMW720787:AMW720788 ADA720787:ADA720788 TE720787:TE720788 JI720787:JI720788 M720787:M720788 WVU655251:WVU655252 WLY655251:WLY655252 WCC655251:WCC655252 VSG655251:VSG655252 VIK655251:VIK655252 UYO655251:UYO655252 UOS655251:UOS655252 UEW655251:UEW655252 TVA655251:TVA655252 TLE655251:TLE655252 TBI655251:TBI655252 SRM655251:SRM655252 SHQ655251:SHQ655252 RXU655251:RXU655252 RNY655251:RNY655252 REC655251:REC655252 QUG655251:QUG655252 QKK655251:QKK655252 QAO655251:QAO655252 PQS655251:PQS655252 PGW655251:PGW655252 OXA655251:OXA655252 ONE655251:ONE655252 ODI655251:ODI655252 NTM655251:NTM655252 NJQ655251:NJQ655252 MZU655251:MZU655252 MPY655251:MPY655252 MGC655251:MGC655252 LWG655251:LWG655252 LMK655251:LMK655252 LCO655251:LCO655252 KSS655251:KSS655252 KIW655251:KIW655252 JZA655251:JZA655252 JPE655251:JPE655252 JFI655251:JFI655252 IVM655251:IVM655252 ILQ655251:ILQ655252 IBU655251:IBU655252 HRY655251:HRY655252 HIC655251:HIC655252 GYG655251:GYG655252 GOK655251:GOK655252 GEO655251:GEO655252 FUS655251:FUS655252 FKW655251:FKW655252 FBA655251:FBA655252 ERE655251:ERE655252 EHI655251:EHI655252 DXM655251:DXM655252 DNQ655251:DNQ655252 DDU655251:DDU655252 CTY655251:CTY655252 CKC655251:CKC655252 CAG655251:CAG655252 BQK655251:BQK655252 BGO655251:BGO655252 AWS655251:AWS655252 AMW655251:AMW655252 ADA655251:ADA655252 TE655251:TE655252 JI655251:JI655252 M655251:M655252 WVU589715:WVU589716 WLY589715:WLY589716 WCC589715:WCC589716 VSG589715:VSG589716 VIK589715:VIK589716 UYO589715:UYO589716 UOS589715:UOS589716 UEW589715:UEW589716 TVA589715:TVA589716 TLE589715:TLE589716 TBI589715:TBI589716 SRM589715:SRM589716 SHQ589715:SHQ589716 RXU589715:RXU589716 RNY589715:RNY589716 REC589715:REC589716 QUG589715:QUG589716 QKK589715:QKK589716 QAO589715:QAO589716 PQS589715:PQS589716 PGW589715:PGW589716 OXA589715:OXA589716 ONE589715:ONE589716 ODI589715:ODI589716 NTM589715:NTM589716 NJQ589715:NJQ589716 MZU589715:MZU589716 MPY589715:MPY589716 MGC589715:MGC589716 LWG589715:LWG589716 LMK589715:LMK589716 LCO589715:LCO589716 KSS589715:KSS589716 KIW589715:KIW589716 JZA589715:JZA589716 JPE589715:JPE589716 JFI589715:JFI589716 IVM589715:IVM589716 ILQ589715:ILQ589716 IBU589715:IBU589716 HRY589715:HRY589716 HIC589715:HIC589716 GYG589715:GYG589716 GOK589715:GOK589716 GEO589715:GEO589716 FUS589715:FUS589716 FKW589715:FKW589716 FBA589715:FBA589716 ERE589715:ERE589716 EHI589715:EHI589716 DXM589715:DXM589716 DNQ589715:DNQ589716 DDU589715:DDU589716 CTY589715:CTY589716 CKC589715:CKC589716 CAG589715:CAG589716 BQK589715:BQK589716 BGO589715:BGO589716 AWS589715:AWS589716 AMW589715:AMW589716 ADA589715:ADA589716 TE589715:TE589716 JI589715:JI589716 M589715:M589716 WVU524179:WVU524180 WLY524179:WLY524180 WCC524179:WCC524180 VSG524179:VSG524180 VIK524179:VIK524180 UYO524179:UYO524180 UOS524179:UOS524180 UEW524179:UEW524180 TVA524179:TVA524180 TLE524179:TLE524180 TBI524179:TBI524180 SRM524179:SRM524180 SHQ524179:SHQ524180 RXU524179:RXU524180 RNY524179:RNY524180 REC524179:REC524180 QUG524179:QUG524180 QKK524179:QKK524180 QAO524179:QAO524180 PQS524179:PQS524180 PGW524179:PGW524180 OXA524179:OXA524180 ONE524179:ONE524180 ODI524179:ODI524180 NTM524179:NTM524180 NJQ524179:NJQ524180 MZU524179:MZU524180 MPY524179:MPY524180 MGC524179:MGC524180 LWG524179:LWG524180 LMK524179:LMK524180 LCO524179:LCO524180 KSS524179:KSS524180 KIW524179:KIW524180 JZA524179:JZA524180 JPE524179:JPE524180 JFI524179:JFI524180 IVM524179:IVM524180 ILQ524179:ILQ524180 IBU524179:IBU524180 HRY524179:HRY524180 HIC524179:HIC524180 GYG524179:GYG524180 GOK524179:GOK524180 GEO524179:GEO524180 FUS524179:FUS524180 FKW524179:FKW524180 FBA524179:FBA524180 ERE524179:ERE524180 EHI524179:EHI524180 DXM524179:DXM524180 DNQ524179:DNQ524180 DDU524179:DDU524180 CTY524179:CTY524180 CKC524179:CKC524180 CAG524179:CAG524180 BQK524179:BQK524180 BGO524179:BGO524180 AWS524179:AWS524180 AMW524179:AMW524180 ADA524179:ADA524180 TE524179:TE524180 JI524179:JI524180 M524179:M524180 WVU458643:WVU458644 WLY458643:WLY458644 WCC458643:WCC458644 VSG458643:VSG458644 VIK458643:VIK458644 UYO458643:UYO458644 UOS458643:UOS458644 UEW458643:UEW458644 TVA458643:TVA458644 TLE458643:TLE458644 TBI458643:TBI458644 SRM458643:SRM458644 SHQ458643:SHQ458644 RXU458643:RXU458644 RNY458643:RNY458644 REC458643:REC458644 QUG458643:QUG458644 QKK458643:QKK458644 QAO458643:QAO458644 PQS458643:PQS458644 PGW458643:PGW458644 OXA458643:OXA458644 ONE458643:ONE458644 ODI458643:ODI458644 NTM458643:NTM458644 NJQ458643:NJQ458644 MZU458643:MZU458644 MPY458643:MPY458644 MGC458643:MGC458644 LWG458643:LWG458644 LMK458643:LMK458644 LCO458643:LCO458644 KSS458643:KSS458644 KIW458643:KIW458644 JZA458643:JZA458644 JPE458643:JPE458644 JFI458643:JFI458644 IVM458643:IVM458644 ILQ458643:ILQ458644 IBU458643:IBU458644 HRY458643:HRY458644 HIC458643:HIC458644 GYG458643:GYG458644 GOK458643:GOK458644 GEO458643:GEO458644 FUS458643:FUS458644 FKW458643:FKW458644 FBA458643:FBA458644 ERE458643:ERE458644 EHI458643:EHI458644 DXM458643:DXM458644 DNQ458643:DNQ458644 DDU458643:DDU458644 CTY458643:CTY458644 CKC458643:CKC458644 CAG458643:CAG458644 BQK458643:BQK458644 BGO458643:BGO458644 AWS458643:AWS458644 AMW458643:AMW458644 ADA458643:ADA458644 TE458643:TE458644 JI458643:JI458644 M458643:M458644 WVU393107:WVU393108 WLY393107:WLY393108 WCC393107:WCC393108 VSG393107:VSG393108 VIK393107:VIK393108 UYO393107:UYO393108 UOS393107:UOS393108 UEW393107:UEW393108 TVA393107:TVA393108 TLE393107:TLE393108 TBI393107:TBI393108 SRM393107:SRM393108 SHQ393107:SHQ393108 RXU393107:RXU393108 RNY393107:RNY393108 REC393107:REC393108 QUG393107:QUG393108 QKK393107:QKK393108 QAO393107:QAO393108 PQS393107:PQS393108 PGW393107:PGW393108 OXA393107:OXA393108 ONE393107:ONE393108 ODI393107:ODI393108 NTM393107:NTM393108 NJQ393107:NJQ393108 MZU393107:MZU393108 MPY393107:MPY393108 MGC393107:MGC393108 LWG393107:LWG393108 LMK393107:LMK393108 LCO393107:LCO393108 KSS393107:KSS393108 KIW393107:KIW393108 JZA393107:JZA393108 JPE393107:JPE393108 JFI393107:JFI393108 IVM393107:IVM393108 ILQ393107:ILQ393108 IBU393107:IBU393108 HRY393107:HRY393108 HIC393107:HIC393108 GYG393107:GYG393108 GOK393107:GOK393108 GEO393107:GEO393108 FUS393107:FUS393108 FKW393107:FKW393108 FBA393107:FBA393108 ERE393107:ERE393108 EHI393107:EHI393108 DXM393107:DXM393108 DNQ393107:DNQ393108 DDU393107:DDU393108 CTY393107:CTY393108 CKC393107:CKC393108 CAG393107:CAG393108 BQK393107:BQK393108 BGO393107:BGO393108 AWS393107:AWS393108 AMW393107:AMW393108 ADA393107:ADA393108 TE393107:TE393108 JI393107:JI393108 M393107:M393108 WVU327571:WVU327572 WLY327571:WLY327572 WCC327571:WCC327572 VSG327571:VSG327572 VIK327571:VIK327572 UYO327571:UYO327572 UOS327571:UOS327572 UEW327571:UEW327572 TVA327571:TVA327572 TLE327571:TLE327572 TBI327571:TBI327572 SRM327571:SRM327572 SHQ327571:SHQ327572 RXU327571:RXU327572 RNY327571:RNY327572 REC327571:REC327572 QUG327571:QUG327572 QKK327571:QKK327572 QAO327571:QAO327572 PQS327571:PQS327572 PGW327571:PGW327572 OXA327571:OXA327572 ONE327571:ONE327572 ODI327571:ODI327572 NTM327571:NTM327572 NJQ327571:NJQ327572 MZU327571:MZU327572 MPY327571:MPY327572 MGC327571:MGC327572 LWG327571:LWG327572 LMK327571:LMK327572 LCO327571:LCO327572 KSS327571:KSS327572 KIW327571:KIW327572 JZA327571:JZA327572 JPE327571:JPE327572 JFI327571:JFI327572 IVM327571:IVM327572 ILQ327571:ILQ327572 IBU327571:IBU327572 HRY327571:HRY327572 HIC327571:HIC327572 GYG327571:GYG327572 GOK327571:GOK327572 GEO327571:GEO327572 FUS327571:FUS327572 FKW327571:FKW327572 FBA327571:FBA327572 ERE327571:ERE327572 EHI327571:EHI327572 DXM327571:DXM327572 DNQ327571:DNQ327572 DDU327571:DDU327572 CTY327571:CTY327572 CKC327571:CKC327572 CAG327571:CAG327572 BQK327571:BQK327572 BGO327571:BGO327572 AWS327571:AWS327572 AMW327571:AMW327572 ADA327571:ADA327572 TE327571:TE327572 JI327571:JI327572 M327571:M327572 WVU262035:WVU262036 WLY262035:WLY262036 WCC262035:WCC262036 VSG262035:VSG262036 VIK262035:VIK262036 UYO262035:UYO262036 UOS262035:UOS262036 UEW262035:UEW262036 TVA262035:TVA262036 TLE262035:TLE262036 TBI262035:TBI262036 SRM262035:SRM262036 SHQ262035:SHQ262036 RXU262035:RXU262036 RNY262035:RNY262036 REC262035:REC262036 QUG262035:QUG262036 QKK262035:QKK262036 QAO262035:QAO262036 PQS262035:PQS262036 PGW262035:PGW262036 OXA262035:OXA262036 ONE262035:ONE262036 ODI262035:ODI262036 NTM262035:NTM262036 NJQ262035:NJQ262036 MZU262035:MZU262036 MPY262035:MPY262036 MGC262035:MGC262036 LWG262035:LWG262036 LMK262035:LMK262036 LCO262035:LCO262036 KSS262035:KSS262036 KIW262035:KIW262036 JZA262035:JZA262036 JPE262035:JPE262036 JFI262035:JFI262036 IVM262035:IVM262036 ILQ262035:ILQ262036 IBU262035:IBU262036 HRY262035:HRY262036 HIC262035:HIC262036 GYG262035:GYG262036 GOK262035:GOK262036 GEO262035:GEO262036 FUS262035:FUS262036 FKW262035:FKW262036 FBA262035:FBA262036 ERE262035:ERE262036 EHI262035:EHI262036 DXM262035:DXM262036 DNQ262035:DNQ262036 DDU262035:DDU262036 CTY262035:CTY262036 CKC262035:CKC262036 CAG262035:CAG262036 BQK262035:BQK262036 BGO262035:BGO262036 AWS262035:AWS262036 AMW262035:AMW262036 ADA262035:ADA262036 TE262035:TE262036 JI262035:JI262036 M262035:M262036 WVU196499:WVU196500 WLY196499:WLY196500 WCC196499:WCC196500 VSG196499:VSG196500 VIK196499:VIK196500 UYO196499:UYO196500 UOS196499:UOS196500 UEW196499:UEW196500 TVA196499:TVA196500 TLE196499:TLE196500 TBI196499:TBI196500 SRM196499:SRM196500 SHQ196499:SHQ196500 RXU196499:RXU196500 RNY196499:RNY196500 REC196499:REC196500 QUG196499:QUG196500 QKK196499:QKK196500 QAO196499:QAO196500 PQS196499:PQS196500 PGW196499:PGW196500 OXA196499:OXA196500 ONE196499:ONE196500 ODI196499:ODI196500 NTM196499:NTM196500 NJQ196499:NJQ196500 MZU196499:MZU196500 MPY196499:MPY196500 MGC196499:MGC196500 LWG196499:LWG196500 LMK196499:LMK196500 LCO196499:LCO196500 KSS196499:KSS196500 KIW196499:KIW196500 JZA196499:JZA196500 JPE196499:JPE196500 JFI196499:JFI196500 IVM196499:IVM196500 ILQ196499:ILQ196500 IBU196499:IBU196500 HRY196499:HRY196500 HIC196499:HIC196500 GYG196499:GYG196500 GOK196499:GOK196500 GEO196499:GEO196500 FUS196499:FUS196500 FKW196499:FKW196500 FBA196499:FBA196500 ERE196499:ERE196500 EHI196499:EHI196500 DXM196499:DXM196500 DNQ196499:DNQ196500 DDU196499:DDU196500 CTY196499:CTY196500 CKC196499:CKC196500 CAG196499:CAG196500 BQK196499:BQK196500 BGO196499:BGO196500 AWS196499:AWS196500 AMW196499:AMW196500 ADA196499:ADA196500 TE196499:TE196500 JI196499:JI196500 M196499:M196500 WVU130963:WVU130964 WLY130963:WLY130964 WCC130963:WCC130964 VSG130963:VSG130964 VIK130963:VIK130964 UYO130963:UYO130964 UOS130963:UOS130964 UEW130963:UEW130964 TVA130963:TVA130964 TLE130963:TLE130964 TBI130963:TBI130964 SRM130963:SRM130964 SHQ130963:SHQ130964 RXU130963:RXU130964 RNY130963:RNY130964 REC130963:REC130964 QUG130963:QUG130964 QKK130963:QKK130964 QAO130963:QAO130964 PQS130963:PQS130964 PGW130963:PGW130964 OXA130963:OXA130964 ONE130963:ONE130964 ODI130963:ODI130964 NTM130963:NTM130964 NJQ130963:NJQ130964 MZU130963:MZU130964 MPY130963:MPY130964 MGC130963:MGC130964 LWG130963:LWG130964 LMK130963:LMK130964 LCO130963:LCO130964 KSS130963:KSS130964 KIW130963:KIW130964 JZA130963:JZA130964 JPE130963:JPE130964 JFI130963:JFI130964 IVM130963:IVM130964 ILQ130963:ILQ130964 IBU130963:IBU130964 HRY130963:HRY130964 HIC130963:HIC130964 GYG130963:GYG130964 GOK130963:GOK130964 GEO130963:GEO130964 FUS130963:FUS130964 FKW130963:FKW130964 FBA130963:FBA130964 ERE130963:ERE130964 EHI130963:EHI130964 DXM130963:DXM130964 DNQ130963:DNQ130964 DDU130963:DDU130964 CTY130963:CTY130964 CKC130963:CKC130964 CAG130963:CAG130964 BQK130963:BQK130964 BGO130963:BGO130964 AWS130963:AWS130964 AMW130963:AMW130964 ADA130963:ADA130964 TE130963:TE130964 JI130963:JI130964 M130963:M130964 WVU65427:WVU65428 WLY65427:WLY65428 WCC65427:WCC65428 VSG65427:VSG65428 VIK65427:VIK65428 UYO65427:UYO65428 UOS65427:UOS65428 UEW65427:UEW65428 TVA65427:TVA65428 TLE65427:TLE65428 TBI65427:TBI65428 SRM65427:SRM65428 SHQ65427:SHQ65428 RXU65427:RXU65428 RNY65427:RNY65428 REC65427:REC65428 QUG65427:QUG65428 QKK65427:QKK65428 QAO65427:QAO65428 PQS65427:PQS65428 PGW65427:PGW65428 OXA65427:OXA65428 ONE65427:ONE65428 ODI65427:ODI65428 NTM65427:NTM65428 NJQ65427:NJQ65428 MZU65427:MZU65428 MPY65427:MPY65428 MGC65427:MGC65428 LWG65427:LWG65428 LMK65427:LMK65428 LCO65427:LCO65428 KSS65427:KSS65428 KIW65427:KIW65428 JZA65427:JZA65428 JPE65427:JPE65428 JFI65427:JFI65428 IVM65427:IVM65428 ILQ65427:ILQ65428 IBU65427:IBU65428 HRY65427:HRY65428 HIC65427:HIC65428 GYG65427:GYG65428 GOK65427:GOK65428 GEO65427:GEO65428 FUS65427:FUS65428 FKW65427:FKW65428 FBA65427:FBA65428 ERE65427:ERE65428 EHI65427:EHI65428 DXM65427:DXM65428 DNQ65427:DNQ65428 DDU65427:DDU65428 CTY65427:CTY65428 CKC65427:CKC65428 CAG65427:CAG65428 BQK65427:BQK65428 BGO65427:BGO65428 AWS65427:AWS65428 AMW65427:AMW65428 ADA65427:ADA65428 TE65427:TE65428 JI65427:JI65428 M65427:M65428 WVU982956:WVU982958 WLY982956:WLY982958 WCC982956:WCC982958 VSG982956:VSG982958 VIK982956:VIK982958 UYO982956:UYO982958 UOS982956:UOS982958 UEW982956:UEW982958 TVA982956:TVA982958 TLE982956:TLE982958 TBI982956:TBI982958 SRM982956:SRM982958 SHQ982956:SHQ982958 RXU982956:RXU982958 RNY982956:RNY982958 REC982956:REC982958 QUG982956:QUG982958 QKK982956:QKK982958 QAO982956:QAO982958 PQS982956:PQS982958 PGW982956:PGW982958 OXA982956:OXA982958 ONE982956:ONE982958 ODI982956:ODI982958 NTM982956:NTM982958 NJQ982956:NJQ982958 MZU982956:MZU982958 MPY982956:MPY982958 MGC982956:MGC982958 LWG982956:LWG982958 LMK982956:LMK982958 LCO982956:LCO982958 KSS982956:KSS982958 KIW982956:KIW982958 JZA982956:JZA982958 JPE982956:JPE982958 JFI982956:JFI982958 IVM982956:IVM982958 ILQ982956:ILQ982958 IBU982956:IBU982958 HRY982956:HRY982958 HIC982956:HIC982958 GYG982956:GYG982958 GOK982956:GOK982958 GEO982956:GEO982958 FUS982956:FUS982958 FKW982956:FKW982958 FBA982956:FBA982958 ERE982956:ERE982958 EHI982956:EHI982958 DXM982956:DXM982958 DNQ982956:DNQ982958 DDU982956:DDU982958 CTY982956:CTY982958 CKC982956:CKC982958 CAG982956:CAG982958 BQK982956:BQK982958 BGO982956:BGO982958 AWS982956:AWS982958 AMW982956:AMW982958 ADA982956:ADA982958 TE982956:TE982958 JI982956:JI982958 M982956:M982958 WVU917420:WVU917422 WLY917420:WLY917422 WCC917420:WCC917422 VSG917420:VSG917422 VIK917420:VIK917422 UYO917420:UYO917422 UOS917420:UOS917422 UEW917420:UEW917422 TVA917420:TVA917422 TLE917420:TLE917422 TBI917420:TBI917422 SRM917420:SRM917422 SHQ917420:SHQ917422 RXU917420:RXU917422 RNY917420:RNY917422 REC917420:REC917422 QUG917420:QUG917422 QKK917420:QKK917422 QAO917420:QAO917422 PQS917420:PQS917422 PGW917420:PGW917422 OXA917420:OXA917422 ONE917420:ONE917422 ODI917420:ODI917422 NTM917420:NTM917422 NJQ917420:NJQ917422 MZU917420:MZU917422 MPY917420:MPY917422 MGC917420:MGC917422 LWG917420:LWG917422 LMK917420:LMK917422 LCO917420:LCO917422 KSS917420:KSS917422 KIW917420:KIW917422 JZA917420:JZA917422 JPE917420:JPE917422 JFI917420:JFI917422 IVM917420:IVM917422 ILQ917420:ILQ917422 IBU917420:IBU917422 HRY917420:HRY917422 HIC917420:HIC917422 GYG917420:GYG917422 GOK917420:GOK917422 GEO917420:GEO917422 FUS917420:FUS917422 FKW917420:FKW917422 FBA917420:FBA917422 ERE917420:ERE917422 EHI917420:EHI917422 DXM917420:DXM917422 DNQ917420:DNQ917422 DDU917420:DDU917422 CTY917420:CTY917422 CKC917420:CKC917422 CAG917420:CAG917422 BQK917420:BQK917422 BGO917420:BGO917422 AWS917420:AWS917422 AMW917420:AMW917422 ADA917420:ADA917422 TE917420:TE917422 JI917420:JI917422 M917420:M917422 WVU851884:WVU851886 WLY851884:WLY851886 WCC851884:WCC851886 VSG851884:VSG851886 VIK851884:VIK851886 UYO851884:UYO851886 UOS851884:UOS851886 UEW851884:UEW851886 TVA851884:TVA851886 TLE851884:TLE851886 TBI851884:TBI851886 SRM851884:SRM851886 SHQ851884:SHQ851886 RXU851884:RXU851886 RNY851884:RNY851886 REC851884:REC851886 QUG851884:QUG851886 QKK851884:QKK851886 QAO851884:QAO851886 PQS851884:PQS851886 PGW851884:PGW851886 OXA851884:OXA851886 ONE851884:ONE851886 ODI851884:ODI851886 NTM851884:NTM851886 NJQ851884:NJQ851886 MZU851884:MZU851886 MPY851884:MPY851886 MGC851884:MGC851886 LWG851884:LWG851886 LMK851884:LMK851886 LCO851884:LCO851886 KSS851884:KSS851886 KIW851884:KIW851886 JZA851884:JZA851886 JPE851884:JPE851886 JFI851884:JFI851886 IVM851884:IVM851886 ILQ851884:ILQ851886 IBU851884:IBU851886 HRY851884:HRY851886 HIC851884:HIC851886 GYG851884:GYG851886 GOK851884:GOK851886 GEO851884:GEO851886 FUS851884:FUS851886 FKW851884:FKW851886 FBA851884:FBA851886 ERE851884:ERE851886 EHI851884:EHI851886 DXM851884:DXM851886 DNQ851884:DNQ851886 DDU851884:DDU851886 CTY851884:CTY851886 CKC851884:CKC851886 CAG851884:CAG851886 BQK851884:BQK851886 BGO851884:BGO851886 AWS851884:AWS851886 AMW851884:AMW851886 ADA851884:ADA851886 TE851884:TE851886 JI851884:JI851886 M851884:M851886 WVU786348:WVU786350 WLY786348:WLY786350 WCC786348:WCC786350 VSG786348:VSG786350 VIK786348:VIK786350 UYO786348:UYO786350 UOS786348:UOS786350 UEW786348:UEW786350 TVA786348:TVA786350 TLE786348:TLE786350 TBI786348:TBI786350 SRM786348:SRM786350 SHQ786348:SHQ786350 RXU786348:RXU786350 RNY786348:RNY786350 REC786348:REC786350 QUG786348:QUG786350 QKK786348:QKK786350 QAO786348:QAO786350 PQS786348:PQS786350 PGW786348:PGW786350 OXA786348:OXA786350 ONE786348:ONE786350 ODI786348:ODI786350 NTM786348:NTM786350 NJQ786348:NJQ786350 MZU786348:MZU786350 MPY786348:MPY786350 MGC786348:MGC786350 LWG786348:LWG786350 LMK786348:LMK786350 LCO786348:LCO786350 KSS786348:KSS786350 KIW786348:KIW786350 JZA786348:JZA786350 JPE786348:JPE786350 JFI786348:JFI786350 IVM786348:IVM786350 ILQ786348:ILQ786350 IBU786348:IBU786350 HRY786348:HRY786350 HIC786348:HIC786350 GYG786348:GYG786350 GOK786348:GOK786350 GEO786348:GEO786350 FUS786348:FUS786350 FKW786348:FKW786350 FBA786348:FBA786350 ERE786348:ERE786350 EHI786348:EHI786350 DXM786348:DXM786350 DNQ786348:DNQ786350 DDU786348:DDU786350 CTY786348:CTY786350 CKC786348:CKC786350 CAG786348:CAG786350 BQK786348:BQK786350 BGO786348:BGO786350 AWS786348:AWS786350 AMW786348:AMW786350 ADA786348:ADA786350 TE786348:TE786350 JI786348:JI786350 M786348:M786350 WVU720812:WVU720814 WLY720812:WLY720814 WCC720812:WCC720814 VSG720812:VSG720814 VIK720812:VIK720814 UYO720812:UYO720814 UOS720812:UOS720814 UEW720812:UEW720814 TVA720812:TVA720814 TLE720812:TLE720814 TBI720812:TBI720814 SRM720812:SRM720814 SHQ720812:SHQ720814 RXU720812:RXU720814 RNY720812:RNY720814 REC720812:REC720814 QUG720812:QUG720814 QKK720812:QKK720814 QAO720812:QAO720814 PQS720812:PQS720814 PGW720812:PGW720814 OXA720812:OXA720814 ONE720812:ONE720814 ODI720812:ODI720814 NTM720812:NTM720814 NJQ720812:NJQ720814 MZU720812:MZU720814 MPY720812:MPY720814 MGC720812:MGC720814 LWG720812:LWG720814 LMK720812:LMK720814 LCO720812:LCO720814 KSS720812:KSS720814 KIW720812:KIW720814 JZA720812:JZA720814 JPE720812:JPE720814 JFI720812:JFI720814 IVM720812:IVM720814 ILQ720812:ILQ720814 IBU720812:IBU720814 HRY720812:HRY720814 HIC720812:HIC720814 GYG720812:GYG720814 GOK720812:GOK720814 GEO720812:GEO720814 FUS720812:FUS720814 FKW720812:FKW720814 FBA720812:FBA720814 ERE720812:ERE720814 EHI720812:EHI720814 DXM720812:DXM720814 DNQ720812:DNQ720814 DDU720812:DDU720814 CTY720812:CTY720814 CKC720812:CKC720814 CAG720812:CAG720814 BQK720812:BQK720814 BGO720812:BGO720814 AWS720812:AWS720814 AMW720812:AMW720814 ADA720812:ADA720814 TE720812:TE720814 JI720812:JI720814 M720812:M720814 WVU655276:WVU655278 WLY655276:WLY655278 WCC655276:WCC655278 VSG655276:VSG655278 VIK655276:VIK655278 UYO655276:UYO655278 UOS655276:UOS655278 UEW655276:UEW655278 TVA655276:TVA655278 TLE655276:TLE655278 TBI655276:TBI655278 SRM655276:SRM655278 SHQ655276:SHQ655278 RXU655276:RXU655278 RNY655276:RNY655278 REC655276:REC655278 QUG655276:QUG655278 QKK655276:QKK655278 QAO655276:QAO655278 PQS655276:PQS655278 PGW655276:PGW655278 OXA655276:OXA655278 ONE655276:ONE655278 ODI655276:ODI655278 NTM655276:NTM655278 NJQ655276:NJQ655278 MZU655276:MZU655278 MPY655276:MPY655278 MGC655276:MGC655278 LWG655276:LWG655278 LMK655276:LMK655278 LCO655276:LCO655278 KSS655276:KSS655278 KIW655276:KIW655278 JZA655276:JZA655278 JPE655276:JPE655278 JFI655276:JFI655278 IVM655276:IVM655278 ILQ655276:ILQ655278 IBU655276:IBU655278 HRY655276:HRY655278 HIC655276:HIC655278 GYG655276:GYG655278 GOK655276:GOK655278 GEO655276:GEO655278 FUS655276:FUS655278 FKW655276:FKW655278 FBA655276:FBA655278 ERE655276:ERE655278 EHI655276:EHI655278 DXM655276:DXM655278 DNQ655276:DNQ655278 DDU655276:DDU655278 CTY655276:CTY655278 CKC655276:CKC655278 CAG655276:CAG655278 BQK655276:BQK655278 BGO655276:BGO655278 AWS655276:AWS655278 AMW655276:AMW655278 ADA655276:ADA655278 TE655276:TE655278 JI655276:JI655278 M655276:M655278 WVU589740:WVU589742 WLY589740:WLY589742 WCC589740:WCC589742 VSG589740:VSG589742 VIK589740:VIK589742 UYO589740:UYO589742 UOS589740:UOS589742 UEW589740:UEW589742 TVA589740:TVA589742 TLE589740:TLE589742 TBI589740:TBI589742 SRM589740:SRM589742 SHQ589740:SHQ589742 RXU589740:RXU589742 RNY589740:RNY589742 REC589740:REC589742 QUG589740:QUG589742 QKK589740:QKK589742 QAO589740:QAO589742 PQS589740:PQS589742 PGW589740:PGW589742 OXA589740:OXA589742 ONE589740:ONE589742 ODI589740:ODI589742 NTM589740:NTM589742 NJQ589740:NJQ589742 MZU589740:MZU589742 MPY589740:MPY589742 MGC589740:MGC589742 LWG589740:LWG589742 LMK589740:LMK589742 LCO589740:LCO589742 KSS589740:KSS589742 KIW589740:KIW589742 JZA589740:JZA589742 JPE589740:JPE589742 JFI589740:JFI589742 IVM589740:IVM589742 ILQ589740:ILQ589742 IBU589740:IBU589742 HRY589740:HRY589742 HIC589740:HIC589742 GYG589740:GYG589742 GOK589740:GOK589742 GEO589740:GEO589742 FUS589740:FUS589742 FKW589740:FKW589742 FBA589740:FBA589742 ERE589740:ERE589742 EHI589740:EHI589742 DXM589740:DXM589742 DNQ589740:DNQ589742 DDU589740:DDU589742 CTY589740:CTY589742 CKC589740:CKC589742 CAG589740:CAG589742 BQK589740:BQK589742 BGO589740:BGO589742 AWS589740:AWS589742 AMW589740:AMW589742 ADA589740:ADA589742 TE589740:TE589742 JI589740:JI589742 M589740:M589742 WVU524204:WVU524206 WLY524204:WLY524206 WCC524204:WCC524206 VSG524204:VSG524206 VIK524204:VIK524206 UYO524204:UYO524206 UOS524204:UOS524206 UEW524204:UEW524206 TVA524204:TVA524206 TLE524204:TLE524206 TBI524204:TBI524206 SRM524204:SRM524206 SHQ524204:SHQ524206 RXU524204:RXU524206 RNY524204:RNY524206 REC524204:REC524206 QUG524204:QUG524206 QKK524204:QKK524206 QAO524204:QAO524206 PQS524204:PQS524206 PGW524204:PGW524206 OXA524204:OXA524206 ONE524204:ONE524206 ODI524204:ODI524206 NTM524204:NTM524206 NJQ524204:NJQ524206 MZU524204:MZU524206 MPY524204:MPY524206 MGC524204:MGC524206 LWG524204:LWG524206 LMK524204:LMK524206 LCO524204:LCO524206 KSS524204:KSS524206 KIW524204:KIW524206 JZA524204:JZA524206 JPE524204:JPE524206 JFI524204:JFI524206 IVM524204:IVM524206 ILQ524204:ILQ524206 IBU524204:IBU524206 HRY524204:HRY524206 HIC524204:HIC524206 GYG524204:GYG524206 GOK524204:GOK524206 GEO524204:GEO524206 FUS524204:FUS524206 FKW524204:FKW524206 FBA524204:FBA524206 ERE524204:ERE524206 EHI524204:EHI524206 DXM524204:DXM524206 DNQ524204:DNQ524206 DDU524204:DDU524206 CTY524204:CTY524206 CKC524204:CKC524206 CAG524204:CAG524206 BQK524204:BQK524206 BGO524204:BGO524206 AWS524204:AWS524206 AMW524204:AMW524206 ADA524204:ADA524206 TE524204:TE524206 JI524204:JI524206 M524204:M524206 WVU458668:WVU458670 WLY458668:WLY458670 WCC458668:WCC458670 VSG458668:VSG458670 VIK458668:VIK458670 UYO458668:UYO458670 UOS458668:UOS458670 UEW458668:UEW458670 TVA458668:TVA458670 TLE458668:TLE458670 TBI458668:TBI458670 SRM458668:SRM458670 SHQ458668:SHQ458670 RXU458668:RXU458670 RNY458668:RNY458670 REC458668:REC458670 QUG458668:QUG458670 QKK458668:QKK458670 QAO458668:QAO458670 PQS458668:PQS458670 PGW458668:PGW458670 OXA458668:OXA458670 ONE458668:ONE458670 ODI458668:ODI458670 NTM458668:NTM458670 NJQ458668:NJQ458670 MZU458668:MZU458670 MPY458668:MPY458670 MGC458668:MGC458670 LWG458668:LWG458670 LMK458668:LMK458670 LCO458668:LCO458670 KSS458668:KSS458670 KIW458668:KIW458670 JZA458668:JZA458670 JPE458668:JPE458670 JFI458668:JFI458670 IVM458668:IVM458670 ILQ458668:ILQ458670 IBU458668:IBU458670 HRY458668:HRY458670 HIC458668:HIC458670 GYG458668:GYG458670 GOK458668:GOK458670 GEO458668:GEO458670 FUS458668:FUS458670 FKW458668:FKW458670 FBA458668:FBA458670 ERE458668:ERE458670 EHI458668:EHI458670 DXM458668:DXM458670 DNQ458668:DNQ458670 DDU458668:DDU458670 CTY458668:CTY458670 CKC458668:CKC458670 CAG458668:CAG458670 BQK458668:BQK458670 BGO458668:BGO458670 AWS458668:AWS458670 AMW458668:AMW458670 ADA458668:ADA458670 TE458668:TE458670 JI458668:JI458670 M458668:M458670 WVU393132:WVU393134 WLY393132:WLY393134 WCC393132:WCC393134 VSG393132:VSG393134 VIK393132:VIK393134 UYO393132:UYO393134 UOS393132:UOS393134 UEW393132:UEW393134 TVA393132:TVA393134 TLE393132:TLE393134 TBI393132:TBI393134 SRM393132:SRM393134 SHQ393132:SHQ393134 RXU393132:RXU393134 RNY393132:RNY393134 REC393132:REC393134 QUG393132:QUG393134 QKK393132:QKK393134 QAO393132:QAO393134 PQS393132:PQS393134 PGW393132:PGW393134 OXA393132:OXA393134 ONE393132:ONE393134 ODI393132:ODI393134 NTM393132:NTM393134 NJQ393132:NJQ393134 MZU393132:MZU393134 MPY393132:MPY393134 MGC393132:MGC393134 LWG393132:LWG393134 LMK393132:LMK393134 LCO393132:LCO393134 KSS393132:KSS393134 KIW393132:KIW393134 JZA393132:JZA393134 JPE393132:JPE393134 JFI393132:JFI393134 IVM393132:IVM393134 ILQ393132:ILQ393134 IBU393132:IBU393134 HRY393132:HRY393134 HIC393132:HIC393134 GYG393132:GYG393134 GOK393132:GOK393134 GEO393132:GEO393134 FUS393132:FUS393134 FKW393132:FKW393134 FBA393132:FBA393134 ERE393132:ERE393134 EHI393132:EHI393134 DXM393132:DXM393134 DNQ393132:DNQ393134 DDU393132:DDU393134 CTY393132:CTY393134 CKC393132:CKC393134 CAG393132:CAG393134 BQK393132:BQK393134 BGO393132:BGO393134 AWS393132:AWS393134 AMW393132:AMW393134 ADA393132:ADA393134 TE393132:TE393134 JI393132:JI393134 M393132:M393134 WVU327596:WVU327598 WLY327596:WLY327598 WCC327596:WCC327598 VSG327596:VSG327598 VIK327596:VIK327598 UYO327596:UYO327598 UOS327596:UOS327598 UEW327596:UEW327598 TVA327596:TVA327598 TLE327596:TLE327598 TBI327596:TBI327598 SRM327596:SRM327598 SHQ327596:SHQ327598 RXU327596:RXU327598 RNY327596:RNY327598 REC327596:REC327598 QUG327596:QUG327598 QKK327596:QKK327598 QAO327596:QAO327598 PQS327596:PQS327598 PGW327596:PGW327598 OXA327596:OXA327598 ONE327596:ONE327598 ODI327596:ODI327598 NTM327596:NTM327598 NJQ327596:NJQ327598 MZU327596:MZU327598 MPY327596:MPY327598 MGC327596:MGC327598 LWG327596:LWG327598 LMK327596:LMK327598 LCO327596:LCO327598 KSS327596:KSS327598 KIW327596:KIW327598 JZA327596:JZA327598 JPE327596:JPE327598 JFI327596:JFI327598 IVM327596:IVM327598 ILQ327596:ILQ327598 IBU327596:IBU327598 HRY327596:HRY327598 HIC327596:HIC327598 GYG327596:GYG327598 GOK327596:GOK327598 GEO327596:GEO327598 FUS327596:FUS327598 FKW327596:FKW327598 FBA327596:FBA327598 ERE327596:ERE327598 EHI327596:EHI327598 DXM327596:DXM327598 DNQ327596:DNQ327598 DDU327596:DDU327598 CTY327596:CTY327598 CKC327596:CKC327598 CAG327596:CAG327598 BQK327596:BQK327598 BGO327596:BGO327598 AWS327596:AWS327598 AMW327596:AMW327598 ADA327596:ADA327598 TE327596:TE327598 JI327596:JI327598 M327596:M327598 WVU262060:WVU262062 WLY262060:WLY262062 WCC262060:WCC262062 VSG262060:VSG262062 VIK262060:VIK262062 UYO262060:UYO262062 UOS262060:UOS262062 UEW262060:UEW262062 TVA262060:TVA262062 TLE262060:TLE262062 TBI262060:TBI262062 SRM262060:SRM262062 SHQ262060:SHQ262062 RXU262060:RXU262062 RNY262060:RNY262062 REC262060:REC262062 QUG262060:QUG262062 QKK262060:QKK262062 QAO262060:QAO262062 PQS262060:PQS262062 PGW262060:PGW262062 OXA262060:OXA262062 ONE262060:ONE262062 ODI262060:ODI262062 NTM262060:NTM262062 NJQ262060:NJQ262062 MZU262060:MZU262062 MPY262060:MPY262062 MGC262060:MGC262062 LWG262060:LWG262062 LMK262060:LMK262062 LCO262060:LCO262062 KSS262060:KSS262062 KIW262060:KIW262062 JZA262060:JZA262062 JPE262060:JPE262062 JFI262060:JFI262062 IVM262060:IVM262062 ILQ262060:ILQ262062 IBU262060:IBU262062 HRY262060:HRY262062 HIC262060:HIC262062 GYG262060:GYG262062 GOK262060:GOK262062 GEO262060:GEO262062 FUS262060:FUS262062 FKW262060:FKW262062 FBA262060:FBA262062 ERE262060:ERE262062 EHI262060:EHI262062 DXM262060:DXM262062 DNQ262060:DNQ262062 DDU262060:DDU262062 CTY262060:CTY262062 CKC262060:CKC262062 CAG262060:CAG262062 BQK262060:BQK262062 BGO262060:BGO262062 AWS262060:AWS262062 AMW262060:AMW262062 ADA262060:ADA262062 TE262060:TE262062 JI262060:JI262062 M262060:M262062 WVU196524:WVU196526 WLY196524:WLY196526 WCC196524:WCC196526 VSG196524:VSG196526 VIK196524:VIK196526 UYO196524:UYO196526 UOS196524:UOS196526 UEW196524:UEW196526 TVA196524:TVA196526 TLE196524:TLE196526 TBI196524:TBI196526 SRM196524:SRM196526 SHQ196524:SHQ196526 RXU196524:RXU196526 RNY196524:RNY196526 REC196524:REC196526 QUG196524:QUG196526 QKK196524:QKK196526 QAO196524:QAO196526 PQS196524:PQS196526 PGW196524:PGW196526 OXA196524:OXA196526 ONE196524:ONE196526 ODI196524:ODI196526 NTM196524:NTM196526 NJQ196524:NJQ196526 MZU196524:MZU196526 MPY196524:MPY196526 MGC196524:MGC196526 LWG196524:LWG196526 LMK196524:LMK196526 LCO196524:LCO196526 KSS196524:KSS196526 KIW196524:KIW196526 JZA196524:JZA196526 JPE196524:JPE196526 JFI196524:JFI196526 IVM196524:IVM196526 ILQ196524:ILQ196526 IBU196524:IBU196526 HRY196524:HRY196526 HIC196524:HIC196526 GYG196524:GYG196526 GOK196524:GOK196526 GEO196524:GEO196526 FUS196524:FUS196526 FKW196524:FKW196526 FBA196524:FBA196526 ERE196524:ERE196526 EHI196524:EHI196526 DXM196524:DXM196526 DNQ196524:DNQ196526 DDU196524:DDU196526 CTY196524:CTY196526 CKC196524:CKC196526 CAG196524:CAG196526 BQK196524:BQK196526 BGO196524:BGO196526 AWS196524:AWS196526 AMW196524:AMW196526 ADA196524:ADA196526 TE196524:TE196526 JI196524:JI196526 M196524:M196526 WVU130988:WVU130990 WLY130988:WLY130990 WCC130988:WCC130990 VSG130988:VSG130990 VIK130988:VIK130990 UYO130988:UYO130990 UOS130988:UOS130990 UEW130988:UEW130990 TVA130988:TVA130990 TLE130988:TLE130990 TBI130988:TBI130990 SRM130988:SRM130990 SHQ130988:SHQ130990 RXU130988:RXU130990 RNY130988:RNY130990 REC130988:REC130990 QUG130988:QUG130990 QKK130988:QKK130990 QAO130988:QAO130990 PQS130988:PQS130990 PGW130988:PGW130990 OXA130988:OXA130990 ONE130988:ONE130990 ODI130988:ODI130990 NTM130988:NTM130990 NJQ130988:NJQ130990 MZU130988:MZU130990 MPY130988:MPY130990 MGC130988:MGC130990 LWG130988:LWG130990 LMK130988:LMK130990 LCO130988:LCO130990 KSS130988:KSS130990 KIW130988:KIW130990 JZA130988:JZA130990 JPE130988:JPE130990 JFI130988:JFI130990 IVM130988:IVM130990 ILQ130988:ILQ130990 IBU130988:IBU130990 HRY130988:HRY130990 HIC130988:HIC130990 GYG130988:GYG130990 GOK130988:GOK130990 GEO130988:GEO130990 FUS130988:FUS130990 FKW130988:FKW130990 FBA130988:FBA130990 ERE130988:ERE130990 EHI130988:EHI130990 DXM130988:DXM130990 DNQ130988:DNQ130990 DDU130988:DDU130990 CTY130988:CTY130990 CKC130988:CKC130990 CAG130988:CAG130990 BQK130988:BQK130990 BGO130988:BGO130990 AWS130988:AWS130990 AMW130988:AMW130990 ADA130988:ADA130990 TE130988:TE130990 JI130988:JI130990 M130988:M130990 WVU65452:WVU65454 WLY65452:WLY65454 WCC65452:WCC65454 VSG65452:VSG65454 VIK65452:VIK65454 UYO65452:UYO65454 UOS65452:UOS65454 UEW65452:UEW65454 TVA65452:TVA65454 TLE65452:TLE65454 TBI65452:TBI65454 SRM65452:SRM65454 SHQ65452:SHQ65454 RXU65452:RXU65454 RNY65452:RNY65454 REC65452:REC65454 QUG65452:QUG65454 QKK65452:QKK65454 QAO65452:QAO65454 PQS65452:PQS65454 PGW65452:PGW65454 OXA65452:OXA65454 ONE65452:ONE65454 ODI65452:ODI65454 NTM65452:NTM65454 NJQ65452:NJQ65454 MZU65452:MZU65454 MPY65452:MPY65454 MGC65452:MGC65454 LWG65452:LWG65454 LMK65452:LMK65454 LCO65452:LCO65454 KSS65452:KSS65454 KIW65452:KIW65454 JZA65452:JZA65454 JPE65452:JPE65454 JFI65452:JFI65454 IVM65452:IVM65454 ILQ65452:ILQ65454 IBU65452:IBU65454 HRY65452:HRY65454 HIC65452:HIC65454 GYG65452:GYG65454 GOK65452:GOK65454 GEO65452:GEO65454 FUS65452:FUS65454 FKW65452:FKW65454 FBA65452:FBA65454 ERE65452:ERE65454 EHI65452:EHI65454 DXM65452:DXM65454 DNQ65452:DNQ65454 DDU65452:DDU65454 CTY65452:CTY65454 CKC65452:CKC65454 CAG65452:CAG65454 BQK65452:BQK65454 BGO65452:BGO65454 AWS65452:AWS65454 AMW65452:AMW65454 ADA65452:ADA65454 TE65452:TE65454 JI65452:JI65454">
      <formula1>$AZ$157:$AZ$208</formula1>
    </dataValidation>
    <dataValidation type="list" allowBlank="1" showInputMessage="1" showErrorMessage="1" sqref="M65458:M65459 WVU982934 WLY982934 WCC982934 VSG982934 VIK982934 UYO982934 UOS982934 UEW982934 TVA982934 TLE982934 TBI982934 SRM982934 SHQ982934 RXU982934 RNY982934 REC982934 QUG982934 QKK982934 QAO982934 PQS982934 PGW982934 OXA982934 ONE982934 ODI982934 NTM982934 NJQ982934 MZU982934 MPY982934 MGC982934 LWG982934 LMK982934 LCO982934 KSS982934 KIW982934 JZA982934 JPE982934 JFI982934 IVM982934 ILQ982934 IBU982934 HRY982934 HIC982934 GYG982934 GOK982934 GEO982934 FUS982934 FKW982934 FBA982934 ERE982934 EHI982934 DXM982934 DNQ982934 DDU982934 CTY982934 CKC982934 CAG982934 BQK982934 BGO982934 AWS982934 AMW982934 ADA982934 TE982934 JI982934 M982934 WVU917398 WLY917398 WCC917398 VSG917398 VIK917398 UYO917398 UOS917398 UEW917398 TVA917398 TLE917398 TBI917398 SRM917398 SHQ917398 RXU917398 RNY917398 REC917398 QUG917398 QKK917398 QAO917398 PQS917398 PGW917398 OXA917398 ONE917398 ODI917398 NTM917398 NJQ917398 MZU917398 MPY917398 MGC917398 LWG917398 LMK917398 LCO917398 KSS917398 KIW917398 JZA917398 JPE917398 JFI917398 IVM917398 ILQ917398 IBU917398 HRY917398 HIC917398 GYG917398 GOK917398 GEO917398 FUS917398 FKW917398 FBA917398 ERE917398 EHI917398 DXM917398 DNQ917398 DDU917398 CTY917398 CKC917398 CAG917398 BQK917398 BGO917398 AWS917398 AMW917398 ADA917398 TE917398 JI917398 M917398 WVU851862 WLY851862 WCC851862 VSG851862 VIK851862 UYO851862 UOS851862 UEW851862 TVA851862 TLE851862 TBI851862 SRM851862 SHQ851862 RXU851862 RNY851862 REC851862 QUG851862 QKK851862 QAO851862 PQS851862 PGW851862 OXA851862 ONE851862 ODI851862 NTM851862 NJQ851862 MZU851862 MPY851862 MGC851862 LWG851862 LMK851862 LCO851862 KSS851862 KIW851862 JZA851862 JPE851862 JFI851862 IVM851862 ILQ851862 IBU851862 HRY851862 HIC851862 GYG851862 GOK851862 GEO851862 FUS851862 FKW851862 FBA851862 ERE851862 EHI851862 DXM851862 DNQ851862 DDU851862 CTY851862 CKC851862 CAG851862 BQK851862 BGO851862 AWS851862 AMW851862 ADA851862 TE851862 JI851862 M851862 WVU786326 WLY786326 WCC786326 VSG786326 VIK786326 UYO786326 UOS786326 UEW786326 TVA786326 TLE786326 TBI786326 SRM786326 SHQ786326 RXU786326 RNY786326 REC786326 QUG786326 QKK786326 QAO786326 PQS786326 PGW786326 OXA786326 ONE786326 ODI786326 NTM786326 NJQ786326 MZU786326 MPY786326 MGC786326 LWG786326 LMK786326 LCO786326 KSS786326 KIW786326 JZA786326 JPE786326 JFI786326 IVM786326 ILQ786326 IBU786326 HRY786326 HIC786326 GYG786326 GOK786326 GEO786326 FUS786326 FKW786326 FBA786326 ERE786326 EHI786326 DXM786326 DNQ786326 DDU786326 CTY786326 CKC786326 CAG786326 BQK786326 BGO786326 AWS786326 AMW786326 ADA786326 TE786326 JI786326 M786326 WVU720790 WLY720790 WCC720790 VSG720790 VIK720790 UYO720790 UOS720790 UEW720790 TVA720790 TLE720790 TBI720790 SRM720790 SHQ720790 RXU720790 RNY720790 REC720790 QUG720790 QKK720790 QAO720790 PQS720790 PGW720790 OXA720790 ONE720790 ODI720790 NTM720790 NJQ720790 MZU720790 MPY720790 MGC720790 LWG720790 LMK720790 LCO720790 KSS720790 KIW720790 JZA720790 JPE720790 JFI720790 IVM720790 ILQ720790 IBU720790 HRY720790 HIC720790 GYG720790 GOK720790 GEO720790 FUS720790 FKW720790 FBA720790 ERE720790 EHI720790 DXM720790 DNQ720790 DDU720790 CTY720790 CKC720790 CAG720790 BQK720790 BGO720790 AWS720790 AMW720790 ADA720790 TE720790 JI720790 M720790 WVU655254 WLY655254 WCC655254 VSG655254 VIK655254 UYO655254 UOS655254 UEW655254 TVA655254 TLE655254 TBI655254 SRM655254 SHQ655254 RXU655254 RNY655254 REC655254 QUG655254 QKK655254 QAO655254 PQS655254 PGW655254 OXA655254 ONE655254 ODI655254 NTM655254 NJQ655254 MZU655254 MPY655254 MGC655254 LWG655254 LMK655254 LCO655254 KSS655254 KIW655254 JZA655254 JPE655254 JFI655254 IVM655254 ILQ655254 IBU655254 HRY655254 HIC655254 GYG655254 GOK655254 GEO655254 FUS655254 FKW655254 FBA655254 ERE655254 EHI655254 DXM655254 DNQ655254 DDU655254 CTY655254 CKC655254 CAG655254 BQK655254 BGO655254 AWS655254 AMW655254 ADA655254 TE655254 JI655254 M655254 WVU589718 WLY589718 WCC589718 VSG589718 VIK589718 UYO589718 UOS589718 UEW589718 TVA589718 TLE589718 TBI589718 SRM589718 SHQ589718 RXU589718 RNY589718 REC589718 QUG589718 QKK589718 QAO589718 PQS589718 PGW589718 OXA589718 ONE589718 ODI589718 NTM589718 NJQ589718 MZU589718 MPY589718 MGC589718 LWG589718 LMK589718 LCO589718 KSS589718 KIW589718 JZA589718 JPE589718 JFI589718 IVM589718 ILQ589718 IBU589718 HRY589718 HIC589718 GYG589718 GOK589718 GEO589718 FUS589718 FKW589718 FBA589718 ERE589718 EHI589718 DXM589718 DNQ589718 DDU589718 CTY589718 CKC589718 CAG589718 BQK589718 BGO589718 AWS589718 AMW589718 ADA589718 TE589718 JI589718 M589718 WVU524182 WLY524182 WCC524182 VSG524182 VIK524182 UYO524182 UOS524182 UEW524182 TVA524182 TLE524182 TBI524182 SRM524182 SHQ524182 RXU524182 RNY524182 REC524182 QUG524182 QKK524182 QAO524182 PQS524182 PGW524182 OXA524182 ONE524182 ODI524182 NTM524182 NJQ524182 MZU524182 MPY524182 MGC524182 LWG524182 LMK524182 LCO524182 KSS524182 KIW524182 JZA524182 JPE524182 JFI524182 IVM524182 ILQ524182 IBU524182 HRY524182 HIC524182 GYG524182 GOK524182 GEO524182 FUS524182 FKW524182 FBA524182 ERE524182 EHI524182 DXM524182 DNQ524182 DDU524182 CTY524182 CKC524182 CAG524182 BQK524182 BGO524182 AWS524182 AMW524182 ADA524182 TE524182 JI524182 M524182 WVU458646 WLY458646 WCC458646 VSG458646 VIK458646 UYO458646 UOS458646 UEW458646 TVA458646 TLE458646 TBI458646 SRM458646 SHQ458646 RXU458646 RNY458646 REC458646 QUG458646 QKK458646 QAO458646 PQS458646 PGW458646 OXA458646 ONE458646 ODI458646 NTM458646 NJQ458646 MZU458646 MPY458646 MGC458646 LWG458646 LMK458646 LCO458646 KSS458646 KIW458646 JZA458646 JPE458646 JFI458646 IVM458646 ILQ458646 IBU458646 HRY458646 HIC458646 GYG458646 GOK458646 GEO458646 FUS458646 FKW458646 FBA458646 ERE458646 EHI458646 DXM458646 DNQ458646 DDU458646 CTY458646 CKC458646 CAG458646 BQK458646 BGO458646 AWS458646 AMW458646 ADA458646 TE458646 JI458646 M458646 WVU393110 WLY393110 WCC393110 VSG393110 VIK393110 UYO393110 UOS393110 UEW393110 TVA393110 TLE393110 TBI393110 SRM393110 SHQ393110 RXU393110 RNY393110 REC393110 QUG393110 QKK393110 QAO393110 PQS393110 PGW393110 OXA393110 ONE393110 ODI393110 NTM393110 NJQ393110 MZU393110 MPY393110 MGC393110 LWG393110 LMK393110 LCO393110 KSS393110 KIW393110 JZA393110 JPE393110 JFI393110 IVM393110 ILQ393110 IBU393110 HRY393110 HIC393110 GYG393110 GOK393110 GEO393110 FUS393110 FKW393110 FBA393110 ERE393110 EHI393110 DXM393110 DNQ393110 DDU393110 CTY393110 CKC393110 CAG393110 BQK393110 BGO393110 AWS393110 AMW393110 ADA393110 TE393110 JI393110 M393110 WVU327574 WLY327574 WCC327574 VSG327574 VIK327574 UYO327574 UOS327574 UEW327574 TVA327574 TLE327574 TBI327574 SRM327574 SHQ327574 RXU327574 RNY327574 REC327574 QUG327574 QKK327574 QAO327574 PQS327574 PGW327574 OXA327574 ONE327574 ODI327574 NTM327574 NJQ327574 MZU327574 MPY327574 MGC327574 LWG327574 LMK327574 LCO327574 KSS327574 KIW327574 JZA327574 JPE327574 JFI327574 IVM327574 ILQ327574 IBU327574 HRY327574 HIC327574 GYG327574 GOK327574 GEO327574 FUS327574 FKW327574 FBA327574 ERE327574 EHI327574 DXM327574 DNQ327574 DDU327574 CTY327574 CKC327574 CAG327574 BQK327574 BGO327574 AWS327574 AMW327574 ADA327574 TE327574 JI327574 M327574 WVU262038 WLY262038 WCC262038 VSG262038 VIK262038 UYO262038 UOS262038 UEW262038 TVA262038 TLE262038 TBI262038 SRM262038 SHQ262038 RXU262038 RNY262038 REC262038 QUG262038 QKK262038 QAO262038 PQS262038 PGW262038 OXA262038 ONE262038 ODI262038 NTM262038 NJQ262038 MZU262038 MPY262038 MGC262038 LWG262038 LMK262038 LCO262038 KSS262038 KIW262038 JZA262038 JPE262038 JFI262038 IVM262038 ILQ262038 IBU262038 HRY262038 HIC262038 GYG262038 GOK262038 GEO262038 FUS262038 FKW262038 FBA262038 ERE262038 EHI262038 DXM262038 DNQ262038 DDU262038 CTY262038 CKC262038 CAG262038 BQK262038 BGO262038 AWS262038 AMW262038 ADA262038 TE262038 JI262038 M262038 WVU196502 WLY196502 WCC196502 VSG196502 VIK196502 UYO196502 UOS196502 UEW196502 TVA196502 TLE196502 TBI196502 SRM196502 SHQ196502 RXU196502 RNY196502 REC196502 QUG196502 QKK196502 QAO196502 PQS196502 PGW196502 OXA196502 ONE196502 ODI196502 NTM196502 NJQ196502 MZU196502 MPY196502 MGC196502 LWG196502 LMK196502 LCO196502 KSS196502 KIW196502 JZA196502 JPE196502 JFI196502 IVM196502 ILQ196502 IBU196502 HRY196502 HIC196502 GYG196502 GOK196502 GEO196502 FUS196502 FKW196502 FBA196502 ERE196502 EHI196502 DXM196502 DNQ196502 DDU196502 CTY196502 CKC196502 CAG196502 BQK196502 BGO196502 AWS196502 AMW196502 ADA196502 TE196502 JI196502 M196502 WVU130966 WLY130966 WCC130966 VSG130966 VIK130966 UYO130966 UOS130966 UEW130966 TVA130966 TLE130966 TBI130966 SRM130966 SHQ130966 RXU130966 RNY130966 REC130966 QUG130966 QKK130966 QAO130966 PQS130966 PGW130966 OXA130966 ONE130966 ODI130966 NTM130966 NJQ130966 MZU130966 MPY130966 MGC130966 LWG130966 LMK130966 LCO130966 KSS130966 KIW130966 JZA130966 JPE130966 JFI130966 IVM130966 ILQ130966 IBU130966 HRY130966 HIC130966 GYG130966 GOK130966 GEO130966 FUS130966 FKW130966 FBA130966 ERE130966 EHI130966 DXM130966 DNQ130966 DDU130966 CTY130966 CKC130966 CAG130966 BQK130966 BGO130966 AWS130966 AMW130966 ADA130966 TE130966 JI130966 M130966 WVU65430 WLY65430 WCC65430 VSG65430 VIK65430 UYO65430 UOS65430 UEW65430 TVA65430 TLE65430 TBI65430 SRM65430 SHQ65430 RXU65430 RNY65430 REC65430 QUG65430 QKK65430 QAO65430 PQS65430 PGW65430 OXA65430 ONE65430 ODI65430 NTM65430 NJQ65430 MZU65430 MPY65430 MGC65430 LWG65430 LMK65430 LCO65430 KSS65430 KIW65430 JZA65430 JPE65430 JFI65430 IVM65430 ILQ65430 IBU65430 HRY65430 HIC65430 GYG65430 GOK65430 GEO65430 FUS65430 FKW65430 FBA65430 ERE65430 EHI65430 DXM65430 DNQ65430 DDU65430 CTY65430 CKC65430 CAG65430 BQK65430 BGO65430 AWS65430 AMW65430 ADA65430 TE65430 JI65430 M65430 WVU982962:WVU982963 WLY982962:WLY982963 WCC982962:WCC982963 VSG982962:VSG982963 VIK982962:VIK982963 UYO982962:UYO982963 UOS982962:UOS982963 UEW982962:UEW982963 TVA982962:TVA982963 TLE982962:TLE982963 TBI982962:TBI982963 SRM982962:SRM982963 SHQ982962:SHQ982963 RXU982962:RXU982963 RNY982962:RNY982963 REC982962:REC982963 QUG982962:QUG982963 QKK982962:QKK982963 QAO982962:QAO982963 PQS982962:PQS982963 PGW982962:PGW982963 OXA982962:OXA982963 ONE982962:ONE982963 ODI982962:ODI982963 NTM982962:NTM982963 NJQ982962:NJQ982963 MZU982962:MZU982963 MPY982962:MPY982963 MGC982962:MGC982963 LWG982962:LWG982963 LMK982962:LMK982963 LCO982962:LCO982963 KSS982962:KSS982963 KIW982962:KIW982963 JZA982962:JZA982963 JPE982962:JPE982963 JFI982962:JFI982963 IVM982962:IVM982963 ILQ982962:ILQ982963 IBU982962:IBU982963 HRY982962:HRY982963 HIC982962:HIC982963 GYG982962:GYG982963 GOK982962:GOK982963 GEO982962:GEO982963 FUS982962:FUS982963 FKW982962:FKW982963 FBA982962:FBA982963 ERE982962:ERE982963 EHI982962:EHI982963 DXM982962:DXM982963 DNQ982962:DNQ982963 DDU982962:DDU982963 CTY982962:CTY982963 CKC982962:CKC982963 CAG982962:CAG982963 BQK982962:BQK982963 BGO982962:BGO982963 AWS982962:AWS982963 AMW982962:AMW982963 ADA982962:ADA982963 TE982962:TE982963 JI982962:JI982963 M982962:M982963 WVU917426:WVU917427 WLY917426:WLY917427 WCC917426:WCC917427 VSG917426:VSG917427 VIK917426:VIK917427 UYO917426:UYO917427 UOS917426:UOS917427 UEW917426:UEW917427 TVA917426:TVA917427 TLE917426:TLE917427 TBI917426:TBI917427 SRM917426:SRM917427 SHQ917426:SHQ917427 RXU917426:RXU917427 RNY917426:RNY917427 REC917426:REC917427 QUG917426:QUG917427 QKK917426:QKK917427 QAO917426:QAO917427 PQS917426:PQS917427 PGW917426:PGW917427 OXA917426:OXA917427 ONE917426:ONE917427 ODI917426:ODI917427 NTM917426:NTM917427 NJQ917426:NJQ917427 MZU917426:MZU917427 MPY917426:MPY917427 MGC917426:MGC917427 LWG917426:LWG917427 LMK917426:LMK917427 LCO917426:LCO917427 KSS917426:KSS917427 KIW917426:KIW917427 JZA917426:JZA917427 JPE917426:JPE917427 JFI917426:JFI917427 IVM917426:IVM917427 ILQ917426:ILQ917427 IBU917426:IBU917427 HRY917426:HRY917427 HIC917426:HIC917427 GYG917426:GYG917427 GOK917426:GOK917427 GEO917426:GEO917427 FUS917426:FUS917427 FKW917426:FKW917427 FBA917426:FBA917427 ERE917426:ERE917427 EHI917426:EHI917427 DXM917426:DXM917427 DNQ917426:DNQ917427 DDU917426:DDU917427 CTY917426:CTY917427 CKC917426:CKC917427 CAG917426:CAG917427 BQK917426:BQK917427 BGO917426:BGO917427 AWS917426:AWS917427 AMW917426:AMW917427 ADA917426:ADA917427 TE917426:TE917427 JI917426:JI917427 M917426:M917427 WVU851890:WVU851891 WLY851890:WLY851891 WCC851890:WCC851891 VSG851890:VSG851891 VIK851890:VIK851891 UYO851890:UYO851891 UOS851890:UOS851891 UEW851890:UEW851891 TVA851890:TVA851891 TLE851890:TLE851891 TBI851890:TBI851891 SRM851890:SRM851891 SHQ851890:SHQ851891 RXU851890:RXU851891 RNY851890:RNY851891 REC851890:REC851891 QUG851890:QUG851891 QKK851890:QKK851891 QAO851890:QAO851891 PQS851890:PQS851891 PGW851890:PGW851891 OXA851890:OXA851891 ONE851890:ONE851891 ODI851890:ODI851891 NTM851890:NTM851891 NJQ851890:NJQ851891 MZU851890:MZU851891 MPY851890:MPY851891 MGC851890:MGC851891 LWG851890:LWG851891 LMK851890:LMK851891 LCO851890:LCO851891 KSS851890:KSS851891 KIW851890:KIW851891 JZA851890:JZA851891 JPE851890:JPE851891 JFI851890:JFI851891 IVM851890:IVM851891 ILQ851890:ILQ851891 IBU851890:IBU851891 HRY851890:HRY851891 HIC851890:HIC851891 GYG851890:GYG851891 GOK851890:GOK851891 GEO851890:GEO851891 FUS851890:FUS851891 FKW851890:FKW851891 FBA851890:FBA851891 ERE851890:ERE851891 EHI851890:EHI851891 DXM851890:DXM851891 DNQ851890:DNQ851891 DDU851890:DDU851891 CTY851890:CTY851891 CKC851890:CKC851891 CAG851890:CAG851891 BQK851890:BQK851891 BGO851890:BGO851891 AWS851890:AWS851891 AMW851890:AMW851891 ADA851890:ADA851891 TE851890:TE851891 JI851890:JI851891 M851890:M851891 WVU786354:WVU786355 WLY786354:WLY786355 WCC786354:WCC786355 VSG786354:VSG786355 VIK786354:VIK786355 UYO786354:UYO786355 UOS786354:UOS786355 UEW786354:UEW786355 TVA786354:TVA786355 TLE786354:TLE786355 TBI786354:TBI786355 SRM786354:SRM786355 SHQ786354:SHQ786355 RXU786354:RXU786355 RNY786354:RNY786355 REC786354:REC786355 QUG786354:QUG786355 QKK786354:QKK786355 QAO786354:QAO786355 PQS786354:PQS786355 PGW786354:PGW786355 OXA786354:OXA786355 ONE786354:ONE786355 ODI786354:ODI786355 NTM786354:NTM786355 NJQ786354:NJQ786355 MZU786354:MZU786355 MPY786354:MPY786355 MGC786354:MGC786355 LWG786354:LWG786355 LMK786354:LMK786355 LCO786354:LCO786355 KSS786354:KSS786355 KIW786354:KIW786355 JZA786354:JZA786355 JPE786354:JPE786355 JFI786354:JFI786355 IVM786354:IVM786355 ILQ786354:ILQ786355 IBU786354:IBU786355 HRY786354:HRY786355 HIC786354:HIC786355 GYG786354:GYG786355 GOK786354:GOK786355 GEO786354:GEO786355 FUS786354:FUS786355 FKW786354:FKW786355 FBA786354:FBA786355 ERE786354:ERE786355 EHI786354:EHI786355 DXM786354:DXM786355 DNQ786354:DNQ786355 DDU786354:DDU786355 CTY786354:CTY786355 CKC786354:CKC786355 CAG786354:CAG786355 BQK786354:BQK786355 BGO786354:BGO786355 AWS786354:AWS786355 AMW786354:AMW786355 ADA786354:ADA786355 TE786354:TE786355 JI786354:JI786355 M786354:M786355 WVU720818:WVU720819 WLY720818:WLY720819 WCC720818:WCC720819 VSG720818:VSG720819 VIK720818:VIK720819 UYO720818:UYO720819 UOS720818:UOS720819 UEW720818:UEW720819 TVA720818:TVA720819 TLE720818:TLE720819 TBI720818:TBI720819 SRM720818:SRM720819 SHQ720818:SHQ720819 RXU720818:RXU720819 RNY720818:RNY720819 REC720818:REC720819 QUG720818:QUG720819 QKK720818:QKK720819 QAO720818:QAO720819 PQS720818:PQS720819 PGW720818:PGW720819 OXA720818:OXA720819 ONE720818:ONE720819 ODI720818:ODI720819 NTM720818:NTM720819 NJQ720818:NJQ720819 MZU720818:MZU720819 MPY720818:MPY720819 MGC720818:MGC720819 LWG720818:LWG720819 LMK720818:LMK720819 LCO720818:LCO720819 KSS720818:KSS720819 KIW720818:KIW720819 JZA720818:JZA720819 JPE720818:JPE720819 JFI720818:JFI720819 IVM720818:IVM720819 ILQ720818:ILQ720819 IBU720818:IBU720819 HRY720818:HRY720819 HIC720818:HIC720819 GYG720818:GYG720819 GOK720818:GOK720819 GEO720818:GEO720819 FUS720818:FUS720819 FKW720818:FKW720819 FBA720818:FBA720819 ERE720818:ERE720819 EHI720818:EHI720819 DXM720818:DXM720819 DNQ720818:DNQ720819 DDU720818:DDU720819 CTY720818:CTY720819 CKC720818:CKC720819 CAG720818:CAG720819 BQK720818:BQK720819 BGO720818:BGO720819 AWS720818:AWS720819 AMW720818:AMW720819 ADA720818:ADA720819 TE720818:TE720819 JI720818:JI720819 M720818:M720819 WVU655282:WVU655283 WLY655282:WLY655283 WCC655282:WCC655283 VSG655282:VSG655283 VIK655282:VIK655283 UYO655282:UYO655283 UOS655282:UOS655283 UEW655282:UEW655283 TVA655282:TVA655283 TLE655282:TLE655283 TBI655282:TBI655283 SRM655282:SRM655283 SHQ655282:SHQ655283 RXU655282:RXU655283 RNY655282:RNY655283 REC655282:REC655283 QUG655282:QUG655283 QKK655282:QKK655283 QAO655282:QAO655283 PQS655282:PQS655283 PGW655282:PGW655283 OXA655282:OXA655283 ONE655282:ONE655283 ODI655282:ODI655283 NTM655282:NTM655283 NJQ655282:NJQ655283 MZU655282:MZU655283 MPY655282:MPY655283 MGC655282:MGC655283 LWG655282:LWG655283 LMK655282:LMK655283 LCO655282:LCO655283 KSS655282:KSS655283 KIW655282:KIW655283 JZA655282:JZA655283 JPE655282:JPE655283 JFI655282:JFI655283 IVM655282:IVM655283 ILQ655282:ILQ655283 IBU655282:IBU655283 HRY655282:HRY655283 HIC655282:HIC655283 GYG655282:GYG655283 GOK655282:GOK655283 GEO655282:GEO655283 FUS655282:FUS655283 FKW655282:FKW655283 FBA655282:FBA655283 ERE655282:ERE655283 EHI655282:EHI655283 DXM655282:DXM655283 DNQ655282:DNQ655283 DDU655282:DDU655283 CTY655282:CTY655283 CKC655282:CKC655283 CAG655282:CAG655283 BQK655282:BQK655283 BGO655282:BGO655283 AWS655282:AWS655283 AMW655282:AMW655283 ADA655282:ADA655283 TE655282:TE655283 JI655282:JI655283 M655282:M655283 WVU589746:WVU589747 WLY589746:WLY589747 WCC589746:WCC589747 VSG589746:VSG589747 VIK589746:VIK589747 UYO589746:UYO589747 UOS589746:UOS589747 UEW589746:UEW589747 TVA589746:TVA589747 TLE589746:TLE589747 TBI589746:TBI589747 SRM589746:SRM589747 SHQ589746:SHQ589747 RXU589746:RXU589747 RNY589746:RNY589747 REC589746:REC589747 QUG589746:QUG589747 QKK589746:QKK589747 QAO589746:QAO589747 PQS589746:PQS589747 PGW589746:PGW589747 OXA589746:OXA589747 ONE589746:ONE589747 ODI589746:ODI589747 NTM589746:NTM589747 NJQ589746:NJQ589747 MZU589746:MZU589747 MPY589746:MPY589747 MGC589746:MGC589747 LWG589746:LWG589747 LMK589746:LMK589747 LCO589746:LCO589747 KSS589746:KSS589747 KIW589746:KIW589747 JZA589746:JZA589747 JPE589746:JPE589747 JFI589746:JFI589747 IVM589746:IVM589747 ILQ589746:ILQ589747 IBU589746:IBU589747 HRY589746:HRY589747 HIC589746:HIC589747 GYG589746:GYG589747 GOK589746:GOK589747 GEO589746:GEO589747 FUS589746:FUS589747 FKW589746:FKW589747 FBA589746:FBA589747 ERE589746:ERE589747 EHI589746:EHI589747 DXM589746:DXM589747 DNQ589746:DNQ589747 DDU589746:DDU589747 CTY589746:CTY589747 CKC589746:CKC589747 CAG589746:CAG589747 BQK589746:BQK589747 BGO589746:BGO589747 AWS589746:AWS589747 AMW589746:AMW589747 ADA589746:ADA589747 TE589746:TE589747 JI589746:JI589747 M589746:M589747 WVU524210:WVU524211 WLY524210:WLY524211 WCC524210:WCC524211 VSG524210:VSG524211 VIK524210:VIK524211 UYO524210:UYO524211 UOS524210:UOS524211 UEW524210:UEW524211 TVA524210:TVA524211 TLE524210:TLE524211 TBI524210:TBI524211 SRM524210:SRM524211 SHQ524210:SHQ524211 RXU524210:RXU524211 RNY524210:RNY524211 REC524210:REC524211 QUG524210:QUG524211 QKK524210:QKK524211 QAO524210:QAO524211 PQS524210:PQS524211 PGW524210:PGW524211 OXA524210:OXA524211 ONE524210:ONE524211 ODI524210:ODI524211 NTM524210:NTM524211 NJQ524210:NJQ524211 MZU524210:MZU524211 MPY524210:MPY524211 MGC524210:MGC524211 LWG524210:LWG524211 LMK524210:LMK524211 LCO524210:LCO524211 KSS524210:KSS524211 KIW524210:KIW524211 JZA524210:JZA524211 JPE524210:JPE524211 JFI524210:JFI524211 IVM524210:IVM524211 ILQ524210:ILQ524211 IBU524210:IBU524211 HRY524210:HRY524211 HIC524210:HIC524211 GYG524210:GYG524211 GOK524210:GOK524211 GEO524210:GEO524211 FUS524210:FUS524211 FKW524210:FKW524211 FBA524210:FBA524211 ERE524210:ERE524211 EHI524210:EHI524211 DXM524210:DXM524211 DNQ524210:DNQ524211 DDU524210:DDU524211 CTY524210:CTY524211 CKC524210:CKC524211 CAG524210:CAG524211 BQK524210:BQK524211 BGO524210:BGO524211 AWS524210:AWS524211 AMW524210:AMW524211 ADA524210:ADA524211 TE524210:TE524211 JI524210:JI524211 M524210:M524211 WVU458674:WVU458675 WLY458674:WLY458675 WCC458674:WCC458675 VSG458674:VSG458675 VIK458674:VIK458675 UYO458674:UYO458675 UOS458674:UOS458675 UEW458674:UEW458675 TVA458674:TVA458675 TLE458674:TLE458675 TBI458674:TBI458675 SRM458674:SRM458675 SHQ458674:SHQ458675 RXU458674:RXU458675 RNY458674:RNY458675 REC458674:REC458675 QUG458674:QUG458675 QKK458674:QKK458675 QAO458674:QAO458675 PQS458674:PQS458675 PGW458674:PGW458675 OXA458674:OXA458675 ONE458674:ONE458675 ODI458674:ODI458675 NTM458674:NTM458675 NJQ458674:NJQ458675 MZU458674:MZU458675 MPY458674:MPY458675 MGC458674:MGC458675 LWG458674:LWG458675 LMK458674:LMK458675 LCO458674:LCO458675 KSS458674:KSS458675 KIW458674:KIW458675 JZA458674:JZA458675 JPE458674:JPE458675 JFI458674:JFI458675 IVM458674:IVM458675 ILQ458674:ILQ458675 IBU458674:IBU458675 HRY458674:HRY458675 HIC458674:HIC458675 GYG458674:GYG458675 GOK458674:GOK458675 GEO458674:GEO458675 FUS458674:FUS458675 FKW458674:FKW458675 FBA458674:FBA458675 ERE458674:ERE458675 EHI458674:EHI458675 DXM458674:DXM458675 DNQ458674:DNQ458675 DDU458674:DDU458675 CTY458674:CTY458675 CKC458674:CKC458675 CAG458674:CAG458675 BQK458674:BQK458675 BGO458674:BGO458675 AWS458674:AWS458675 AMW458674:AMW458675 ADA458674:ADA458675 TE458674:TE458675 JI458674:JI458675 M458674:M458675 WVU393138:WVU393139 WLY393138:WLY393139 WCC393138:WCC393139 VSG393138:VSG393139 VIK393138:VIK393139 UYO393138:UYO393139 UOS393138:UOS393139 UEW393138:UEW393139 TVA393138:TVA393139 TLE393138:TLE393139 TBI393138:TBI393139 SRM393138:SRM393139 SHQ393138:SHQ393139 RXU393138:RXU393139 RNY393138:RNY393139 REC393138:REC393139 QUG393138:QUG393139 QKK393138:QKK393139 QAO393138:QAO393139 PQS393138:PQS393139 PGW393138:PGW393139 OXA393138:OXA393139 ONE393138:ONE393139 ODI393138:ODI393139 NTM393138:NTM393139 NJQ393138:NJQ393139 MZU393138:MZU393139 MPY393138:MPY393139 MGC393138:MGC393139 LWG393138:LWG393139 LMK393138:LMK393139 LCO393138:LCO393139 KSS393138:KSS393139 KIW393138:KIW393139 JZA393138:JZA393139 JPE393138:JPE393139 JFI393138:JFI393139 IVM393138:IVM393139 ILQ393138:ILQ393139 IBU393138:IBU393139 HRY393138:HRY393139 HIC393138:HIC393139 GYG393138:GYG393139 GOK393138:GOK393139 GEO393138:GEO393139 FUS393138:FUS393139 FKW393138:FKW393139 FBA393138:FBA393139 ERE393138:ERE393139 EHI393138:EHI393139 DXM393138:DXM393139 DNQ393138:DNQ393139 DDU393138:DDU393139 CTY393138:CTY393139 CKC393138:CKC393139 CAG393138:CAG393139 BQK393138:BQK393139 BGO393138:BGO393139 AWS393138:AWS393139 AMW393138:AMW393139 ADA393138:ADA393139 TE393138:TE393139 JI393138:JI393139 M393138:M393139 WVU327602:WVU327603 WLY327602:WLY327603 WCC327602:WCC327603 VSG327602:VSG327603 VIK327602:VIK327603 UYO327602:UYO327603 UOS327602:UOS327603 UEW327602:UEW327603 TVA327602:TVA327603 TLE327602:TLE327603 TBI327602:TBI327603 SRM327602:SRM327603 SHQ327602:SHQ327603 RXU327602:RXU327603 RNY327602:RNY327603 REC327602:REC327603 QUG327602:QUG327603 QKK327602:QKK327603 QAO327602:QAO327603 PQS327602:PQS327603 PGW327602:PGW327603 OXA327602:OXA327603 ONE327602:ONE327603 ODI327602:ODI327603 NTM327602:NTM327603 NJQ327602:NJQ327603 MZU327602:MZU327603 MPY327602:MPY327603 MGC327602:MGC327603 LWG327602:LWG327603 LMK327602:LMK327603 LCO327602:LCO327603 KSS327602:KSS327603 KIW327602:KIW327603 JZA327602:JZA327603 JPE327602:JPE327603 JFI327602:JFI327603 IVM327602:IVM327603 ILQ327602:ILQ327603 IBU327602:IBU327603 HRY327602:HRY327603 HIC327602:HIC327603 GYG327602:GYG327603 GOK327602:GOK327603 GEO327602:GEO327603 FUS327602:FUS327603 FKW327602:FKW327603 FBA327602:FBA327603 ERE327602:ERE327603 EHI327602:EHI327603 DXM327602:DXM327603 DNQ327602:DNQ327603 DDU327602:DDU327603 CTY327602:CTY327603 CKC327602:CKC327603 CAG327602:CAG327603 BQK327602:BQK327603 BGO327602:BGO327603 AWS327602:AWS327603 AMW327602:AMW327603 ADA327602:ADA327603 TE327602:TE327603 JI327602:JI327603 M327602:M327603 WVU262066:WVU262067 WLY262066:WLY262067 WCC262066:WCC262067 VSG262066:VSG262067 VIK262066:VIK262067 UYO262066:UYO262067 UOS262066:UOS262067 UEW262066:UEW262067 TVA262066:TVA262067 TLE262066:TLE262067 TBI262066:TBI262067 SRM262066:SRM262067 SHQ262066:SHQ262067 RXU262066:RXU262067 RNY262066:RNY262067 REC262066:REC262067 QUG262066:QUG262067 QKK262066:QKK262067 QAO262066:QAO262067 PQS262066:PQS262067 PGW262066:PGW262067 OXA262066:OXA262067 ONE262066:ONE262067 ODI262066:ODI262067 NTM262066:NTM262067 NJQ262066:NJQ262067 MZU262066:MZU262067 MPY262066:MPY262067 MGC262066:MGC262067 LWG262066:LWG262067 LMK262066:LMK262067 LCO262066:LCO262067 KSS262066:KSS262067 KIW262066:KIW262067 JZA262066:JZA262067 JPE262066:JPE262067 JFI262066:JFI262067 IVM262066:IVM262067 ILQ262066:ILQ262067 IBU262066:IBU262067 HRY262066:HRY262067 HIC262066:HIC262067 GYG262066:GYG262067 GOK262066:GOK262067 GEO262066:GEO262067 FUS262066:FUS262067 FKW262066:FKW262067 FBA262066:FBA262067 ERE262066:ERE262067 EHI262066:EHI262067 DXM262066:DXM262067 DNQ262066:DNQ262067 DDU262066:DDU262067 CTY262066:CTY262067 CKC262066:CKC262067 CAG262066:CAG262067 BQK262066:BQK262067 BGO262066:BGO262067 AWS262066:AWS262067 AMW262066:AMW262067 ADA262066:ADA262067 TE262066:TE262067 JI262066:JI262067 M262066:M262067 WVU196530:WVU196531 WLY196530:WLY196531 WCC196530:WCC196531 VSG196530:VSG196531 VIK196530:VIK196531 UYO196530:UYO196531 UOS196530:UOS196531 UEW196530:UEW196531 TVA196530:TVA196531 TLE196530:TLE196531 TBI196530:TBI196531 SRM196530:SRM196531 SHQ196530:SHQ196531 RXU196530:RXU196531 RNY196530:RNY196531 REC196530:REC196531 QUG196530:QUG196531 QKK196530:QKK196531 QAO196530:QAO196531 PQS196530:PQS196531 PGW196530:PGW196531 OXA196530:OXA196531 ONE196530:ONE196531 ODI196530:ODI196531 NTM196530:NTM196531 NJQ196530:NJQ196531 MZU196530:MZU196531 MPY196530:MPY196531 MGC196530:MGC196531 LWG196530:LWG196531 LMK196530:LMK196531 LCO196530:LCO196531 KSS196530:KSS196531 KIW196530:KIW196531 JZA196530:JZA196531 JPE196530:JPE196531 JFI196530:JFI196531 IVM196530:IVM196531 ILQ196530:ILQ196531 IBU196530:IBU196531 HRY196530:HRY196531 HIC196530:HIC196531 GYG196530:GYG196531 GOK196530:GOK196531 GEO196530:GEO196531 FUS196530:FUS196531 FKW196530:FKW196531 FBA196530:FBA196531 ERE196530:ERE196531 EHI196530:EHI196531 DXM196530:DXM196531 DNQ196530:DNQ196531 DDU196530:DDU196531 CTY196530:CTY196531 CKC196530:CKC196531 CAG196530:CAG196531 BQK196530:BQK196531 BGO196530:BGO196531 AWS196530:AWS196531 AMW196530:AMW196531 ADA196530:ADA196531 TE196530:TE196531 JI196530:JI196531 M196530:M196531 WVU130994:WVU130995 WLY130994:WLY130995 WCC130994:WCC130995 VSG130994:VSG130995 VIK130994:VIK130995 UYO130994:UYO130995 UOS130994:UOS130995 UEW130994:UEW130995 TVA130994:TVA130995 TLE130994:TLE130995 TBI130994:TBI130995 SRM130994:SRM130995 SHQ130994:SHQ130995 RXU130994:RXU130995 RNY130994:RNY130995 REC130994:REC130995 QUG130994:QUG130995 QKK130994:QKK130995 QAO130994:QAO130995 PQS130994:PQS130995 PGW130994:PGW130995 OXA130994:OXA130995 ONE130994:ONE130995 ODI130994:ODI130995 NTM130994:NTM130995 NJQ130994:NJQ130995 MZU130994:MZU130995 MPY130994:MPY130995 MGC130994:MGC130995 LWG130994:LWG130995 LMK130994:LMK130995 LCO130994:LCO130995 KSS130994:KSS130995 KIW130994:KIW130995 JZA130994:JZA130995 JPE130994:JPE130995 JFI130994:JFI130995 IVM130994:IVM130995 ILQ130994:ILQ130995 IBU130994:IBU130995 HRY130994:HRY130995 HIC130994:HIC130995 GYG130994:GYG130995 GOK130994:GOK130995 GEO130994:GEO130995 FUS130994:FUS130995 FKW130994:FKW130995 FBA130994:FBA130995 ERE130994:ERE130995 EHI130994:EHI130995 DXM130994:DXM130995 DNQ130994:DNQ130995 DDU130994:DDU130995 CTY130994:CTY130995 CKC130994:CKC130995 CAG130994:CAG130995 BQK130994:BQK130995 BGO130994:BGO130995 AWS130994:AWS130995 AMW130994:AMW130995 ADA130994:ADA130995 TE130994:TE130995 JI130994:JI130995 M130994:M130995 WVU65458:WVU65459 WLY65458:WLY65459 WCC65458:WCC65459 VSG65458:VSG65459 VIK65458:VIK65459 UYO65458:UYO65459 UOS65458:UOS65459 UEW65458:UEW65459 TVA65458:TVA65459 TLE65458:TLE65459 TBI65458:TBI65459 SRM65458:SRM65459 SHQ65458:SHQ65459 RXU65458:RXU65459 RNY65458:RNY65459 REC65458:REC65459 QUG65458:QUG65459 QKK65458:QKK65459 QAO65458:QAO65459 PQS65458:PQS65459 PGW65458:PGW65459 OXA65458:OXA65459 ONE65458:ONE65459 ODI65458:ODI65459 NTM65458:NTM65459 NJQ65458:NJQ65459 MZU65458:MZU65459 MPY65458:MPY65459 MGC65458:MGC65459 LWG65458:LWG65459 LMK65458:LMK65459 LCO65458:LCO65459 KSS65458:KSS65459 KIW65458:KIW65459 JZA65458:JZA65459 JPE65458:JPE65459 JFI65458:JFI65459 IVM65458:IVM65459 ILQ65458:ILQ65459 IBU65458:IBU65459 HRY65458:HRY65459 HIC65458:HIC65459 GYG65458:GYG65459 GOK65458:GOK65459 GEO65458:GEO65459 FUS65458:FUS65459 FKW65458:FKW65459 FBA65458:FBA65459 ERE65458:ERE65459 EHI65458:EHI65459 DXM65458:DXM65459 DNQ65458:DNQ65459 DDU65458:DDU65459 CTY65458:CTY65459 CKC65458:CKC65459 CAG65458:CAG65459 BQK65458:BQK65459 BGO65458:BGO65459 AWS65458:AWS65459 AMW65458:AMW65459 ADA65458:ADA65459 TE65458:TE65459 JI65458:JI65459">
      <formula1>$AZ$162:$AZ$213</formula1>
    </dataValidation>
    <dataValidation type="list" allowBlank="1" showInputMessage="1" showErrorMessage="1" sqref="M65460 WVU982964 WLY982964 WCC982964 VSG982964 VIK982964 UYO982964 UOS982964 UEW982964 TVA982964 TLE982964 TBI982964 SRM982964 SHQ982964 RXU982964 RNY982964 REC982964 QUG982964 QKK982964 QAO982964 PQS982964 PGW982964 OXA982964 ONE982964 ODI982964 NTM982964 NJQ982964 MZU982964 MPY982964 MGC982964 LWG982964 LMK982964 LCO982964 KSS982964 KIW982964 JZA982964 JPE982964 JFI982964 IVM982964 ILQ982964 IBU982964 HRY982964 HIC982964 GYG982964 GOK982964 GEO982964 FUS982964 FKW982964 FBA982964 ERE982964 EHI982964 DXM982964 DNQ982964 DDU982964 CTY982964 CKC982964 CAG982964 BQK982964 BGO982964 AWS982964 AMW982964 ADA982964 TE982964 JI982964 M982964 WVU917428 WLY917428 WCC917428 VSG917428 VIK917428 UYO917428 UOS917428 UEW917428 TVA917428 TLE917428 TBI917428 SRM917428 SHQ917428 RXU917428 RNY917428 REC917428 QUG917428 QKK917428 QAO917428 PQS917428 PGW917428 OXA917428 ONE917428 ODI917428 NTM917428 NJQ917428 MZU917428 MPY917428 MGC917428 LWG917428 LMK917428 LCO917428 KSS917428 KIW917428 JZA917428 JPE917428 JFI917428 IVM917428 ILQ917428 IBU917428 HRY917428 HIC917428 GYG917428 GOK917428 GEO917428 FUS917428 FKW917428 FBA917428 ERE917428 EHI917428 DXM917428 DNQ917428 DDU917428 CTY917428 CKC917428 CAG917428 BQK917428 BGO917428 AWS917428 AMW917428 ADA917428 TE917428 JI917428 M917428 WVU851892 WLY851892 WCC851892 VSG851892 VIK851892 UYO851892 UOS851892 UEW851892 TVA851892 TLE851892 TBI851892 SRM851892 SHQ851892 RXU851892 RNY851892 REC851892 QUG851892 QKK851892 QAO851892 PQS851892 PGW851892 OXA851892 ONE851892 ODI851892 NTM851892 NJQ851892 MZU851892 MPY851892 MGC851892 LWG851892 LMK851892 LCO851892 KSS851892 KIW851892 JZA851892 JPE851892 JFI851892 IVM851892 ILQ851892 IBU851892 HRY851892 HIC851892 GYG851892 GOK851892 GEO851892 FUS851892 FKW851892 FBA851892 ERE851892 EHI851892 DXM851892 DNQ851892 DDU851892 CTY851892 CKC851892 CAG851892 BQK851892 BGO851892 AWS851892 AMW851892 ADA851892 TE851892 JI851892 M851892 WVU786356 WLY786356 WCC786356 VSG786356 VIK786356 UYO786356 UOS786356 UEW786356 TVA786356 TLE786356 TBI786356 SRM786356 SHQ786356 RXU786356 RNY786356 REC786356 QUG786356 QKK786356 QAO786356 PQS786356 PGW786356 OXA786356 ONE786356 ODI786356 NTM786356 NJQ786356 MZU786356 MPY786356 MGC786356 LWG786356 LMK786356 LCO786356 KSS786356 KIW786356 JZA786356 JPE786356 JFI786356 IVM786356 ILQ786356 IBU786356 HRY786356 HIC786356 GYG786356 GOK786356 GEO786356 FUS786356 FKW786356 FBA786356 ERE786356 EHI786356 DXM786356 DNQ786356 DDU786356 CTY786356 CKC786356 CAG786356 BQK786356 BGO786356 AWS786356 AMW786356 ADA786356 TE786356 JI786356 M786356 WVU720820 WLY720820 WCC720820 VSG720820 VIK720820 UYO720820 UOS720820 UEW720820 TVA720820 TLE720820 TBI720820 SRM720820 SHQ720820 RXU720820 RNY720820 REC720820 QUG720820 QKK720820 QAO720820 PQS720820 PGW720820 OXA720820 ONE720820 ODI720820 NTM720820 NJQ720820 MZU720820 MPY720820 MGC720820 LWG720820 LMK720820 LCO720820 KSS720820 KIW720820 JZA720820 JPE720820 JFI720820 IVM720820 ILQ720820 IBU720820 HRY720820 HIC720820 GYG720820 GOK720820 GEO720820 FUS720820 FKW720820 FBA720820 ERE720820 EHI720820 DXM720820 DNQ720820 DDU720820 CTY720820 CKC720820 CAG720820 BQK720820 BGO720820 AWS720820 AMW720820 ADA720820 TE720820 JI720820 M720820 WVU655284 WLY655284 WCC655284 VSG655284 VIK655284 UYO655284 UOS655284 UEW655284 TVA655284 TLE655284 TBI655284 SRM655284 SHQ655284 RXU655284 RNY655284 REC655284 QUG655284 QKK655284 QAO655284 PQS655284 PGW655284 OXA655284 ONE655284 ODI655284 NTM655284 NJQ655284 MZU655284 MPY655284 MGC655284 LWG655284 LMK655284 LCO655284 KSS655284 KIW655284 JZA655284 JPE655284 JFI655284 IVM655284 ILQ655284 IBU655284 HRY655284 HIC655284 GYG655284 GOK655284 GEO655284 FUS655284 FKW655284 FBA655284 ERE655284 EHI655284 DXM655284 DNQ655284 DDU655284 CTY655284 CKC655284 CAG655284 BQK655284 BGO655284 AWS655284 AMW655284 ADA655284 TE655284 JI655284 M655284 WVU589748 WLY589748 WCC589748 VSG589748 VIK589748 UYO589748 UOS589748 UEW589748 TVA589748 TLE589748 TBI589748 SRM589748 SHQ589748 RXU589748 RNY589748 REC589748 QUG589748 QKK589748 QAO589748 PQS589748 PGW589748 OXA589748 ONE589748 ODI589748 NTM589748 NJQ589748 MZU589748 MPY589748 MGC589748 LWG589748 LMK589748 LCO589748 KSS589748 KIW589748 JZA589748 JPE589748 JFI589748 IVM589748 ILQ589748 IBU589748 HRY589748 HIC589748 GYG589748 GOK589748 GEO589748 FUS589748 FKW589748 FBA589748 ERE589748 EHI589748 DXM589748 DNQ589748 DDU589748 CTY589748 CKC589748 CAG589748 BQK589748 BGO589748 AWS589748 AMW589748 ADA589748 TE589748 JI589748 M589748 WVU524212 WLY524212 WCC524212 VSG524212 VIK524212 UYO524212 UOS524212 UEW524212 TVA524212 TLE524212 TBI524212 SRM524212 SHQ524212 RXU524212 RNY524212 REC524212 QUG524212 QKK524212 QAO524212 PQS524212 PGW524212 OXA524212 ONE524212 ODI524212 NTM524212 NJQ524212 MZU524212 MPY524212 MGC524212 LWG524212 LMK524212 LCO524212 KSS524212 KIW524212 JZA524212 JPE524212 JFI524212 IVM524212 ILQ524212 IBU524212 HRY524212 HIC524212 GYG524212 GOK524212 GEO524212 FUS524212 FKW524212 FBA524212 ERE524212 EHI524212 DXM524212 DNQ524212 DDU524212 CTY524212 CKC524212 CAG524212 BQK524212 BGO524212 AWS524212 AMW524212 ADA524212 TE524212 JI524212 M524212 WVU458676 WLY458676 WCC458676 VSG458676 VIK458676 UYO458676 UOS458676 UEW458676 TVA458676 TLE458676 TBI458676 SRM458676 SHQ458676 RXU458676 RNY458676 REC458676 QUG458676 QKK458676 QAO458676 PQS458676 PGW458676 OXA458676 ONE458676 ODI458676 NTM458676 NJQ458676 MZU458676 MPY458676 MGC458676 LWG458676 LMK458676 LCO458676 KSS458676 KIW458676 JZA458676 JPE458676 JFI458676 IVM458676 ILQ458676 IBU458676 HRY458676 HIC458676 GYG458676 GOK458676 GEO458676 FUS458676 FKW458676 FBA458676 ERE458676 EHI458676 DXM458676 DNQ458676 DDU458676 CTY458676 CKC458676 CAG458676 BQK458676 BGO458676 AWS458676 AMW458676 ADA458676 TE458676 JI458676 M458676 WVU393140 WLY393140 WCC393140 VSG393140 VIK393140 UYO393140 UOS393140 UEW393140 TVA393140 TLE393140 TBI393140 SRM393140 SHQ393140 RXU393140 RNY393140 REC393140 QUG393140 QKK393140 QAO393140 PQS393140 PGW393140 OXA393140 ONE393140 ODI393140 NTM393140 NJQ393140 MZU393140 MPY393140 MGC393140 LWG393140 LMK393140 LCO393140 KSS393140 KIW393140 JZA393140 JPE393140 JFI393140 IVM393140 ILQ393140 IBU393140 HRY393140 HIC393140 GYG393140 GOK393140 GEO393140 FUS393140 FKW393140 FBA393140 ERE393140 EHI393140 DXM393140 DNQ393140 DDU393140 CTY393140 CKC393140 CAG393140 BQK393140 BGO393140 AWS393140 AMW393140 ADA393140 TE393140 JI393140 M393140 WVU327604 WLY327604 WCC327604 VSG327604 VIK327604 UYO327604 UOS327604 UEW327604 TVA327604 TLE327604 TBI327604 SRM327604 SHQ327604 RXU327604 RNY327604 REC327604 QUG327604 QKK327604 QAO327604 PQS327604 PGW327604 OXA327604 ONE327604 ODI327604 NTM327604 NJQ327604 MZU327604 MPY327604 MGC327604 LWG327604 LMK327604 LCO327604 KSS327604 KIW327604 JZA327604 JPE327604 JFI327604 IVM327604 ILQ327604 IBU327604 HRY327604 HIC327604 GYG327604 GOK327604 GEO327604 FUS327604 FKW327604 FBA327604 ERE327604 EHI327604 DXM327604 DNQ327604 DDU327604 CTY327604 CKC327604 CAG327604 BQK327604 BGO327604 AWS327604 AMW327604 ADA327604 TE327604 JI327604 M327604 WVU262068 WLY262068 WCC262068 VSG262068 VIK262068 UYO262068 UOS262068 UEW262068 TVA262068 TLE262068 TBI262068 SRM262068 SHQ262068 RXU262068 RNY262068 REC262068 QUG262068 QKK262068 QAO262068 PQS262068 PGW262068 OXA262068 ONE262068 ODI262068 NTM262068 NJQ262068 MZU262068 MPY262068 MGC262068 LWG262068 LMK262068 LCO262068 KSS262068 KIW262068 JZA262068 JPE262068 JFI262068 IVM262068 ILQ262068 IBU262068 HRY262068 HIC262068 GYG262068 GOK262068 GEO262068 FUS262068 FKW262068 FBA262068 ERE262068 EHI262068 DXM262068 DNQ262068 DDU262068 CTY262068 CKC262068 CAG262068 BQK262068 BGO262068 AWS262068 AMW262068 ADA262068 TE262068 JI262068 M262068 WVU196532 WLY196532 WCC196532 VSG196532 VIK196532 UYO196532 UOS196532 UEW196532 TVA196532 TLE196532 TBI196532 SRM196532 SHQ196532 RXU196532 RNY196532 REC196532 QUG196532 QKK196532 QAO196532 PQS196532 PGW196532 OXA196532 ONE196532 ODI196532 NTM196532 NJQ196532 MZU196532 MPY196532 MGC196532 LWG196532 LMK196532 LCO196532 KSS196532 KIW196532 JZA196532 JPE196532 JFI196532 IVM196532 ILQ196532 IBU196532 HRY196532 HIC196532 GYG196532 GOK196532 GEO196532 FUS196532 FKW196532 FBA196532 ERE196532 EHI196532 DXM196532 DNQ196532 DDU196532 CTY196532 CKC196532 CAG196532 BQK196532 BGO196532 AWS196532 AMW196532 ADA196532 TE196532 JI196532 M196532 WVU130996 WLY130996 WCC130996 VSG130996 VIK130996 UYO130996 UOS130996 UEW130996 TVA130996 TLE130996 TBI130996 SRM130996 SHQ130996 RXU130996 RNY130996 REC130996 QUG130996 QKK130996 QAO130996 PQS130996 PGW130996 OXA130996 ONE130996 ODI130996 NTM130996 NJQ130996 MZU130996 MPY130996 MGC130996 LWG130996 LMK130996 LCO130996 KSS130996 KIW130996 JZA130996 JPE130996 JFI130996 IVM130996 ILQ130996 IBU130996 HRY130996 HIC130996 GYG130996 GOK130996 GEO130996 FUS130996 FKW130996 FBA130996 ERE130996 EHI130996 DXM130996 DNQ130996 DDU130996 CTY130996 CKC130996 CAG130996 BQK130996 BGO130996 AWS130996 AMW130996 ADA130996 TE130996 JI130996 M130996 WVU65460 WLY65460 WCC65460 VSG65460 VIK65460 UYO65460 UOS65460 UEW65460 TVA65460 TLE65460 TBI65460 SRM65460 SHQ65460 RXU65460 RNY65460 REC65460 QUG65460 QKK65460 QAO65460 PQS65460 PGW65460 OXA65460 ONE65460 ODI65460 NTM65460 NJQ65460 MZU65460 MPY65460 MGC65460 LWG65460 LMK65460 LCO65460 KSS65460 KIW65460 JZA65460 JPE65460 JFI65460 IVM65460 ILQ65460 IBU65460 HRY65460 HIC65460 GYG65460 GOK65460 GEO65460 FUS65460 FKW65460 FBA65460 ERE65460 EHI65460 DXM65460 DNQ65460 DDU65460 CTY65460 CKC65460 CAG65460 BQK65460 BGO65460 AWS65460 AMW65460 ADA65460 TE65460 JI65460">
      <formula1>$AZ$155:$AZ$206</formula1>
    </dataValidation>
    <dataValidation type="list" allowBlank="1" showInputMessage="1" showErrorMessage="1" sqref="M65461 WVU982961 WLY982961 WCC982961 VSG982961 VIK982961 UYO982961 UOS982961 UEW982961 TVA982961 TLE982961 TBI982961 SRM982961 SHQ982961 RXU982961 RNY982961 REC982961 QUG982961 QKK982961 QAO982961 PQS982961 PGW982961 OXA982961 ONE982961 ODI982961 NTM982961 NJQ982961 MZU982961 MPY982961 MGC982961 LWG982961 LMK982961 LCO982961 KSS982961 KIW982961 JZA982961 JPE982961 JFI982961 IVM982961 ILQ982961 IBU982961 HRY982961 HIC982961 GYG982961 GOK982961 GEO982961 FUS982961 FKW982961 FBA982961 ERE982961 EHI982961 DXM982961 DNQ982961 DDU982961 CTY982961 CKC982961 CAG982961 BQK982961 BGO982961 AWS982961 AMW982961 ADA982961 TE982961 JI982961 M982961 WVU917425 WLY917425 WCC917425 VSG917425 VIK917425 UYO917425 UOS917425 UEW917425 TVA917425 TLE917425 TBI917425 SRM917425 SHQ917425 RXU917425 RNY917425 REC917425 QUG917425 QKK917425 QAO917425 PQS917425 PGW917425 OXA917425 ONE917425 ODI917425 NTM917425 NJQ917425 MZU917425 MPY917425 MGC917425 LWG917425 LMK917425 LCO917425 KSS917425 KIW917425 JZA917425 JPE917425 JFI917425 IVM917425 ILQ917425 IBU917425 HRY917425 HIC917425 GYG917425 GOK917425 GEO917425 FUS917425 FKW917425 FBA917425 ERE917425 EHI917425 DXM917425 DNQ917425 DDU917425 CTY917425 CKC917425 CAG917425 BQK917425 BGO917425 AWS917425 AMW917425 ADA917425 TE917425 JI917425 M917425 WVU851889 WLY851889 WCC851889 VSG851889 VIK851889 UYO851889 UOS851889 UEW851889 TVA851889 TLE851889 TBI851889 SRM851889 SHQ851889 RXU851889 RNY851889 REC851889 QUG851889 QKK851889 QAO851889 PQS851889 PGW851889 OXA851889 ONE851889 ODI851889 NTM851889 NJQ851889 MZU851889 MPY851889 MGC851889 LWG851889 LMK851889 LCO851889 KSS851889 KIW851889 JZA851889 JPE851889 JFI851889 IVM851889 ILQ851889 IBU851889 HRY851889 HIC851889 GYG851889 GOK851889 GEO851889 FUS851889 FKW851889 FBA851889 ERE851889 EHI851889 DXM851889 DNQ851889 DDU851889 CTY851889 CKC851889 CAG851889 BQK851889 BGO851889 AWS851889 AMW851889 ADA851889 TE851889 JI851889 M851889 WVU786353 WLY786353 WCC786353 VSG786353 VIK786353 UYO786353 UOS786353 UEW786353 TVA786353 TLE786353 TBI786353 SRM786353 SHQ786353 RXU786353 RNY786353 REC786353 QUG786353 QKK786353 QAO786353 PQS786353 PGW786353 OXA786353 ONE786353 ODI786353 NTM786353 NJQ786353 MZU786353 MPY786353 MGC786353 LWG786353 LMK786353 LCO786353 KSS786353 KIW786353 JZA786353 JPE786353 JFI786353 IVM786353 ILQ786353 IBU786353 HRY786353 HIC786353 GYG786353 GOK786353 GEO786353 FUS786353 FKW786353 FBA786353 ERE786353 EHI786353 DXM786353 DNQ786353 DDU786353 CTY786353 CKC786353 CAG786353 BQK786353 BGO786353 AWS786353 AMW786353 ADA786353 TE786353 JI786353 M786353 WVU720817 WLY720817 WCC720817 VSG720817 VIK720817 UYO720817 UOS720817 UEW720817 TVA720817 TLE720817 TBI720817 SRM720817 SHQ720817 RXU720817 RNY720817 REC720817 QUG720817 QKK720817 QAO720817 PQS720817 PGW720817 OXA720817 ONE720817 ODI720817 NTM720817 NJQ720817 MZU720817 MPY720817 MGC720817 LWG720817 LMK720817 LCO720817 KSS720817 KIW720817 JZA720817 JPE720817 JFI720817 IVM720817 ILQ720817 IBU720817 HRY720817 HIC720817 GYG720817 GOK720817 GEO720817 FUS720817 FKW720817 FBA720817 ERE720817 EHI720817 DXM720817 DNQ720817 DDU720817 CTY720817 CKC720817 CAG720817 BQK720817 BGO720817 AWS720817 AMW720817 ADA720817 TE720817 JI720817 M720817 WVU655281 WLY655281 WCC655281 VSG655281 VIK655281 UYO655281 UOS655281 UEW655281 TVA655281 TLE655281 TBI655281 SRM655281 SHQ655281 RXU655281 RNY655281 REC655281 QUG655281 QKK655281 QAO655281 PQS655281 PGW655281 OXA655281 ONE655281 ODI655281 NTM655281 NJQ655281 MZU655281 MPY655281 MGC655281 LWG655281 LMK655281 LCO655281 KSS655281 KIW655281 JZA655281 JPE655281 JFI655281 IVM655281 ILQ655281 IBU655281 HRY655281 HIC655281 GYG655281 GOK655281 GEO655281 FUS655281 FKW655281 FBA655281 ERE655281 EHI655281 DXM655281 DNQ655281 DDU655281 CTY655281 CKC655281 CAG655281 BQK655281 BGO655281 AWS655281 AMW655281 ADA655281 TE655281 JI655281 M655281 WVU589745 WLY589745 WCC589745 VSG589745 VIK589745 UYO589745 UOS589745 UEW589745 TVA589745 TLE589745 TBI589745 SRM589745 SHQ589745 RXU589745 RNY589745 REC589745 QUG589745 QKK589745 QAO589745 PQS589745 PGW589745 OXA589745 ONE589745 ODI589745 NTM589745 NJQ589745 MZU589745 MPY589745 MGC589745 LWG589745 LMK589745 LCO589745 KSS589745 KIW589745 JZA589745 JPE589745 JFI589745 IVM589745 ILQ589745 IBU589745 HRY589745 HIC589745 GYG589745 GOK589745 GEO589745 FUS589745 FKW589745 FBA589745 ERE589745 EHI589745 DXM589745 DNQ589745 DDU589745 CTY589745 CKC589745 CAG589745 BQK589745 BGO589745 AWS589745 AMW589745 ADA589745 TE589745 JI589745 M589745 WVU524209 WLY524209 WCC524209 VSG524209 VIK524209 UYO524209 UOS524209 UEW524209 TVA524209 TLE524209 TBI524209 SRM524209 SHQ524209 RXU524209 RNY524209 REC524209 QUG524209 QKK524209 QAO524209 PQS524209 PGW524209 OXA524209 ONE524209 ODI524209 NTM524209 NJQ524209 MZU524209 MPY524209 MGC524209 LWG524209 LMK524209 LCO524209 KSS524209 KIW524209 JZA524209 JPE524209 JFI524209 IVM524209 ILQ524209 IBU524209 HRY524209 HIC524209 GYG524209 GOK524209 GEO524209 FUS524209 FKW524209 FBA524209 ERE524209 EHI524209 DXM524209 DNQ524209 DDU524209 CTY524209 CKC524209 CAG524209 BQK524209 BGO524209 AWS524209 AMW524209 ADA524209 TE524209 JI524209 M524209 WVU458673 WLY458673 WCC458673 VSG458673 VIK458673 UYO458673 UOS458673 UEW458673 TVA458673 TLE458673 TBI458673 SRM458673 SHQ458673 RXU458673 RNY458673 REC458673 QUG458673 QKK458673 QAO458673 PQS458673 PGW458673 OXA458673 ONE458673 ODI458673 NTM458673 NJQ458673 MZU458673 MPY458673 MGC458673 LWG458673 LMK458673 LCO458673 KSS458673 KIW458673 JZA458673 JPE458673 JFI458673 IVM458673 ILQ458673 IBU458673 HRY458673 HIC458673 GYG458673 GOK458673 GEO458673 FUS458673 FKW458673 FBA458673 ERE458673 EHI458673 DXM458673 DNQ458673 DDU458673 CTY458673 CKC458673 CAG458673 BQK458673 BGO458673 AWS458673 AMW458673 ADA458673 TE458673 JI458673 M458673 WVU393137 WLY393137 WCC393137 VSG393137 VIK393137 UYO393137 UOS393137 UEW393137 TVA393137 TLE393137 TBI393137 SRM393137 SHQ393137 RXU393137 RNY393137 REC393137 QUG393137 QKK393137 QAO393137 PQS393137 PGW393137 OXA393137 ONE393137 ODI393137 NTM393137 NJQ393137 MZU393137 MPY393137 MGC393137 LWG393137 LMK393137 LCO393137 KSS393137 KIW393137 JZA393137 JPE393137 JFI393137 IVM393137 ILQ393137 IBU393137 HRY393137 HIC393137 GYG393137 GOK393137 GEO393137 FUS393137 FKW393137 FBA393137 ERE393137 EHI393137 DXM393137 DNQ393137 DDU393137 CTY393137 CKC393137 CAG393137 BQK393137 BGO393137 AWS393137 AMW393137 ADA393137 TE393137 JI393137 M393137 WVU327601 WLY327601 WCC327601 VSG327601 VIK327601 UYO327601 UOS327601 UEW327601 TVA327601 TLE327601 TBI327601 SRM327601 SHQ327601 RXU327601 RNY327601 REC327601 QUG327601 QKK327601 QAO327601 PQS327601 PGW327601 OXA327601 ONE327601 ODI327601 NTM327601 NJQ327601 MZU327601 MPY327601 MGC327601 LWG327601 LMK327601 LCO327601 KSS327601 KIW327601 JZA327601 JPE327601 JFI327601 IVM327601 ILQ327601 IBU327601 HRY327601 HIC327601 GYG327601 GOK327601 GEO327601 FUS327601 FKW327601 FBA327601 ERE327601 EHI327601 DXM327601 DNQ327601 DDU327601 CTY327601 CKC327601 CAG327601 BQK327601 BGO327601 AWS327601 AMW327601 ADA327601 TE327601 JI327601 M327601 WVU262065 WLY262065 WCC262065 VSG262065 VIK262065 UYO262065 UOS262065 UEW262065 TVA262065 TLE262065 TBI262065 SRM262065 SHQ262065 RXU262065 RNY262065 REC262065 QUG262065 QKK262065 QAO262065 PQS262065 PGW262065 OXA262065 ONE262065 ODI262065 NTM262065 NJQ262065 MZU262065 MPY262065 MGC262065 LWG262065 LMK262065 LCO262065 KSS262065 KIW262065 JZA262065 JPE262065 JFI262065 IVM262065 ILQ262065 IBU262065 HRY262065 HIC262065 GYG262065 GOK262065 GEO262065 FUS262065 FKW262065 FBA262065 ERE262065 EHI262065 DXM262065 DNQ262065 DDU262065 CTY262065 CKC262065 CAG262065 BQK262065 BGO262065 AWS262065 AMW262065 ADA262065 TE262065 JI262065 M262065 WVU196529 WLY196529 WCC196529 VSG196529 VIK196529 UYO196529 UOS196529 UEW196529 TVA196529 TLE196529 TBI196529 SRM196529 SHQ196529 RXU196529 RNY196529 REC196529 QUG196529 QKK196529 QAO196529 PQS196529 PGW196529 OXA196529 ONE196529 ODI196529 NTM196529 NJQ196529 MZU196529 MPY196529 MGC196529 LWG196529 LMK196529 LCO196529 KSS196529 KIW196529 JZA196529 JPE196529 JFI196529 IVM196529 ILQ196529 IBU196529 HRY196529 HIC196529 GYG196529 GOK196529 GEO196529 FUS196529 FKW196529 FBA196529 ERE196529 EHI196529 DXM196529 DNQ196529 DDU196529 CTY196529 CKC196529 CAG196529 BQK196529 BGO196529 AWS196529 AMW196529 ADA196529 TE196529 JI196529 M196529 WVU130993 WLY130993 WCC130993 VSG130993 VIK130993 UYO130993 UOS130993 UEW130993 TVA130993 TLE130993 TBI130993 SRM130993 SHQ130993 RXU130993 RNY130993 REC130993 QUG130993 QKK130993 QAO130993 PQS130993 PGW130993 OXA130993 ONE130993 ODI130993 NTM130993 NJQ130993 MZU130993 MPY130993 MGC130993 LWG130993 LMK130993 LCO130993 KSS130993 KIW130993 JZA130993 JPE130993 JFI130993 IVM130993 ILQ130993 IBU130993 HRY130993 HIC130993 GYG130993 GOK130993 GEO130993 FUS130993 FKW130993 FBA130993 ERE130993 EHI130993 DXM130993 DNQ130993 DDU130993 CTY130993 CKC130993 CAG130993 BQK130993 BGO130993 AWS130993 AMW130993 ADA130993 TE130993 JI130993 M130993 WVU65457 WLY65457 WCC65457 VSG65457 VIK65457 UYO65457 UOS65457 UEW65457 TVA65457 TLE65457 TBI65457 SRM65457 SHQ65457 RXU65457 RNY65457 REC65457 QUG65457 QKK65457 QAO65457 PQS65457 PGW65457 OXA65457 ONE65457 ODI65457 NTM65457 NJQ65457 MZU65457 MPY65457 MGC65457 LWG65457 LMK65457 LCO65457 KSS65457 KIW65457 JZA65457 JPE65457 JFI65457 IVM65457 ILQ65457 IBU65457 HRY65457 HIC65457 GYG65457 GOK65457 GEO65457 FUS65457 FKW65457 FBA65457 ERE65457 EHI65457 DXM65457 DNQ65457 DDU65457 CTY65457 CKC65457 CAG65457 BQK65457 BGO65457 AWS65457 AMW65457 ADA65457 TE65457 JI65457 M65457 WVU982965 WLY982965 WCC982965 VSG982965 VIK982965 UYO982965 UOS982965 UEW982965 TVA982965 TLE982965 TBI982965 SRM982965 SHQ982965 RXU982965 RNY982965 REC982965 QUG982965 QKK982965 QAO982965 PQS982965 PGW982965 OXA982965 ONE982965 ODI982965 NTM982965 NJQ982965 MZU982965 MPY982965 MGC982965 LWG982965 LMK982965 LCO982965 KSS982965 KIW982965 JZA982965 JPE982965 JFI982965 IVM982965 ILQ982965 IBU982965 HRY982965 HIC982965 GYG982965 GOK982965 GEO982965 FUS982965 FKW982965 FBA982965 ERE982965 EHI982965 DXM982965 DNQ982965 DDU982965 CTY982965 CKC982965 CAG982965 BQK982965 BGO982965 AWS982965 AMW982965 ADA982965 TE982965 JI982965 M982965 WVU917429 WLY917429 WCC917429 VSG917429 VIK917429 UYO917429 UOS917429 UEW917429 TVA917429 TLE917429 TBI917429 SRM917429 SHQ917429 RXU917429 RNY917429 REC917429 QUG917429 QKK917429 QAO917429 PQS917429 PGW917429 OXA917429 ONE917429 ODI917429 NTM917429 NJQ917429 MZU917429 MPY917429 MGC917429 LWG917429 LMK917429 LCO917429 KSS917429 KIW917429 JZA917429 JPE917429 JFI917429 IVM917429 ILQ917429 IBU917429 HRY917429 HIC917429 GYG917429 GOK917429 GEO917429 FUS917429 FKW917429 FBA917429 ERE917429 EHI917429 DXM917429 DNQ917429 DDU917429 CTY917429 CKC917429 CAG917429 BQK917429 BGO917429 AWS917429 AMW917429 ADA917429 TE917429 JI917429 M917429 WVU851893 WLY851893 WCC851893 VSG851893 VIK851893 UYO851893 UOS851893 UEW851893 TVA851893 TLE851893 TBI851893 SRM851893 SHQ851893 RXU851893 RNY851893 REC851893 QUG851893 QKK851893 QAO851893 PQS851893 PGW851893 OXA851893 ONE851893 ODI851893 NTM851893 NJQ851893 MZU851893 MPY851893 MGC851893 LWG851893 LMK851893 LCO851893 KSS851893 KIW851893 JZA851893 JPE851893 JFI851893 IVM851893 ILQ851893 IBU851893 HRY851893 HIC851893 GYG851893 GOK851893 GEO851893 FUS851893 FKW851893 FBA851893 ERE851893 EHI851893 DXM851893 DNQ851893 DDU851893 CTY851893 CKC851893 CAG851893 BQK851893 BGO851893 AWS851893 AMW851893 ADA851893 TE851893 JI851893 M851893 WVU786357 WLY786357 WCC786357 VSG786357 VIK786357 UYO786357 UOS786357 UEW786357 TVA786357 TLE786357 TBI786357 SRM786357 SHQ786357 RXU786357 RNY786357 REC786357 QUG786357 QKK786357 QAO786357 PQS786357 PGW786357 OXA786357 ONE786357 ODI786357 NTM786357 NJQ786357 MZU786357 MPY786357 MGC786357 LWG786357 LMK786357 LCO786357 KSS786357 KIW786357 JZA786357 JPE786357 JFI786357 IVM786357 ILQ786357 IBU786357 HRY786357 HIC786357 GYG786357 GOK786357 GEO786357 FUS786357 FKW786357 FBA786357 ERE786357 EHI786357 DXM786357 DNQ786357 DDU786357 CTY786357 CKC786357 CAG786357 BQK786357 BGO786357 AWS786357 AMW786357 ADA786357 TE786357 JI786357 M786357 WVU720821 WLY720821 WCC720821 VSG720821 VIK720821 UYO720821 UOS720821 UEW720821 TVA720821 TLE720821 TBI720821 SRM720821 SHQ720821 RXU720821 RNY720821 REC720821 QUG720821 QKK720821 QAO720821 PQS720821 PGW720821 OXA720821 ONE720821 ODI720821 NTM720821 NJQ720821 MZU720821 MPY720821 MGC720821 LWG720821 LMK720821 LCO720821 KSS720821 KIW720821 JZA720821 JPE720821 JFI720821 IVM720821 ILQ720821 IBU720821 HRY720821 HIC720821 GYG720821 GOK720821 GEO720821 FUS720821 FKW720821 FBA720821 ERE720821 EHI720821 DXM720821 DNQ720821 DDU720821 CTY720821 CKC720821 CAG720821 BQK720821 BGO720821 AWS720821 AMW720821 ADA720821 TE720821 JI720821 M720821 WVU655285 WLY655285 WCC655285 VSG655285 VIK655285 UYO655285 UOS655285 UEW655285 TVA655285 TLE655285 TBI655285 SRM655285 SHQ655285 RXU655285 RNY655285 REC655285 QUG655285 QKK655285 QAO655285 PQS655285 PGW655285 OXA655285 ONE655285 ODI655285 NTM655285 NJQ655285 MZU655285 MPY655285 MGC655285 LWG655285 LMK655285 LCO655285 KSS655285 KIW655285 JZA655285 JPE655285 JFI655285 IVM655285 ILQ655285 IBU655285 HRY655285 HIC655285 GYG655285 GOK655285 GEO655285 FUS655285 FKW655285 FBA655285 ERE655285 EHI655285 DXM655285 DNQ655285 DDU655285 CTY655285 CKC655285 CAG655285 BQK655285 BGO655285 AWS655285 AMW655285 ADA655285 TE655285 JI655285 M655285 WVU589749 WLY589749 WCC589749 VSG589749 VIK589749 UYO589749 UOS589749 UEW589749 TVA589749 TLE589749 TBI589749 SRM589749 SHQ589749 RXU589749 RNY589749 REC589749 QUG589749 QKK589749 QAO589749 PQS589749 PGW589749 OXA589749 ONE589749 ODI589749 NTM589749 NJQ589749 MZU589749 MPY589749 MGC589749 LWG589749 LMK589749 LCO589749 KSS589749 KIW589749 JZA589749 JPE589749 JFI589749 IVM589749 ILQ589749 IBU589749 HRY589749 HIC589749 GYG589749 GOK589749 GEO589749 FUS589749 FKW589749 FBA589749 ERE589749 EHI589749 DXM589749 DNQ589749 DDU589749 CTY589749 CKC589749 CAG589749 BQK589749 BGO589749 AWS589749 AMW589749 ADA589749 TE589749 JI589749 M589749 WVU524213 WLY524213 WCC524213 VSG524213 VIK524213 UYO524213 UOS524213 UEW524213 TVA524213 TLE524213 TBI524213 SRM524213 SHQ524213 RXU524213 RNY524213 REC524213 QUG524213 QKK524213 QAO524213 PQS524213 PGW524213 OXA524213 ONE524213 ODI524213 NTM524213 NJQ524213 MZU524213 MPY524213 MGC524213 LWG524213 LMK524213 LCO524213 KSS524213 KIW524213 JZA524213 JPE524213 JFI524213 IVM524213 ILQ524213 IBU524213 HRY524213 HIC524213 GYG524213 GOK524213 GEO524213 FUS524213 FKW524213 FBA524213 ERE524213 EHI524213 DXM524213 DNQ524213 DDU524213 CTY524213 CKC524213 CAG524213 BQK524213 BGO524213 AWS524213 AMW524213 ADA524213 TE524213 JI524213 M524213 WVU458677 WLY458677 WCC458677 VSG458677 VIK458677 UYO458677 UOS458677 UEW458677 TVA458677 TLE458677 TBI458677 SRM458677 SHQ458677 RXU458677 RNY458677 REC458677 QUG458677 QKK458677 QAO458677 PQS458677 PGW458677 OXA458677 ONE458677 ODI458677 NTM458677 NJQ458677 MZU458677 MPY458677 MGC458677 LWG458677 LMK458677 LCO458677 KSS458677 KIW458677 JZA458677 JPE458677 JFI458677 IVM458677 ILQ458677 IBU458677 HRY458677 HIC458677 GYG458677 GOK458677 GEO458677 FUS458677 FKW458677 FBA458677 ERE458677 EHI458677 DXM458677 DNQ458677 DDU458677 CTY458677 CKC458677 CAG458677 BQK458677 BGO458677 AWS458677 AMW458677 ADA458677 TE458677 JI458677 M458677 WVU393141 WLY393141 WCC393141 VSG393141 VIK393141 UYO393141 UOS393141 UEW393141 TVA393141 TLE393141 TBI393141 SRM393141 SHQ393141 RXU393141 RNY393141 REC393141 QUG393141 QKK393141 QAO393141 PQS393141 PGW393141 OXA393141 ONE393141 ODI393141 NTM393141 NJQ393141 MZU393141 MPY393141 MGC393141 LWG393141 LMK393141 LCO393141 KSS393141 KIW393141 JZA393141 JPE393141 JFI393141 IVM393141 ILQ393141 IBU393141 HRY393141 HIC393141 GYG393141 GOK393141 GEO393141 FUS393141 FKW393141 FBA393141 ERE393141 EHI393141 DXM393141 DNQ393141 DDU393141 CTY393141 CKC393141 CAG393141 BQK393141 BGO393141 AWS393141 AMW393141 ADA393141 TE393141 JI393141 M393141 WVU327605 WLY327605 WCC327605 VSG327605 VIK327605 UYO327605 UOS327605 UEW327605 TVA327605 TLE327605 TBI327605 SRM327605 SHQ327605 RXU327605 RNY327605 REC327605 QUG327605 QKK327605 QAO327605 PQS327605 PGW327605 OXA327605 ONE327605 ODI327605 NTM327605 NJQ327605 MZU327605 MPY327605 MGC327605 LWG327605 LMK327605 LCO327605 KSS327605 KIW327605 JZA327605 JPE327605 JFI327605 IVM327605 ILQ327605 IBU327605 HRY327605 HIC327605 GYG327605 GOK327605 GEO327605 FUS327605 FKW327605 FBA327605 ERE327605 EHI327605 DXM327605 DNQ327605 DDU327605 CTY327605 CKC327605 CAG327605 BQK327605 BGO327605 AWS327605 AMW327605 ADA327605 TE327605 JI327605 M327605 WVU262069 WLY262069 WCC262069 VSG262069 VIK262069 UYO262069 UOS262069 UEW262069 TVA262069 TLE262069 TBI262069 SRM262069 SHQ262069 RXU262069 RNY262069 REC262069 QUG262069 QKK262069 QAO262069 PQS262069 PGW262069 OXA262069 ONE262069 ODI262069 NTM262069 NJQ262069 MZU262069 MPY262069 MGC262069 LWG262069 LMK262069 LCO262069 KSS262069 KIW262069 JZA262069 JPE262069 JFI262069 IVM262069 ILQ262069 IBU262069 HRY262069 HIC262069 GYG262069 GOK262069 GEO262069 FUS262069 FKW262069 FBA262069 ERE262069 EHI262069 DXM262069 DNQ262069 DDU262069 CTY262069 CKC262069 CAG262069 BQK262069 BGO262069 AWS262069 AMW262069 ADA262069 TE262069 JI262069 M262069 WVU196533 WLY196533 WCC196533 VSG196533 VIK196533 UYO196533 UOS196533 UEW196533 TVA196533 TLE196533 TBI196533 SRM196533 SHQ196533 RXU196533 RNY196533 REC196533 QUG196533 QKK196533 QAO196533 PQS196533 PGW196533 OXA196533 ONE196533 ODI196533 NTM196533 NJQ196533 MZU196533 MPY196533 MGC196533 LWG196533 LMK196533 LCO196533 KSS196533 KIW196533 JZA196533 JPE196533 JFI196533 IVM196533 ILQ196533 IBU196533 HRY196533 HIC196533 GYG196533 GOK196533 GEO196533 FUS196533 FKW196533 FBA196533 ERE196533 EHI196533 DXM196533 DNQ196533 DDU196533 CTY196533 CKC196533 CAG196533 BQK196533 BGO196533 AWS196533 AMW196533 ADA196533 TE196533 JI196533 M196533 WVU130997 WLY130997 WCC130997 VSG130997 VIK130997 UYO130997 UOS130997 UEW130997 TVA130997 TLE130997 TBI130997 SRM130997 SHQ130997 RXU130997 RNY130997 REC130997 QUG130997 QKK130997 QAO130997 PQS130997 PGW130997 OXA130997 ONE130997 ODI130997 NTM130997 NJQ130997 MZU130997 MPY130997 MGC130997 LWG130997 LMK130997 LCO130997 KSS130997 KIW130997 JZA130997 JPE130997 JFI130997 IVM130997 ILQ130997 IBU130997 HRY130997 HIC130997 GYG130997 GOK130997 GEO130997 FUS130997 FKW130997 FBA130997 ERE130997 EHI130997 DXM130997 DNQ130997 DDU130997 CTY130997 CKC130997 CAG130997 BQK130997 BGO130997 AWS130997 AMW130997 ADA130997 TE130997 JI130997 M130997 WVU65461 WLY65461 WCC65461 VSG65461 VIK65461 UYO65461 UOS65461 UEW65461 TVA65461 TLE65461 TBI65461 SRM65461 SHQ65461 RXU65461 RNY65461 REC65461 QUG65461 QKK65461 QAO65461 PQS65461 PGW65461 OXA65461 ONE65461 ODI65461 NTM65461 NJQ65461 MZU65461 MPY65461 MGC65461 LWG65461 LMK65461 LCO65461 KSS65461 KIW65461 JZA65461 JPE65461 JFI65461 IVM65461 ILQ65461 IBU65461 HRY65461 HIC65461 GYG65461 GOK65461 GEO65461 FUS65461 FKW65461 FBA65461 ERE65461 EHI65461 DXM65461 DNQ65461 DDU65461 CTY65461 CKC65461 CAG65461 BQK65461 BGO65461 AWS65461 AMW65461 ADA65461 TE65461 JI65461">
      <formula1>$AZ$159:$AZ$228</formula1>
    </dataValidation>
    <dataValidation type="list" allowBlank="1" showInputMessage="1" showErrorMessage="1" sqref="M65462:M65489 WVU982959:WVU982960 WLY982959:WLY982960 WCC982959:WCC982960 VSG982959:VSG982960 VIK982959:VIK982960 UYO982959:UYO982960 UOS982959:UOS982960 UEW982959:UEW982960 TVA982959:TVA982960 TLE982959:TLE982960 TBI982959:TBI982960 SRM982959:SRM982960 SHQ982959:SHQ982960 RXU982959:RXU982960 RNY982959:RNY982960 REC982959:REC982960 QUG982959:QUG982960 QKK982959:QKK982960 QAO982959:QAO982960 PQS982959:PQS982960 PGW982959:PGW982960 OXA982959:OXA982960 ONE982959:ONE982960 ODI982959:ODI982960 NTM982959:NTM982960 NJQ982959:NJQ982960 MZU982959:MZU982960 MPY982959:MPY982960 MGC982959:MGC982960 LWG982959:LWG982960 LMK982959:LMK982960 LCO982959:LCO982960 KSS982959:KSS982960 KIW982959:KIW982960 JZA982959:JZA982960 JPE982959:JPE982960 JFI982959:JFI982960 IVM982959:IVM982960 ILQ982959:ILQ982960 IBU982959:IBU982960 HRY982959:HRY982960 HIC982959:HIC982960 GYG982959:GYG982960 GOK982959:GOK982960 GEO982959:GEO982960 FUS982959:FUS982960 FKW982959:FKW982960 FBA982959:FBA982960 ERE982959:ERE982960 EHI982959:EHI982960 DXM982959:DXM982960 DNQ982959:DNQ982960 DDU982959:DDU982960 CTY982959:CTY982960 CKC982959:CKC982960 CAG982959:CAG982960 BQK982959:BQK982960 BGO982959:BGO982960 AWS982959:AWS982960 AMW982959:AMW982960 ADA982959:ADA982960 TE982959:TE982960 JI982959:JI982960 M982959:M982960 WVU917423:WVU917424 WLY917423:WLY917424 WCC917423:WCC917424 VSG917423:VSG917424 VIK917423:VIK917424 UYO917423:UYO917424 UOS917423:UOS917424 UEW917423:UEW917424 TVA917423:TVA917424 TLE917423:TLE917424 TBI917423:TBI917424 SRM917423:SRM917424 SHQ917423:SHQ917424 RXU917423:RXU917424 RNY917423:RNY917424 REC917423:REC917424 QUG917423:QUG917424 QKK917423:QKK917424 QAO917423:QAO917424 PQS917423:PQS917424 PGW917423:PGW917424 OXA917423:OXA917424 ONE917423:ONE917424 ODI917423:ODI917424 NTM917423:NTM917424 NJQ917423:NJQ917424 MZU917423:MZU917424 MPY917423:MPY917424 MGC917423:MGC917424 LWG917423:LWG917424 LMK917423:LMK917424 LCO917423:LCO917424 KSS917423:KSS917424 KIW917423:KIW917424 JZA917423:JZA917424 JPE917423:JPE917424 JFI917423:JFI917424 IVM917423:IVM917424 ILQ917423:ILQ917424 IBU917423:IBU917424 HRY917423:HRY917424 HIC917423:HIC917424 GYG917423:GYG917424 GOK917423:GOK917424 GEO917423:GEO917424 FUS917423:FUS917424 FKW917423:FKW917424 FBA917423:FBA917424 ERE917423:ERE917424 EHI917423:EHI917424 DXM917423:DXM917424 DNQ917423:DNQ917424 DDU917423:DDU917424 CTY917423:CTY917424 CKC917423:CKC917424 CAG917423:CAG917424 BQK917423:BQK917424 BGO917423:BGO917424 AWS917423:AWS917424 AMW917423:AMW917424 ADA917423:ADA917424 TE917423:TE917424 JI917423:JI917424 M917423:M917424 WVU851887:WVU851888 WLY851887:WLY851888 WCC851887:WCC851888 VSG851887:VSG851888 VIK851887:VIK851888 UYO851887:UYO851888 UOS851887:UOS851888 UEW851887:UEW851888 TVA851887:TVA851888 TLE851887:TLE851888 TBI851887:TBI851888 SRM851887:SRM851888 SHQ851887:SHQ851888 RXU851887:RXU851888 RNY851887:RNY851888 REC851887:REC851888 QUG851887:QUG851888 QKK851887:QKK851888 QAO851887:QAO851888 PQS851887:PQS851888 PGW851887:PGW851888 OXA851887:OXA851888 ONE851887:ONE851888 ODI851887:ODI851888 NTM851887:NTM851888 NJQ851887:NJQ851888 MZU851887:MZU851888 MPY851887:MPY851888 MGC851887:MGC851888 LWG851887:LWG851888 LMK851887:LMK851888 LCO851887:LCO851888 KSS851887:KSS851888 KIW851887:KIW851888 JZA851887:JZA851888 JPE851887:JPE851888 JFI851887:JFI851888 IVM851887:IVM851888 ILQ851887:ILQ851888 IBU851887:IBU851888 HRY851887:HRY851888 HIC851887:HIC851888 GYG851887:GYG851888 GOK851887:GOK851888 GEO851887:GEO851888 FUS851887:FUS851888 FKW851887:FKW851888 FBA851887:FBA851888 ERE851887:ERE851888 EHI851887:EHI851888 DXM851887:DXM851888 DNQ851887:DNQ851888 DDU851887:DDU851888 CTY851887:CTY851888 CKC851887:CKC851888 CAG851887:CAG851888 BQK851887:BQK851888 BGO851887:BGO851888 AWS851887:AWS851888 AMW851887:AMW851888 ADA851887:ADA851888 TE851887:TE851888 JI851887:JI851888 M851887:M851888 WVU786351:WVU786352 WLY786351:WLY786352 WCC786351:WCC786352 VSG786351:VSG786352 VIK786351:VIK786352 UYO786351:UYO786352 UOS786351:UOS786352 UEW786351:UEW786352 TVA786351:TVA786352 TLE786351:TLE786352 TBI786351:TBI786352 SRM786351:SRM786352 SHQ786351:SHQ786352 RXU786351:RXU786352 RNY786351:RNY786352 REC786351:REC786352 QUG786351:QUG786352 QKK786351:QKK786352 QAO786351:QAO786352 PQS786351:PQS786352 PGW786351:PGW786352 OXA786351:OXA786352 ONE786351:ONE786352 ODI786351:ODI786352 NTM786351:NTM786352 NJQ786351:NJQ786352 MZU786351:MZU786352 MPY786351:MPY786352 MGC786351:MGC786352 LWG786351:LWG786352 LMK786351:LMK786352 LCO786351:LCO786352 KSS786351:KSS786352 KIW786351:KIW786352 JZA786351:JZA786352 JPE786351:JPE786352 JFI786351:JFI786352 IVM786351:IVM786352 ILQ786351:ILQ786352 IBU786351:IBU786352 HRY786351:HRY786352 HIC786351:HIC786352 GYG786351:GYG786352 GOK786351:GOK786352 GEO786351:GEO786352 FUS786351:FUS786352 FKW786351:FKW786352 FBA786351:FBA786352 ERE786351:ERE786352 EHI786351:EHI786352 DXM786351:DXM786352 DNQ786351:DNQ786352 DDU786351:DDU786352 CTY786351:CTY786352 CKC786351:CKC786352 CAG786351:CAG786352 BQK786351:BQK786352 BGO786351:BGO786352 AWS786351:AWS786352 AMW786351:AMW786352 ADA786351:ADA786352 TE786351:TE786352 JI786351:JI786352 M786351:M786352 WVU720815:WVU720816 WLY720815:WLY720816 WCC720815:WCC720816 VSG720815:VSG720816 VIK720815:VIK720816 UYO720815:UYO720816 UOS720815:UOS720816 UEW720815:UEW720816 TVA720815:TVA720816 TLE720815:TLE720816 TBI720815:TBI720816 SRM720815:SRM720816 SHQ720815:SHQ720816 RXU720815:RXU720816 RNY720815:RNY720816 REC720815:REC720816 QUG720815:QUG720816 QKK720815:QKK720816 QAO720815:QAO720816 PQS720815:PQS720816 PGW720815:PGW720816 OXA720815:OXA720816 ONE720815:ONE720816 ODI720815:ODI720816 NTM720815:NTM720816 NJQ720815:NJQ720816 MZU720815:MZU720816 MPY720815:MPY720816 MGC720815:MGC720816 LWG720815:LWG720816 LMK720815:LMK720816 LCO720815:LCO720816 KSS720815:KSS720816 KIW720815:KIW720816 JZA720815:JZA720816 JPE720815:JPE720816 JFI720815:JFI720816 IVM720815:IVM720816 ILQ720815:ILQ720816 IBU720815:IBU720816 HRY720815:HRY720816 HIC720815:HIC720816 GYG720815:GYG720816 GOK720815:GOK720816 GEO720815:GEO720816 FUS720815:FUS720816 FKW720815:FKW720816 FBA720815:FBA720816 ERE720815:ERE720816 EHI720815:EHI720816 DXM720815:DXM720816 DNQ720815:DNQ720816 DDU720815:DDU720816 CTY720815:CTY720816 CKC720815:CKC720816 CAG720815:CAG720816 BQK720815:BQK720816 BGO720815:BGO720816 AWS720815:AWS720816 AMW720815:AMW720816 ADA720815:ADA720816 TE720815:TE720816 JI720815:JI720816 M720815:M720816 WVU655279:WVU655280 WLY655279:WLY655280 WCC655279:WCC655280 VSG655279:VSG655280 VIK655279:VIK655280 UYO655279:UYO655280 UOS655279:UOS655280 UEW655279:UEW655280 TVA655279:TVA655280 TLE655279:TLE655280 TBI655279:TBI655280 SRM655279:SRM655280 SHQ655279:SHQ655280 RXU655279:RXU655280 RNY655279:RNY655280 REC655279:REC655280 QUG655279:QUG655280 QKK655279:QKK655280 QAO655279:QAO655280 PQS655279:PQS655280 PGW655279:PGW655280 OXA655279:OXA655280 ONE655279:ONE655280 ODI655279:ODI655280 NTM655279:NTM655280 NJQ655279:NJQ655280 MZU655279:MZU655280 MPY655279:MPY655280 MGC655279:MGC655280 LWG655279:LWG655280 LMK655279:LMK655280 LCO655279:LCO655280 KSS655279:KSS655280 KIW655279:KIW655280 JZA655279:JZA655280 JPE655279:JPE655280 JFI655279:JFI655280 IVM655279:IVM655280 ILQ655279:ILQ655280 IBU655279:IBU655280 HRY655279:HRY655280 HIC655279:HIC655280 GYG655279:GYG655280 GOK655279:GOK655280 GEO655279:GEO655280 FUS655279:FUS655280 FKW655279:FKW655280 FBA655279:FBA655280 ERE655279:ERE655280 EHI655279:EHI655280 DXM655279:DXM655280 DNQ655279:DNQ655280 DDU655279:DDU655280 CTY655279:CTY655280 CKC655279:CKC655280 CAG655279:CAG655280 BQK655279:BQK655280 BGO655279:BGO655280 AWS655279:AWS655280 AMW655279:AMW655280 ADA655279:ADA655280 TE655279:TE655280 JI655279:JI655280 M655279:M655280 WVU589743:WVU589744 WLY589743:WLY589744 WCC589743:WCC589744 VSG589743:VSG589744 VIK589743:VIK589744 UYO589743:UYO589744 UOS589743:UOS589744 UEW589743:UEW589744 TVA589743:TVA589744 TLE589743:TLE589744 TBI589743:TBI589744 SRM589743:SRM589744 SHQ589743:SHQ589744 RXU589743:RXU589744 RNY589743:RNY589744 REC589743:REC589744 QUG589743:QUG589744 QKK589743:QKK589744 QAO589743:QAO589744 PQS589743:PQS589744 PGW589743:PGW589744 OXA589743:OXA589744 ONE589743:ONE589744 ODI589743:ODI589744 NTM589743:NTM589744 NJQ589743:NJQ589744 MZU589743:MZU589744 MPY589743:MPY589744 MGC589743:MGC589744 LWG589743:LWG589744 LMK589743:LMK589744 LCO589743:LCO589744 KSS589743:KSS589744 KIW589743:KIW589744 JZA589743:JZA589744 JPE589743:JPE589744 JFI589743:JFI589744 IVM589743:IVM589744 ILQ589743:ILQ589744 IBU589743:IBU589744 HRY589743:HRY589744 HIC589743:HIC589744 GYG589743:GYG589744 GOK589743:GOK589744 GEO589743:GEO589744 FUS589743:FUS589744 FKW589743:FKW589744 FBA589743:FBA589744 ERE589743:ERE589744 EHI589743:EHI589744 DXM589743:DXM589744 DNQ589743:DNQ589744 DDU589743:DDU589744 CTY589743:CTY589744 CKC589743:CKC589744 CAG589743:CAG589744 BQK589743:BQK589744 BGO589743:BGO589744 AWS589743:AWS589744 AMW589743:AMW589744 ADA589743:ADA589744 TE589743:TE589744 JI589743:JI589744 M589743:M589744 WVU524207:WVU524208 WLY524207:WLY524208 WCC524207:WCC524208 VSG524207:VSG524208 VIK524207:VIK524208 UYO524207:UYO524208 UOS524207:UOS524208 UEW524207:UEW524208 TVA524207:TVA524208 TLE524207:TLE524208 TBI524207:TBI524208 SRM524207:SRM524208 SHQ524207:SHQ524208 RXU524207:RXU524208 RNY524207:RNY524208 REC524207:REC524208 QUG524207:QUG524208 QKK524207:QKK524208 QAO524207:QAO524208 PQS524207:PQS524208 PGW524207:PGW524208 OXA524207:OXA524208 ONE524207:ONE524208 ODI524207:ODI524208 NTM524207:NTM524208 NJQ524207:NJQ524208 MZU524207:MZU524208 MPY524207:MPY524208 MGC524207:MGC524208 LWG524207:LWG524208 LMK524207:LMK524208 LCO524207:LCO524208 KSS524207:KSS524208 KIW524207:KIW524208 JZA524207:JZA524208 JPE524207:JPE524208 JFI524207:JFI524208 IVM524207:IVM524208 ILQ524207:ILQ524208 IBU524207:IBU524208 HRY524207:HRY524208 HIC524207:HIC524208 GYG524207:GYG524208 GOK524207:GOK524208 GEO524207:GEO524208 FUS524207:FUS524208 FKW524207:FKW524208 FBA524207:FBA524208 ERE524207:ERE524208 EHI524207:EHI524208 DXM524207:DXM524208 DNQ524207:DNQ524208 DDU524207:DDU524208 CTY524207:CTY524208 CKC524207:CKC524208 CAG524207:CAG524208 BQK524207:BQK524208 BGO524207:BGO524208 AWS524207:AWS524208 AMW524207:AMW524208 ADA524207:ADA524208 TE524207:TE524208 JI524207:JI524208 M524207:M524208 WVU458671:WVU458672 WLY458671:WLY458672 WCC458671:WCC458672 VSG458671:VSG458672 VIK458671:VIK458672 UYO458671:UYO458672 UOS458671:UOS458672 UEW458671:UEW458672 TVA458671:TVA458672 TLE458671:TLE458672 TBI458671:TBI458672 SRM458671:SRM458672 SHQ458671:SHQ458672 RXU458671:RXU458672 RNY458671:RNY458672 REC458671:REC458672 QUG458671:QUG458672 QKK458671:QKK458672 QAO458671:QAO458672 PQS458671:PQS458672 PGW458671:PGW458672 OXA458671:OXA458672 ONE458671:ONE458672 ODI458671:ODI458672 NTM458671:NTM458672 NJQ458671:NJQ458672 MZU458671:MZU458672 MPY458671:MPY458672 MGC458671:MGC458672 LWG458671:LWG458672 LMK458671:LMK458672 LCO458671:LCO458672 KSS458671:KSS458672 KIW458671:KIW458672 JZA458671:JZA458672 JPE458671:JPE458672 JFI458671:JFI458672 IVM458671:IVM458672 ILQ458671:ILQ458672 IBU458671:IBU458672 HRY458671:HRY458672 HIC458671:HIC458672 GYG458671:GYG458672 GOK458671:GOK458672 GEO458671:GEO458672 FUS458671:FUS458672 FKW458671:FKW458672 FBA458671:FBA458672 ERE458671:ERE458672 EHI458671:EHI458672 DXM458671:DXM458672 DNQ458671:DNQ458672 DDU458671:DDU458672 CTY458671:CTY458672 CKC458671:CKC458672 CAG458671:CAG458672 BQK458671:BQK458672 BGO458671:BGO458672 AWS458671:AWS458672 AMW458671:AMW458672 ADA458671:ADA458672 TE458671:TE458672 JI458671:JI458672 M458671:M458672 WVU393135:WVU393136 WLY393135:WLY393136 WCC393135:WCC393136 VSG393135:VSG393136 VIK393135:VIK393136 UYO393135:UYO393136 UOS393135:UOS393136 UEW393135:UEW393136 TVA393135:TVA393136 TLE393135:TLE393136 TBI393135:TBI393136 SRM393135:SRM393136 SHQ393135:SHQ393136 RXU393135:RXU393136 RNY393135:RNY393136 REC393135:REC393136 QUG393135:QUG393136 QKK393135:QKK393136 QAO393135:QAO393136 PQS393135:PQS393136 PGW393135:PGW393136 OXA393135:OXA393136 ONE393135:ONE393136 ODI393135:ODI393136 NTM393135:NTM393136 NJQ393135:NJQ393136 MZU393135:MZU393136 MPY393135:MPY393136 MGC393135:MGC393136 LWG393135:LWG393136 LMK393135:LMK393136 LCO393135:LCO393136 KSS393135:KSS393136 KIW393135:KIW393136 JZA393135:JZA393136 JPE393135:JPE393136 JFI393135:JFI393136 IVM393135:IVM393136 ILQ393135:ILQ393136 IBU393135:IBU393136 HRY393135:HRY393136 HIC393135:HIC393136 GYG393135:GYG393136 GOK393135:GOK393136 GEO393135:GEO393136 FUS393135:FUS393136 FKW393135:FKW393136 FBA393135:FBA393136 ERE393135:ERE393136 EHI393135:EHI393136 DXM393135:DXM393136 DNQ393135:DNQ393136 DDU393135:DDU393136 CTY393135:CTY393136 CKC393135:CKC393136 CAG393135:CAG393136 BQK393135:BQK393136 BGO393135:BGO393136 AWS393135:AWS393136 AMW393135:AMW393136 ADA393135:ADA393136 TE393135:TE393136 JI393135:JI393136 M393135:M393136 WVU327599:WVU327600 WLY327599:WLY327600 WCC327599:WCC327600 VSG327599:VSG327600 VIK327599:VIK327600 UYO327599:UYO327600 UOS327599:UOS327600 UEW327599:UEW327600 TVA327599:TVA327600 TLE327599:TLE327600 TBI327599:TBI327600 SRM327599:SRM327600 SHQ327599:SHQ327600 RXU327599:RXU327600 RNY327599:RNY327600 REC327599:REC327600 QUG327599:QUG327600 QKK327599:QKK327600 QAO327599:QAO327600 PQS327599:PQS327600 PGW327599:PGW327600 OXA327599:OXA327600 ONE327599:ONE327600 ODI327599:ODI327600 NTM327599:NTM327600 NJQ327599:NJQ327600 MZU327599:MZU327600 MPY327599:MPY327600 MGC327599:MGC327600 LWG327599:LWG327600 LMK327599:LMK327600 LCO327599:LCO327600 KSS327599:KSS327600 KIW327599:KIW327600 JZA327599:JZA327600 JPE327599:JPE327600 JFI327599:JFI327600 IVM327599:IVM327600 ILQ327599:ILQ327600 IBU327599:IBU327600 HRY327599:HRY327600 HIC327599:HIC327600 GYG327599:GYG327600 GOK327599:GOK327600 GEO327599:GEO327600 FUS327599:FUS327600 FKW327599:FKW327600 FBA327599:FBA327600 ERE327599:ERE327600 EHI327599:EHI327600 DXM327599:DXM327600 DNQ327599:DNQ327600 DDU327599:DDU327600 CTY327599:CTY327600 CKC327599:CKC327600 CAG327599:CAG327600 BQK327599:BQK327600 BGO327599:BGO327600 AWS327599:AWS327600 AMW327599:AMW327600 ADA327599:ADA327600 TE327599:TE327600 JI327599:JI327600 M327599:M327600 WVU262063:WVU262064 WLY262063:WLY262064 WCC262063:WCC262064 VSG262063:VSG262064 VIK262063:VIK262064 UYO262063:UYO262064 UOS262063:UOS262064 UEW262063:UEW262064 TVA262063:TVA262064 TLE262063:TLE262064 TBI262063:TBI262064 SRM262063:SRM262064 SHQ262063:SHQ262064 RXU262063:RXU262064 RNY262063:RNY262064 REC262063:REC262064 QUG262063:QUG262064 QKK262063:QKK262064 QAO262063:QAO262064 PQS262063:PQS262064 PGW262063:PGW262064 OXA262063:OXA262064 ONE262063:ONE262064 ODI262063:ODI262064 NTM262063:NTM262064 NJQ262063:NJQ262064 MZU262063:MZU262064 MPY262063:MPY262064 MGC262063:MGC262064 LWG262063:LWG262064 LMK262063:LMK262064 LCO262063:LCO262064 KSS262063:KSS262064 KIW262063:KIW262064 JZA262063:JZA262064 JPE262063:JPE262064 JFI262063:JFI262064 IVM262063:IVM262064 ILQ262063:ILQ262064 IBU262063:IBU262064 HRY262063:HRY262064 HIC262063:HIC262064 GYG262063:GYG262064 GOK262063:GOK262064 GEO262063:GEO262064 FUS262063:FUS262064 FKW262063:FKW262064 FBA262063:FBA262064 ERE262063:ERE262064 EHI262063:EHI262064 DXM262063:DXM262064 DNQ262063:DNQ262064 DDU262063:DDU262064 CTY262063:CTY262064 CKC262063:CKC262064 CAG262063:CAG262064 BQK262063:BQK262064 BGO262063:BGO262064 AWS262063:AWS262064 AMW262063:AMW262064 ADA262063:ADA262064 TE262063:TE262064 JI262063:JI262064 M262063:M262064 WVU196527:WVU196528 WLY196527:WLY196528 WCC196527:WCC196528 VSG196527:VSG196528 VIK196527:VIK196528 UYO196527:UYO196528 UOS196527:UOS196528 UEW196527:UEW196528 TVA196527:TVA196528 TLE196527:TLE196528 TBI196527:TBI196528 SRM196527:SRM196528 SHQ196527:SHQ196528 RXU196527:RXU196528 RNY196527:RNY196528 REC196527:REC196528 QUG196527:QUG196528 QKK196527:QKK196528 QAO196527:QAO196528 PQS196527:PQS196528 PGW196527:PGW196528 OXA196527:OXA196528 ONE196527:ONE196528 ODI196527:ODI196528 NTM196527:NTM196528 NJQ196527:NJQ196528 MZU196527:MZU196528 MPY196527:MPY196528 MGC196527:MGC196528 LWG196527:LWG196528 LMK196527:LMK196528 LCO196527:LCO196528 KSS196527:KSS196528 KIW196527:KIW196528 JZA196527:JZA196528 JPE196527:JPE196528 JFI196527:JFI196528 IVM196527:IVM196528 ILQ196527:ILQ196528 IBU196527:IBU196528 HRY196527:HRY196528 HIC196527:HIC196528 GYG196527:GYG196528 GOK196527:GOK196528 GEO196527:GEO196528 FUS196527:FUS196528 FKW196527:FKW196528 FBA196527:FBA196528 ERE196527:ERE196528 EHI196527:EHI196528 DXM196527:DXM196528 DNQ196527:DNQ196528 DDU196527:DDU196528 CTY196527:CTY196528 CKC196527:CKC196528 CAG196527:CAG196528 BQK196527:BQK196528 BGO196527:BGO196528 AWS196527:AWS196528 AMW196527:AMW196528 ADA196527:ADA196528 TE196527:TE196528 JI196527:JI196528 M196527:M196528 WVU130991:WVU130992 WLY130991:WLY130992 WCC130991:WCC130992 VSG130991:VSG130992 VIK130991:VIK130992 UYO130991:UYO130992 UOS130991:UOS130992 UEW130991:UEW130992 TVA130991:TVA130992 TLE130991:TLE130992 TBI130991:TBI130992 SRM130991:SRM130992 SHQ130991:SHQ130992 RXU130991:RXU130992 RNY130991:RNY130992 REC130991:REC130992 QUG130991:QUG130992 QKK130991:QKK130992 QAO130991:QAO130992 PQS130991:PQS130992 PGW130991:PGW130992 OXA130991:OXA130992 ONE130991:ONE130992 ODI130991:ODI130992 NTM130991:NTM130992 NJQ130991:NJQ130992 MZU130991:MZU130992 MPY130991:MPY130992 MGC130991:MGC130992 LWG130991:LWG130992 LMK130991:LMK130992 LCO130991:LCO130992 KSS130991:KSS130992 KIW130991:KIW130992 JZA130991:JZA130992 JPE130991:JPE130992 JFI130991:JFI130992 IVM130991:IVM130992 ILQ130991:ILQ130992 IBU130991:IBU130992 HRY130991:HRY130992 HIC130991:HIC130992 GYG130991:GYG130992 GOK130991:GOK130992 GEO130991:GEO130992 FUS130991:FUS130992 FKW130991:FKW130992 FBA130991:FBA130992 ERE130991:ERE130992 EHI130991:EHI130992 DXM130991:DXM130992 DNQ130991:DNQ130992 DDU130991:DDU130992 CTY130991:CTY130992 CKC130991:CKC130992 CAG130991:CAG130992 BQK130991:BQK130992 BGO130991:BGO130992 AWS130991:AWS130992 AMW130991:AMW130992 ADA130991:ADA130992 TE130991:TE130992 JI130991:JI130992 M130991:M130992 WVU65455:WVU65456 WLY65455:WLY65456 WCC65455:WCC65456 VSG65455:VSG65456 VIK65455:VIK65456 UYO65455:UYO65456 UOS65455:UOS65456 UEW65455:UEW65456 TVA65455:TVA65456 TLE65455:TLE65456 TBI65455:TBI65456 SRM65455:SRM65456 SHQ65455:SHQ65456 RXU65455:RXU65456 RNY65455:RNY65456 REC65455:REC65456 QUG65455:QUG65456 QKK65455:QKK65456 QAO65455:QAO65456 PQS65455:PQS65456 PGW65455:PGW65456 OXA65455:OXA65456 ONE65455:ONE65456 ODI65455:ODI65456 NTM65455:NTM65456 NJQ65455:NJQ65456 MZU65455:MZU65456 MPY65455:MPY65456 MGC65455:MGC65456 LWG65455:LWG65456 LMK65455:LMK65456 LCO65455:LCO65456 KSS65455:KSS65456 KIW65455:KIW65456 JZA65455:JZA65456 JPE65455:JPE65456 JFI65455:JFI65456 IVM65455:IVM65456 ILQ65455:ILQ65456 IBU65455:IBU65456 HRY65455:HRY65456 HIC65455:HIC65456 GYG65455:GYG65456 GOK65455:GOK65456 GEO65455:GEO65456 FUS65455:FUS65456 FKW65455:FKW65456 FBA65455:FBA65456 ERE65455:ERE65456 EHI65455:EHI65456 DXM65455:DXM65456 DNQ65455:DNQ65456 DDU65455:DDU65456 CTY65455:CTY65456 CKC65455:CKC65456 CAG65455:CAG65456 BQK65455:BQK65456 BGO65455:BGO65456 AWS65455:AWS65456 AMW65455:AMW65456 ADA65455:ADA65456 TE65455:TE65456 JI65455:JI65456 M65455:M65456 WVU982954:WVU982955 WLY982954:WLY982955 WCC982954:WCC982955 VSG982954:VSG982955 VIK982954:VIK982955 UYO982954:UYO982955 UOS982954:UOS982955 UEW982954:UEW982955 TVA982954:TVA982955 TLE982954:TLE982955 TBI982954:TBI982955 SRM982954:SRM982955 SHQ982954:SHQ982955 RXU982954:RXU982955 RNY982954:RNY982955 REC982954:REC982955 QUG982954:QUG982955 QKK982954:QKK982955 QAO982954:QAO982955 PQS982954:PQS982955 PGW982954:PGW982955 OXA982954:OXA982955 ONE982954:ONE982955 ODI982954:ODI982955 NTM982954:NTM982955 NJQ982954:NJQ982955 MZU982954:MZU982955 MPY982954:MPY982955 MGC982954:MGC982955 LWG982954:LWG982955 LMK982954:LMK982955 LCO982954:LCO982955 KSS982954:KSS982955 KIW982954:KIW982955 JZA982954:JZA982955 JPE982954:JPE982955 JFI982954:JFI982955 IVM982954:IVM982955 ILQ982954:ILQ982955 IBU982954:IBU982955 HRY982954:HRY982955 HIC982954:HIC982955 GYG982954:GYG982955 GOK982954:GOK982955 GEO982954:GEO982955 FUS982954:FUS982955 FKW982954:FKW982955 FBA982954:FBA982955 ERE982954:ERE982955 EHI982954:EHI982955 DXM982954:DXM982955 DNQ982954:DNQ982955 DDU982954:DDU982955 CTY982954:CTY982955 CKC982954:CKC982955 CAG982954:CAG982955 BQK982954:BQK982955 BGO982954:BGO982955 AWS982954:AWS982955 AMW982954:AMW982955 ADA982954:ADA982955 TE982954:TE982955 JI982954:JI982955 M982954:M982955 WVU917418:WVU917419 WLY917418:WLY917419 WCC917418:WCC917419 VSG917418:VSG917419 VIK917418:VIK917419 UYO917418:UYO917419 UOS917418:UOS917419 UEW917418:UEW917419 TVA917418:TVA917419 TLE917418:TLE917419 TBI917418:TBI917419 SRM917418:SRM917419 SHQ917418:SHQ917419 RXU917418:RXU917419 RNY917418:RNY917419 REC917418:REC917419 QUG917418:QUG917419 QKK917418:QKK917419 QAO917418:QAO917419 PQS917418:PQS917419 PGW917418:PGW917419 OXA917418:OXA917419 ONE917418:ONE917419 ODI917418:ODI917419 NTM917418:NTM917419 NJQ917418:NJQ917419 MZU917418:MZU917419 MPY917418:MPY917419 MGC917418:MGC917419 LWG917418:LWG917419 LMK917418:LMK917419 LCO917418:LCO917419 KSS917418:KSS917419 KIW917418:KIW917419 JZA917418:JZA917419 JPE917418:JPE917419 JFI917418:JFI917419 IVM917418:IVM917419 ILQ917418:ILQ917419 IBU917418:IBU917419 HRY917418:HRY917419 HIC917418:HIC917419 GYG917418:GYG917419 GOK917418:GOK917419 GEO917418:GEO917419 FUS917418:FUS917419 FKW917418:FKW917419 FBA917418:FBA917419 ERE917418:ERE917419 EHI917418:EHI917419 DXM917418:DXM917419 DNQ917418:DNQ917419 DDU917418:DDU917419 CTY917418:CTY917419 CKC917418:CKC917419 CAG917418:CAG917419 BQK917418:BQK917419 BGO917418:BGO917419 AWS917418:AWS917419 AMW917418:AMW917419 ADA917418:ADA917419 TE917418:TE917419 JI917418:JI917419 M917418:M917419 WVU851882:WVU851883 WLY851882:WLY851883 WCC851882:WCC851883 VSG851882:VSG851883 VIK851882:VIK851883 UYO851882:UYO851883 UOS851882:UOS851883 UEW851882:UEW851883 TVA851882:TVA851883 TLE851882:TLE851883 TBI851882:TBI851883 SRM851882:SRM851883 SHQ851882:SHQ851883 RXU851882:RXU851883 RNY851882:RNY851883 REC851882:REC851883 QUG851882:QUG851883 QKK851882:QKK851883 QAO851882:QAO851883 PQS851882:PQS851883 PGW851882:PGW851883 OXA851882:OXA851883 ONE851882:ONE851883 ODI851882:ODI851883 NTM851882:NTM851883 NJQ851882:NJQ851883 MZU851882:MZU851883 MPY851882:MPY851883 MGC851882:MGC851883 LWG851882:LWG851883 LMK851882:LMK851883 LCO851882:LCO851883 KSS851882:KSS851883 KIW851882:KIW851883 JZA851882:JZA851883 JPE851882:JPE851883 JFI851882:JFI851883 IVM851882:IVM851883 ILQ851882:ILQ851883 IBU851882:IBU851883 HRY851882:HRY851883 HIC851882:HIC851883 GYG851882:GYG851883 GOK851882:GOK851883 GEO851882:GEO851883 FUS851882:FUS851883 FKW851882:FKW851883 FBA851882:FBA851883 ERE851882:ERE851883 EHI851882:EHI851883 DXM851882:DXM851883 DNQ851882:DNQ851883 DDU851882:DDU851883 CTY851882:CTY851883 CKC851882:CKC851883 CAG851882:CAG851883 BQK851882:BQK851883 BGO851882:BGO851883 AWS851882:AWS851883 AMW851882:AMW851883 ADA851882:ADA851883 TE851882:TE851883 JI851882:JI851883 M851882:M851883 WVU786346:WVU786347 WLY786346:WLY786347 WCC786346:WCC786347 VSG786346:VSG786347 VIK786346:VIK786347 UYO786346:UYO786347 UOS786346:UOS786347 UEW786346:UEW786347 TVA786346:TVA786347 TLE786346:TLE786347 TBI786346:TBI786347 SRM786346:SRM786347 SHQ786346:SHQ786347 RXU786346:RXU786347 RNY786346:RNY786347 REC786346:REC786347 QUG786346:QUG786347 QKK786346:QKK786347 QAO786346:QAO786347 PQS786346:PQS786347 PGW786346:PGW786347 OXA786346:OXA786347 ONE786346:ONE786347 ODI786346:ODI786347 NTM786346:NTM786347 NJQ786346:NJQ786347 MZU786346:MZU786347 MPY786346:MPY786347 MGC786346:MGC786347 LWG786346:LWG786347 LMK786346:LMK786347 LCO786346:LCO786347 KSS786346:KSS786347 KIW786346:KIW786347 JZA786346:JZA786347 JPE786346:JPE786347 JFI786346:JFI786347 IVM786346:IVM786347 ILQ786346:ILQ786347 IBU786346:IBU786347 HRY786346:HRY786347 HIC786346:HIC786347 GYG786346:GYG786347 GOK786346:GOK786347 GEO786346:GEO786347 FUS786346:FUS786347 FKW786346:FKW786347 FBA786346:FBA786347 ERE786346:ERE786347 EHI786346:EHI786347 DXM786346:DXM786347 DNQ786346:DNQ786347 DDU786346:DDU786347 CTY786346:CTY786347 CKC786346:CKC786347 CAG786346:CAG786347 BQK786346:BQK786347 BGO786346:BGO786347 AWS786346:AWS786347 AMW786346:AMW786347 ADA786346:ADA786347 TE786346:TE786347 JI786346:JI786347 M786346:M786347 WVU720810:WVU720811 WLY720810:WLY720811 WCC720810:WCC720811 VSG720810:VSG720811 VIK720810:VIK720811 UYO720810:UYO720811 UOS720810:UOS720811 UEW720810:UEW720811 TVA720810:TVA720811 TLE720810:TLE720811 TBI720810:TBI720811 SRM720810:SRM720811 SHQ720810:SHQ720811 RXU720810:RXU720811 RNY720810:RNY720811 REC720810:REC720811 QUG720810:QUG720811 QKK720810:QKK720811 QAO720810:QAO720811 PQS720810:PQS720811 PGW720810:PGW720811 OXA720810:OXA720811 ONE720810:ONE720811 ODI720810:ODI720811 NTM720810:NTM720811 NJQ720810:NJQ720811 MZU720810:MZU720811 MPY720810:MPY720811 MGC720810:MGC720811 LWG720810:LWG720811 LMK720810:LMK720811 LCO720810:LCO720811 KSS720810:KSS720811 KIW720810:KIW720811 JZA720810:JZA720811 JPE720810:JPE720811 JFI720810:JFI720811 IVM720810:IVM720811 ILQ720810:ILQ720811 IBU720810:IBU720811 HRY720810:HRY720811 HIC720810:HIC720811 GYG720810:GYG720811 GOK720810:GOK720811 GEO720810:GEO720811 FUS720810:FUS720811 FKW720810:FKW720811 FBA720810:FBA720811 ERE720810:ERE720811 EHI720810:EHI720811 DXM720810:DXM720811 DNQ720810:DNQ720811 DDU720810:DDU720811 CTY720810:CTY720811 CKC720810:CKC720811 CAG720810:CAG720811 BQK720810:BQK720811 BGO720810:BGO720811 AWS720810:AWS720811 AMW720810:AMW720811 ADA720810:ADA720811 TE720810:TE720811 JI720810:JI720811 M720810:M720811 WVU655274:WVU655275 WLY655274:WLY655275 WCC655274:WCC655275 VSG655274:VSG655275 VIK655274:VIK655275 UYO655274:UYO655275 UOS655274:UOS655275 UEW655274:UEW655275 TVA655274:TVA655275 TLE655274:TLE655275 TBI655274:TBI655275 SRM655274:SRM655275 SHQ655274:SHQ655275 RXU655274:RXU655275 RNY655274:RNY655275 REC655274:REC655275 QUG655274:QUG655275 QKK655274:QKK655275 QAO655274:QAO655275 PQS655274:PQS655275 PGW655274:PGW655275 OXA655274:OXA655275 ONE655274:ONE655275 ODI655274:ODI655275 NTM655274:NTM655275 NJQ655274:NJQ655275 MZU655274:MZU655275 MPY655274:MPY655275 MGC655274:MGC655275 LWG655274:LWG655275 LMK655274:LMK655275 LCO655274:LCO655275 KSS655274:KSS655275 KIW655274:KIW655275 JZA655274:JZA655275 JPE655274:JPE655275 JFI655274:JFI655275 IVM655274:IVM655275 ILQ655274:ILQ655275 IBU655274:IBU655275 HRY655274:HRY655275 HIC655274:HIC655275 GYG655274:GYG655275 GOK655274:GOK655275 GEO655274:GEO655275 FUS655274:FUS655275 FKW655274:FKW655275 FBA655274:FBA655275 ERE655274:ERE655275 EHI655274:EHI655275 DXM655274:DXM655275 DNQ655274:DNQ655275 DDU655274:DDU655275 CTY655274:CTY655275 CKC655274:CKC655275 CAG655274:CAG655275 BQK655274:BQK655275 BGO655274:BGO655275 AWS655274:AWS655275 AMW655274:AMW655275 ADA655274:ADA655275 TE655274:TE655275 JI655274:JI655275 M655274:M655275 WVU589738:WVU589739 WLY589738:WLY589739 WCC589738:WCC589739 VSG589738:VSG589739 VIK589738:VIK589739 UYO589738:UYO589739 UOS589738:UOS589739 UEW589738:UEW589739 TVA589738:TVA589739 TLE589738:TLE589739 TBI589738:TBI589739 SRM589738:SRM589739 SHQ589738:SHQ589739 RXU589738:RXU589739 RNY589738:RNY589739 REC589738:REC589739 QUG589738:QUG589739 QKK589738:QKK589739 QAO589738:QAO589739 PQS589738:PQS589739 PGW589738:PGW589739 OXA589738:OXA589739 ONE589738:ONE589739 ODI589738:ODI589739 NTM589738:NTM589739 NJQ589738:NJQ589739 MZU589738:MZU589739 MPY589738:MPY589739 MGC589738:MGC589739 LWG589738:LWG589739 LMK589738:LMK589739 LCO589738:LCO589739 KSS589738:KSS589739 KIW589738:KIW589739 JZA589738:JZA589739 JPE589738:JPE589739 JFI589738:JFI589739 IVM589738:IVM589739 ILQ589738:ILQ589739 IBU589738:IBU589739 HRY589738:HRY589739 HIC589738:HIC589739 GYG589738:GYG589739 GOK589738:GOK589739 GEO589738:GEO589739 FUS589738:FUS589739 FKW589738:FKW589739 FBA589738:FBA589739 ERE589738:ERE589739 EHI589738:EHI589739 DXM589738:DXM589739 DNQ589738:DNQ589739 DDU589738:DDU589739 CTY589738:CTY589739 CKC589738:CKC589739 CAG589738:CAG589739 BQK589738:BQK589739 BGO589738:BGO589739 AWS589738:AWS589739 AMW589738:AMW589739 ADA589738:ADA589739 TE589738:TE589739 JI589738:JI589739 M589738:M589739 WVU524202:WVU524203 WLY524202:WLY524203 WCC524202:WCC524203 VSG524202:VSG524203 VIK524202:VIK524203 UYO524202:UYO524203 UOS524202:UOS524203 UEW524202:UEW524203 TVA524202:TVA524203 TLE524202:TLE524203 TBI524202:TBI524203 SRM524202:SRM524203 SHQ524202:SHQ524203 RXU524202:RXU524203 RNY524202:RNY524203 REC524202:REC524203 QUG524202:QUG524203 QKK524202:QKK524203 QAO524202:QAO524203 PQS524202:PQS524203 PGW524202:PGW524203 OXA524202:OXA524203 ONE524202:ONE524203 ODI524202:ODI524203 NTM524202:NTM524203 NJQ524202:NJQ524203 MZU524202:MZU524203 MPY524202:MPY524203 MGC524202:MGC524203 LWG524202:LWG524203 LMK524202:LMK524203 LCO524202:LCO524203 KSS524202:KSS524203 KIW524202:KIW524203 JZA524202:JZA524203 JPE524202:JPE524203 JFI524202:JFI524203 IVM524202:IVM524203 ILQ524202:ILQ524203 IBU524202:IBU524203 HRY524202:HRY524203 HIC524202:HIC524203 GYG524202:GYG524203 GOK524202:GOK524203 GEO524202:GEO524203 FUS524202:FUS524203 FKW524202:FKW524203 FBA524202:FBA524203 ERE524202:ERE524203 EHI524202:EHI524203 DXM524202:DXM524203 DNQ524202:DNQ524203 DDU524202:DDU524203 CTY524202:CTY524203 CKC524202:CKC524203 CAG524202:CAG524203 BQK524202:BQK524203 BGO524202:BGO524203 AWS524202:AWS524203 AMW524202:AMW524203 ADA524202:ADA524203 TE524202:TE524203 JI524202:JI524203 M524202:M524203 WVU458666:WVU458667 WLY458666:WLY458667 WCC458666:WCC458667 VSG458666:VSG458667 VIK458666:VIK458667 UYO458666:UYO458667 UOS458666:UOS458667 UEW458666:UEW458667 TVA458666:TVA458667 TLE458666:TLE458667 TBI458666:TBI458667 SRM458666:SRM458667 SHQ458666:SHQ458667 RXU458666:RXU458667 RNY458666:RNY458667 REC458666:REC458667 QUG458666:QUG458667 QKK458666:QKK458667 QAO458666:QAO458667 PQS458666:PQS458667 PGW458666:PGW458667 OXA458666:OXA458667 ONE458666:ONE458667 ODI458666:ODI458667 NTM458666:NTM458667 NJQ458666:NJQ458667 MZU458666:MZU458667 MPY458666:MPY458667 MGC458666:MGC458667 LWG458666:LWG458667 LMK458666:LMK458667 LCO458666:LCO458667 KSS458666:KSS458667 KIW458666:KIW458667 JZA458666:JZA458667 JPE458666:JPE458667 JFI458666:JFI458667 IVM458666:IVM458667 ILQ458666:ILQ458667 IBU458666:IBU458667 HRY458666:HRY458667 HIC458666:HIC458667 GYG458666:GYG458667 GOK458666:GOK458667 GEO458666:GEO458667 FUS458666:FUS458667 FKW458666:FKW458667 FBA458666:FBA458667 ERE458666:ERE458667 EHI458666:EHI458667 DXM458666:DXM458667 DNQ458666:DNQ458667 DDU458666:DDU458667 CTY458666:CTY458667 CKC458666:CKC458667 CAG458666:CAG458667 BQK458666:BQK458667 BGO458666:BGO458667 AWS458666:AWS458667 AMW458666:AMW458667 ADA458666:ADA458667 TE458666:TE458667 JI458666:JI458667 M458666:M458667 WVU393130:WVU393131 WLY393130:WLY393131 WCC393130:WCC393131 VSG393130:VSG393131 VIK393130:VIK393131 UYO393130:UYO393131 UOS393130:UOS393131 UEW393130:UEW393131 TVA393130:TVA393131 TLE393130:TLE393131 TBI393130:TBI393131 SRM393130:SRM393131 SHQ393130:SHQ393131 RXU393130:RXU393131 RNY393130:RNY393131 REC393130:REC393131 QUG393130:QUG393131 QKK393130:QKK393131 QAO393130:QAO393131 PQS393130:PQS393131 PGW393130:PGW393131 OXA393130:OXA393131 ONE393130:ONE393131 ODI393130:ODI393131 NTM393130:NTM393131 NJQ393130:NJQ393131 MZU393130:MZU393131 MPY393130:MPY393131 MGC393130:MGC393131 LWG393130:LWG393131 LMK393130:LMK393131 LCO393130:LCO393131 KSS393130:KSS393131 KIW393130:KIW393131 JZA393130:JZA393131 JPE393130:JPE393131 JFI393130:JFI393131 IVM393130:IVM393131 ILQ393130:ILQ393131 IBU393130:IBU393131 HRY393130:HRY393131 HIC393130:HIC393131 GYG393130:GYG393131 GOK393130:GOK393131 GEO393130:GEO393131 FUS393130:FUS393131 FKW393130:FKW393131 FBA393130:FBA393131 ERE393130:ERE393131 EHI393130:EHI393131 DXM393130:DXM393131 DNQ393130:DNQ393131 DDU393130:DDU393131 CTY393130:CTY393131 CKC393130:CKC393131 CAG393130:CAG393131 BQK393130:BQK393131 BGO393130:BGO393131 AWS393130:AWS393131 AMW393130:AMW393131 ADA393130:ADA393131 TE393130:TE393131 JI393130:JI393131 M393130:M393131 WVU327594:WVU327595 WLY327594:WLY327595 WCC327594:WCC327595 VSG327594:VSG327595 VIK327594:VIK327595 UYO327594:UYO327595 UOS327594:UOS327595 UEW327594:UEW327595 TVA327594:TVA327595 TLE327594:TLE327595 TBI327594:TBI327595 SRM327594:SRM327595 SHQ327594:SHQ327595 RXU327594:RXU327595 RNY327594:RNY327595 REC327594:REC327595 QUG327594:QUG327595 QKK327594:QKK327595 QAO327594:QAO327595 PQS327594:PQS327595 PGW327594:PGW327595 OXA327594:OXA327595 ONE327594:ONE327595 ODI327594:ODI327595 NTM327594:NTM327595 NJQ327594:NJQ327595 MZU327594:MZU327595 MPY327594:MPY327595 MGC327594:MGC327595 LWG327594:LWG327595 LMK327594:LMK327595 LCO327594:LCO327595 KSS327594:KSS327595 KIW327594:KIW327595 JZA327594:JZA327595 JPE327594:JPE327595 JFI327594:JFI327595 IVM327594:IVM327595 ILQ327594:ILQ327595 IBU327594:IBU327595 HRY327594:HRY327595 HIC327594:HIC327595 GYG327594:GYG327595 GOK327594:GOK327595 GEO327594:GEO327595 FUS327594:FUS327595 FKW327594:FKW327595 FBA327594:FBA327595 ERE327594:ERE327595 EHI327594:EHI327595 DXM327594:DXM327595 DNQ327594:DNQ327595 DDU327594:DDU327595 CTY327594:CTY327595 CKC327594:CKC327595 CAG327594:CAG327595 BQK327594:BQK327595 BGO327594:BGO327595 AWS327594:AWS327595 AMW327594:AMW327595 ADA327594:ADA327595 TE327594:TE327595 JI327594:JI327595 M327594:M327595 WVU262058:WVU262059 WLY262058:WLY262059 WCC262058:WCC262059 VSG262058:VSG262059 VIK262058:VIK262059 UYO262058:UYO262059 UOS262058:UOS262059 UEW262058:UEW262059 TVA262058:TVA262059 TLE262058:TLE262059 TBI262058:TBI262059 SRM262058:SRM262059 SHQ262058:SHQ262059 RXU262058:RXU262059 RNY262058:RNY262059 REC262058:REC262059 QUG262058:QUG262059 QKK262058:QKK262059 QAO262058:QAO262059 PQS262058:PQS262059 PGW262058:PGW262059 OXA262058:OXA262059 ONE262058:ONE262059 ODI262058:ODI262059 NTM262058:NTM262059 NJQ262058:NJQ262059 MZU262058:MZU262059 MPY262058:MPY262059 MGC262058:MGC262059 LWG262058:LWG262059 LMK262058:LMK262059 LCO262058:LCO262059 KSS262058:KSS262059 KIW262058:KIW262059 JZA262058:JZA262059 JPE262058:JPE262059 JFI262058:JFI262059 IVM262058:IVM262059 ILQ262058:ILQ262059 IBU262058:IBU262059 HRY262058:HRY262059 HIC262058:HIC262059 GYG262058:GYG262059 GOK262058:GOK262059 GEO262058:GEO262059 FUS262058:FUS262059 FKW262058:FKW262059 FBA262058:FBA262059 ERE262058:ERE262059 EHI262058:EHI262059 DXM262058:DXM262059 DNQ262058:DNQ262059 DDU262058:DDU262059 CTY262058:CTY262059 CKC262058:CKC262059 CAG262058:CAG262059 BQK262058:BQK262059 BGO262058:BGO262059 AWS262058:AWS262059 AMW262058:AMW262059 ADA262058:ADA262059 TE262058:TE262059 JI262058:JI262059 M262058:M262059 WVU196522:WVU196523 WLY196522:WLY196523 WCC196522:WCC196523 VSG196522:VSG196523 VIK196522:VIK196523 UYO196522:UYO196523 UOS196522:UOS196523 UEW196522:UEW196523 TVA196522:TVA196523 TLE196522:TLE196523 TBI196522:TBI196523 SRM196522:SRM196523 SHQ196522:SHQ196523 RXU196522:RXU196523 RNY196522:RNY196523 REC196522:REC196523 QUG196522:QUG196523 QKK196522:QKK196523 QAO196522:QAO196523 PQS196522:PQS196523 PGW196522:PGW196523 OXA196522:OXA196523 ONE196522:ONE196523 ODI196522:ODI196523 NTM196522:NTM196523 NJQ196522:NJQ196523 MZU196522:MZU196523 MPY196522:MPY196523 MGC196522:MGC196523 LWG196522:LWG196523 LMK196522:LMK196523 LCO196522:LCO196523 KSS196522:KSS196523 KIW196522:KIW196523 JZA196522:JZA196523 JPE196522:JPE196523 JFI196522:JFI196523 IVM196522:IVM196523 ILQ196522:ILQ196523 IBU196522:IBU196523 HRY196522:HRY196523 HIC196522:HIC196523 GYG196522:GYG196523 GOK196522:GOK196523 GEO196522:GEO196523 FUS196522:FUS196523 FKW196522:FKW196523 FBA196522:FBA196523 ERE196522:ERE196523 EHI196522:EHI196523 DXM196522:DXM196523 DNQ196522:DNQ196523 DDU196522:DDU196523 CTY196522:CTY196523 CKC196522:CKC196523 CAG196522:CAG196523 BQK196522:BQK196523 BGO196522:BGO196523 AWS196522:AWS196523 AMW196522:AMW196523 ADA196522:ADA196523 TE196522:TE196523 JI196522:JI196523 M196522:M196523 WVU130986:WVU130987 WLY130986:WLY130987 WCC130986:WCC130987 VSG130986:VSG130987 VIK130986:VIK130987 UYO130986:UYO130987 UOS130986:UOS130987 UEW130986:UEW130987 TVA130986:TVA130987 TLE130986:TLE130987 TBI130986:TBI130987 SRM130986:SRM130987 SHQ130986:SHQ130987 RXU130986:RXU130987 RNY130986:RNY130987 REC130986:REC130987 QUG130986:QUG130987 QKK130986:QKK130987 QAO130986:QAO130987 PQS130986:PQS130987 PGW130986:PGW130987 OXA130986:OXA130987 ONE130986:ONE130987 ODI130986:ODI130987 NTM130986:NTM130987 NJQ130986:NJQ130987 MZU130986:MZU130987 MPY130986:MPY130987 MGC130986:MGC130987 LWG130986:LWG130987 LMK130986:LMK130987 LCO130986:LCO130987 KSS130986:KSS130987 KIW130986:KIW130987 JZA130986:JZA130987 JPE130986:JPE130987 JFI130986:JFI130987 IVM130986:IVM130987 ILQ130986:ILQ130987 IBU130986:IBU130987 HRY130986:HRY130987 HIC130986:HIC130987 GYG130986:GYG130987 GOK130986:GOK130987 GEO130986:GEO130987 FUS130986:FUS130987 FKW130986:FKW130987 FBA130986:FBA130987 ERE130986:ERE130987 EHI130986:EHI130987 DXM130986:DXM130987 DNQ130986:DNQ130987 DDU130986:DDU130987 CTY130986:CTY130987 CKC130986:CKC130987 CAG130986:CAG130987 BQK130986:BQK130987 BGO130986:BGO130987 AWS130986:AWS130987 AMW130986:AMW130987 ADA130986:ADA130987 TE130986:TE130987 JI130986:JI130987 M130986:M130987 WVU65450:WVU65451 WLY65450:WLY65451 WCC65450:WCC65451 VSG65450:VSG65451 VIK65450:VIK65451 UYO65450:UYO65451 UOS65450:UOS65451 UEW65450:UEW65451 TVA65450:TVA65451 TLE65450:TLE65451 TBI65450:TBI65451 SRM65450:SRM65451 SHQ65450:SHQ65451 RXU65450:RXU65451 RNY65450:RNY65451 REC65450:REC65451 QUG65450:QUG65451 QKK65450:QKK65451 QAO65450:QAO65451 PQS65450:PQS65451 PGW65450:PGW65451 OXA65450:OXA65451 ONE65450:ONE65451 ODI65450:ODI65451 NTM65450:NTM65451 NJQ65450:NJQ65451 MZU65450:MZU65451 MPY65450:MPY65451 MGC65450:MGC65451 LWG65450:LWG65451 LMK65450:LMK65451 LCO65450:LCO65451 KSS65450:KSS65451 KIW65450:KIW65451 JZA65450:JZA65451 JPE65450:JPE65451 JFI65450:JFI65451 IVM65450:IVM65451 ILQ65450:ILQ65451 IBU65450:IBU65451 HRY65450:HRY65451 HIC65450:HIC65451 GYG65450:GYG65451 GOK65450:GOK65451 GEO65450:GEO65451 FUS65450:FUS65451 FKW65450:FKW65451 FBA65450:FBA65451 ERE65450:ERE65451 EHI65450:EHI65451 DXM65450:DXM65451 DNQ65450:DNQ65451 DDU65450:DDU65451 CTY65450:CTY65451 CKC65450:CKC65451 CAG65450:CAG65451 BQK65450:BQK65451 BGO65450:BGO65451 AWS65450:AWS65451 AMW65450:AMW65451 ADA65450:ADA65451 TE65450:TE65451 JI65450:JI65451 M65450:M65451 WVU982944:WVU982945 WLY982944:WLY982945 WCC982944:WCC982945 VSG982944:VSG982945 VIK982944:VIK982945 UYO982944:UYO982945 UOS982944:UOS982945 UEW982944:UEW982945 TVA982944:TVA982945 TLE982944:TLE982945 TBI982944:TBI982945 SRM982944:SRM982945 SHQ982944:SHQ982945 RXU982944:RXU982945 RNY982944:RNY982945 REC982944:REC982945 QUG982944:QUG982945 QKK982944:QKK982945 QAO982944:QAO982945 PQS982944:PQS982945 PGW982944:PGW982945 OXA982944:OXA982945 ONE982944:ONE982945 ODI982944:ODI982945 NTM982944:NTM982945 NJQ982944:NJQ982945 MZU982944:MZU982945 MPY982944:MPY982945 MGC982944:MGC982945 LWG982944:LWG982945 LMK982944:LMK982945 LCO982944:LCO982945 KSS982944:KSS982945 KIW982944:KIW982945 JZA982944:JZA982945 JPE982944:JPE982945 JFI982944:JFI982945 IVM982944:IVM982945 ILQ982944:ILQ982945 IBU982944:IBU982945 HRY982944:HRY982945 HIC982944:HIC982945 GYG982944:GYG982945 GOK982944:GOK982945 GEO982944:GEO982945 FUS982944:FUS982945 FKW982944:FKW982945 FBA982944:FBA982945 ERE982944:ERE982945 EHI982944:EHI982945 DXM982944:DXM982945 DNQ982944:DNQ982945 DDU982944:DDU982945 CTY982944:CTY982945 CKC982944:CKC982945 CAG982944:CAG982945 BQK982944:BQK982945 BGO982944:BGO982945 AWS982944:AWS982945 AMW982944:AMW982945 ADA982944:ADA982945 TE982944:TE982945 JI982944:JI982945 M982944:M982945 WVU917408:WVU917409 WLY917408:WLY917409 WCC917408:WCC917409 VSG917408:VSG917409 VIK917408:VIK917409 UYO917408:UYO917409 UOS917408:UOS917409 UEW917408:UEW917409 TVA917408:TVA917409 TLE917408:TLE917409 TBI917408:TBI917409 SRM917408:SRM917409 SHQ917408:SHQ917409 RXU917408:RXU917409 RNY917408:RNY917409 REC917408:REC917409 QUG917408:QUG917409 QKK917408:QKK917409 QAO917408:QAO917409 PQS917408:PQS917409 PGW917408:PGW917409 OXA917408:OXA917409 ONE917408:ONE917409 ODI917408:ODI917409 NTM917408:NTM917409 NJQ917408:NJQ917409 MZU917408:MZU917409 MPY917408:MPY917409 MGC917408:MGC917409 LWG917408:LWG917409 LMK917408:LMK917409 LCO917408:LCO917409 KSS917408:KSS917409 KIW917408:KIW917409 JZA917408:JZA917409 JPE917408:JPE917409 JFI917408:JFI917409 IVM917408:IVM917409 ILQ917408:ILQ917409 IBU917408:IBU917409 HRY917408:HRY917409 HIC917408:HIC917409 GYG917408:GYG917409 GOK917408:GOK917409 GEO917408:GEO917409 FUS917408:FUS917409 FKW917408:FKW917409 FBA917408:FBA917409 ERE917408:ERE917409 EHI917408:EHI917409 DXM917408:DXM917409 DNQ917408:DNQ917409 DDU917408:DDU917409 CTY917408:CTY917409 CKC917408:CKC917409 CAG917408:CAG917409 BQK917408:BQK917409 BGO917408:BGO917409 AWS917408:AWS917409 AMW917408:AMW917409 ADA917408:ADA917409 TE917408:TE917409 JI917408:JI917409 M917408:M917409 WVU851872:WVU851873 WLY851872:WLY851873 WCC851872:WCC851873 VSG851872:VSG851873 VIK851872:VIK851873 UYO851872:UYO851873 UOS851872:UOS851873 UEW851872:UEW851873 TVA851872:TVA851873 TLE851872:TLE851873 TBI851872:TBI851873 SRM851872:SRM851873 SHQ851872:SHQ851873 RXU851872:RXU851873 RNY851872:RNY851873 REC851872:REC851873 QUG851872:QUG851873 QKK851872:QKK851873 QAO851872:QAO851873 PQS851872:PQS851873 PGW851872:PGW851873 OXA851872:OXA851873 ONE851872:ONE851873 ODI851872:ODI851873 NTM851872:NTM851873 NJQ851872:NJQ851873 MZU851872:MZU851873 MPY851872:MPY851873 MGC851872:MGC851873 LWG851872:LWG851873 LMK851872:LMK851873 LCO851872:LCO851873 KSS851872:KSS851873 KIW851872:KIW851873 JZA851872:JZA851873 JPE851872:JPE851873 JFI851872:JFI851873 IVM851872:IVM851873 ILQ851872:ILQ851873 IBU851872:IBU851873 HRY851872:HRY851873 HIC851872:HIC851873 GYG851872:GYG851873 GOK851872:GOK851873 GEO851872:GEO851873 FUS851872:FUS851873 FKW851872:FKW851873 FBA851872:FBA851873 ERE851872:ERE851873 EHI851872:EHI851873 DXM851872:DXM851873 DNQ851872:DNQ851873 DDU851872:DDU851873 CTY851872:CTY851873 CKC851872:CKC851873 CAG851872:CAG851873 BQK851872:BQK851873 BGO851872:BGO851873 AWS851872:AWS851873 AMW851872:AMW851873 ADA851872:ADA851873 TE851872:TE851873 JI851872:JI851873 M851872:M851873 WVU786336:WVU786337 WLY786336:WLY786337 WCC786336:WCC786337 VSG786336:VSG786337 VIK786336:VIK786337 UYO786336:UYO786337 UOS786336:UOS786337 UEW786336:UEW786337 TVA786336:TVA786337 TLE786336:TLE786337 TBI786336:TBI786337 SRM786336:SRM786337 SHQ786336:SHQ786337 RXU786336:RXU786337 RNY786336:RNY786337 REC786336:REC786337 QUG786336:QUG786337 QKK786336:QKK786337 QAO786336:QAO786337 PQS786336:PQS786337 PGW786336:PGW786337 OXA786336:OXA786337 ONE786336:ONE786337 ODI786336:ODI786337 NTM786336:NTM786337 NJQ786336:NJQ786337 MZU786336:MZU786337 MPY786336:MPY786337 MGC786336:MGC786337 LWG786336:LWG786337 LMK786336:LMK786337 LCO786336:LCO786337 KSS786336:KSS786337 KIW786336:KIW786337 JZA786336:JZA786337 JPE786336:JPE786337 JFI786336:JFI786337 IVM786336:IVM786337 ILQ786336:ILQ786337 IBU786336:IBU786337 HRY786336:HRY786337 HIC786336:HIC786337 GYG786336:GYG786337 GOK786336:GOK786337 GEO786336:GEO786337 FUS786336:FUS786337 FKW786336:FKW786337 FBA786336:FBA786337 ERE786336:ERE786337 EHI786336:EHI786337 DXM786336:DXM786337 DNQ786336:DNQ786337 DDU786336:DDU786337 CTY786336:CTY786337 CKC786336:CKC786337 CAG786336:CAG786337 BQK786336:BQK786337 BGO786336:BGO786337 AWS786336:AWS786337 AMW786336:AMW786337 ADA786336:ADA786337 TE786336:TE786337 JI786336:JI786337 M786336:M786337 WVU720800:WVU720801 WLY720800:WLY720801 WCC720800:WCC720801 VSG720800:VSG720801 VIK720800:VIK720801 UYO720800:UYO720801 UOS720800:UOS720801 UEW720800:UEW720801 TVA720800:TVA720801 TLE720800:TLE720801 TBI720800:TBI720801 SRM720800:SRM720801 SHQ720800:SHQ720801 RXU720800:RXU720801 RNY720800:RNY720801 REC720800:REC720801 QUG720800:QUG720801 QKK720800:QKK720801 QAO720800:QAO720801 PQS720800:PQS720801 PGW720800:PGW720801 OXA720800:OXA720801 ONE720800:ONE720801 ODI720800:ODI720801 NTM720800:NTM720801 NJQ720800:NJQ720801 MZU720800:MZU720801 MPY720800:MPY720801 MGC720800:MGC720801 LWG720800:LWG720801 LMK720800:LMK720801 LCO720800:LCO720801 KSS720800:KSS720801 KIW720800:KIW720801 JZA720800:JZA720801 JPE720800:JPE720801 JFI720800:JFI720801 IVM720800:IVM720801 ILQ720800:ILQ720801 IBU720800:IBU720801 HRY720800:HRY720801 HIC720800:HIC720801 GYG720800:GYG720801 GOK720800:GOK720801 GEO720800:GEO720801 FUS720800:FUS720801 FKW720800:FKW720801 FBA720800:FBA720801 ERE720800:ERE720801 EHI720800:EHI720801 DXM720800:DXM720801 DNQ720800:DNQ720801 DDU720800:DDU720801 CTY720800:CTY720801 CKC720800:CKC720801 CAG720800:CAG720801 BQK720800:BQK720801 BGO720800:BGO720801 AWS720800:AWS720801 AMW720800:AMW720801 ADA720800:ADA720801 TE720800:TE720801 JI720800:JI720801 M720800:M720801 WVU655264:WVU655265 WLY655264:WLY655265 WCC655264:WCC655265 VSG655264:VSG655265 VIK655264:VIK655265 UYO655264:UYO655265 UOS655264:UOS655265 UEW655264:UEW655265 TVA655264:TVA655265 TLE655264:TLE655265 TBI655264:TBI655265 SRM655264:SRM655265 SHQ655264:SHQ655265 RXU655264:RXU655265 RNY655264:RNY655265 REC655264:REC655265 QUG655264:QUG655265 QKK655264:QKK655265 QAO655264:QAO655265 PQS655264:PQS655265 PGW655264:PGW655265 OXA655264:OXA655265 ONE655264:ONE655265 ODI655264:ODI655265 NTM655264:NTM655265 NJQ655264:NJQ655265 MZU655264:MZU655265 MPY655264:MPY655265 MGC655264:MGC655265 LWG655264:LWG655265 LMK655264:LMK655265 LCO655264:LCO655265 KSS655264:KSS655265 KIW655264:KIW655265 JZA655264:JZA655265 JPE655264:JPE655265 JFI655264:JFI655265 IVM655264:IVM655265 ILQ655264:ILQ655265 IBU655264:IBU655265 HRY655264:HRY655265 HIC655264:HIC655265 GYG655264:GYG655265 GOK655264:GOK655265 GEO655264:GEO655265 FUS655264:FUS655265 FKW655264:FKW655265 FBA655264:FBA655265 ERE655264:ERE655265 EHI655264:EHI655265 DXM655264:DXM655265 DNQ655264:DNQ655265 DDU655264:DDU655265 CTY655264:CTY655265 CKC655264:CKC655265 CAG655264:CAG655265 BQK655264:BQK655265 BGO655264:BGO655265 AWS655264:AWS655265 AMW655264:AMW655265 ADA655264:ADA655265 TE655264:TE655265 JI655264:JI655265 M655264:M655265 WVU589728:WVU589729 WLY589728:WLY589729 WCC589728:WCC589729 VSG589728:VSG589729 VIK589728:VIK589729 UYO589728:UYO589729 UOS589728:UOS589729 UEW589728:UEW589729 TVA589728:TVA589729 TLE589728:TLE589729 TBI589728:TBI589729 SRM589728:SRM589729 SHQ589728:SHQ589729 RXU589728:RXU589729 RNY589728:RNY589729 REC589728:REC589729 QUG589728:QUG589729 QKK589728:QKK589729 QAO589728:QAO589729 PQS589728:PQS589729 PGW589728:PGW589729 OXA589728:OXA589729 ONE589728:ONE589729 ODI589728:ODI589729 NTM589728:NTM589729 NJQ589728:NJQ589729 MZU589728:MZU589729 MPY589728:MPY589729 MGC589728:MGC589729 LWG589728:LWG589729 LMK589728:LMK589729 LCO589728:LCO589729 KSS589728:KSS589729 KIW589728:KIW589729 JZA589728:JZA589729 JPE589728:JPE589729 JFI589728:JFI589729 IVM589728:IVM589729 ILQ589728:ILQ589729 IBU589728:IBU589729 HRY589728:HRY589729 HIC589728:HIC589729 GYG589728:GYG589729 GOK589728:GOK589729 GEO589728:GEO589729 FUS589728:FUS589729 FKW589728:FKW589729 FBA589728:FBA589729 ERE589728:ERE589729 EHI589728:EHI589729 DXM589728:DXM589729 DNQ589728:DNQ589729 DDU589728:DDU589729 CTY589728:CTY589729 CKC589728:CKC589729 CAG589728:CAG589729 BQK589728:BQK589729 BGO589728:BGO589729 AWS589728:AWS589729 AMW589728:AMW589729 ADA589728:ADA589729 TE589728:TE589729 JI589728:JI589729 M589728:M589729 WVU524192:WVU524193 WLY524192:WLY524193 WCC524192:WCC524193 VSG524192:VSG524193 VIK524192:VIK524193 UYO524192:UYO524193 UOS524192:UOS524193 UEW524192:UEW524193 TVA524192:TVA524193 TLE524192:TLE524193 TBI524192:TBI524193 SRM524192:SRM524193 SHQ524192:SHQ524193 RXU524192:RXU524193 RNY524192:RNY524193 REC524192:REC524193 QUG524192:QUG524193 QKK524192:QKK524193 QAO524192:QAO524193 PQS524192:PQS524193 PGW524192:PGW524193 OXA524192:OXA524193 ONE524192:ONE524193 ODI524192:ODI524193 NTM524192:NTM524193 NJQ524192:NJQ524193 MZU524192:MZU524193 MPY524192:MPY524193 MGC524192:MGC524193 LWG524192:LWG524193 LMK524192:LMK524193 LCO524192:LCO524193 KSS524192:KSS524193 KIW524192:KIW524193 JZA524192:JZA524193 JPE524192:JPE524193 JFI524192:JFI524193 IVM524192:IVM524193 ILQ524192:ILQ524193 IBU524192:IBU524193 HRY524192:HRY524193 HIC524192:HIC524193 GYG524192:GYG524193 GOK524192:GOK524193 GEO524192:GEO524193 FUS524192:FUS524193 FKW524192:FKW524193 FBA524192:FBA524193 ERE524192:ERE524193 EHI524192:EHI524193 DXM524192:DXM524193 DNQ524192:DNQ524193 DDU524192:DDU524193 CTY524192:CTY524193 CKC524192:CKC524193 CAG524192:CAG524193 BQK524192:BQK524193 BGO524192:BGO524193 AWS524192:AWS524193 AMW524192:AMW524193 ADA524192:ADA524193 TE524192:TE524193 JI524192:JI524193 M524192:M524193 WVU458656:WVU458657 WLY458656:WLY458657 WCC458656:WCC458657 VSG458656:VSG458657 VIK458656:VIK458657 UYO458656:UYO458657 UOS458656:UOS458657 UEW458656:UEW458657 TVA458656:TVA458657 TLE458656:TLE458657 TBI458656:TBI458657 SRM458656:SRM458657 SHQ458656:SHQ458657 RXU458656:RXU458657 RNY458656:RNY458657 REC458656:REC458657 QUG458656:QUG458657 QKK458656:QKK458657 QAO458656:QAO458657 PQS458656:PQS458657 PGW458656:PGW458657 OXA458656:OXA458657 ONE458656:ONE458657 ODI458656:ODI458657 NTM458656:NTM458657 NJQ458656:NJQ458657 MZU458656:MZU458657 MPY458656:MPY458657 MGC458656:MGC458657 LWG458656:LWG458657 LMK458656:LMK458657 LCO458656:LCO458657 KSS458656:KSS458657 KIW458656:KIW458657 JZA458656:JZA458657 JPE458656:JPE458657 JFI458656:JFI458657 IVM458656:IVM458657 ILQ458656:ILQ458657 IBU458656:IBU458657 HRY458656:HRY458657 HIC458656:HIC458657 GYG458656:GYG458657 GOK458656:GOK458657 GEO458656:GEO458657 FUS458656:FUS458657 FKW458656:FKW458657 FBA458656:FBA458657 ERE458656:ERE458657 EHI458656:EHI458657 DXM458656:DXM458657 DNQ458656:DNQ458657 DDU458656:DDU458657 CTY458656:CTY458657 CKC458656:CKC458657 CAG458656:CAG458657 BQK458656:BQK458657 BGO458656:BGO458657 AWS458656:AWS458657 AMW458656:AMW458657 ADA458656:ADA458657 TE458656:TE458657 JI458656:JI458657 M458656:M458657 WVU393120:WVU393121 WLY393120:WLY393121 WCC393120:WCC393121 VSG393120:VSG393121 VIK393120:VIK393121 UYO393120:UYO393121 UOS393120:UOS393121 UEW393120:UEW393121 TVA393120:TVA393121 TLE393120:TLE393121 TBI393120:TBI393121 SRM393120:SRM393121 SHQ393120:SHQ393121 RXU393120:RXU393121 RNY393120:RNY393121 REC393120:REC393121 QUG393120:QUG393121 QKK393120:QKK393121 QAO393120:QAO393121 PQS393120:PQS393121 PGW393120:PGW393121 OXA393120:OXA393121 ONE393120:ONE393121 ODI393120:ODI393121 NTM393120:NTM393121 NJQ393120:NJQ393121 MZU393120:MZU393121 MPY393120:MPY393121 MGC393120:MGC393121 LWG393120:LWG393121 LMK393120:LMK393121 LCO393120:LCO393121 KSS393120:KSS393121 KIW393120:KIW393121 JZA393120:JZA393121 JPE393120:JPE393121 JFI393120:JFI393121 IVM393120:IVM393121 ILQ393120:ILQ393121 IBU393120:IBU393121 HRY393120:HRY393121 HIC393120:HIC393121 GYG393120:GYG393121 GOK393120:GOK393121 GEO393120:GEO393121 FUS393120:FUS393121 FKW393120:FKW393121 FBA393120:FBA393121 ERE393120:ERE393121 EHI393120:EHI393121 DXM393120:DXM393121 DNQ393120:DNQ393121 DDU393120:DDU393121 CTY393120:CTY393121 CKC393120:CKC393121 CAG393120:CAG393121 BQK393120:BQK393121 BGO393120:BGO393121 AWS393120:AWS393121 AMW393120:AMW393121 ADA393120:ADA393121 TE393120:TE393121 JI393120:JI393121 M393120:M393121 WVU327584:WVU327585 WLY327584:WLY327585 WCC327584:WCC327585 VSG327584:VSG327585 VIK327584:VIK327585 UYO327584:UYO327585 UOS327584:UOS327585 UEW327584:UEW327585 TVA327584:TVA327585 TLE327584:TLE327585 TBI327584:TBI327585 SRM327584:SRM327585 SHQ327584:SHQ327585 RXU327584:RXU327585 RNY327584:RNY327585 REC327584:REC327585 QUG327584:QUG327585 QKK327584:QKK327585 QAO327584:QAO327585 PQS327584:PQS327585 PGW327584:PGW327585 OXA327584:OXA327585 ONE327584:ONE327585 ODI327584:ODI327585 NTM327584:NTM327585 NJQ327584:NJQ327585 MZU327584:MZU327585 MPY327584:MPY327585 MGC327584:MGC327585 LWG327584:LWG327585 LMK327584:LMK327585 LCO327584:LCO327585 KSS327584:KSS327585 KIW327584:KIW327585 JZA327584:JZA327585 JPE327584:JPE327585 JFI327584:JFI327585 IVM327584:IVM327585 ILQ327584:ILQ327585 IBU327584:IBU327585 HRY327584:HRY327585 HIC327584:HIC327585 GYG327584:GYG327585 GOK327584:GOK327585 GEO327584:GEO327585 FUS327584:FUS327585 FKW327584:FKW327585 FBA327584:FBA327585 ERE327584:ERE327585 EHI327584:EHI327585 DXM327584:DXM327585 DNQ327584:DNQ327585 DDU327584:DDU327585 CTY327584:CTY327585 CKC327584:CKC327585 CAG327584:CAG327585 BQK327584:BQK327585 BGO327584:BGO327585 AWS327584:AWS327585 AMW327584:AMW327585 ADA327584:ADA327585 TE327584:TE327585 JI327584:JI327585 M327584:M327585 WVU262048:WVU262049 WLY262048:WLY262049 WCC262048:WCC262049 VSG262048:VSG262049 VIK262048:VIK262049 UYO262048:UYO262049 UOS262048:UOS262049 UEW262048:UEW262049 TVA262048:TVA262049 TLE262048:TLE262049 TBI262048:TBI262049 SRM262048:SRM262049 SHQ262048:SHQ262049 RXU262048:RXU262049 RNY262048:RNY262049 REC262048:REC262049 QUG262048:QUG262049 QKK262048:QKK262049 QAO262048:QAO262049 PQS262048:PQS262049 PGW262048:PGW262049 OXA262048:OXA262049 ONE262048:ONE262049 ODI262048:ODI262049 NTM262048:NTM262049 NJQ262048:NJQ262049 MZU262048:MZU262049 MPY262048:MPY262049 MGC262048:MGC262049 LWG262048:LWG262049 LMK262048:LMK262049 LCO262048:LCO262049 KSS262048:KSS262049 KIW262048:KIW262049 JZA262048:JZA262049 JPE262048:JPE262049 JFI262048:JFI262049 IVM262048:IVM262049 ILQ262048:ILQ262049 IBU262048:IBU262049 HRY262048:HRY262049 HIC262048:HIC262049 GYG262048:GYG262049 GOK262048:GOK262049 GEO262048:GEO262049 FUS262048:FUS262049 FKW262048:FKW262049 FBA262048:FBA262049 ERE262048:ERE262049 EHI262048:EHI262049 DXM262048:DXM262049 DNQ262048:DNQ262049 DDU262048:DDU262049 CTY262048:CTY262049 CKC262048:CKC262049 CAG262048:CAG262049 BQK262048:BQK262049 BGO262048:BGO262049 AWS262048:AWS262049 AMW262048:AMW262049 ADA262048:ADA262049 TE262048:TE262049 JI262048:JI262049 M262048:M262049 WVU196512:WVU196513 WLY196512:WLY196513 WCC196512:WCC196513 VSG196512:VSG196513 VIK196512:VIK196513 UYO196512:UYO196513 UOS196512:UOS196513 UEW196512:UEW196513 TVA196512:TVA196513 TLE196512:TLE196513 TBI196512:TBI196513 SRM196512:SRM196513 SHQ196512:SHQ196513 RXU196512:RXU196513 RNY196512:RNY196513 REC196512:REC196513 QUG196512:QUG196513 QKK196512:QKK196513 QAO196512:QAO196513 PQS196512:PQS196513 PGW196512:PGW196513 OXA196512:OXA196513 ONE196512:ONE196513 ODI196512:ODI196513 NTM196512:NTM196513 NJQ196512:NJQ196513 MZU196512:MZU196513 MPY196512:MPY196513 MGC196512:MGC196513 LWG196512:LWG196513 LMK196512:LMK196513 LCO196512:LCO196513 KSS196512:KSS196513 KIW196512:KIW196513 JZA196512:JZA196513 JPE196512:JPE196513 JFI196512:JFI196513 IVM196512:IVM196513 ILQ196512:ILQ196513 IBU196512:IBU196513 HRY196512:HRY196513 HIC196512:HIC196513 GYG196512:GYG196513 GOK196512:GOK196513 GEO196512:GEO196513 FUS196512:FUS196513 FKW196512:FKW196513 FBA196512:FBA196513 ERE196512:ERE196513 EHI196512:EHI196513 DXM196512:DXM196513 DNQ196512:DNQ196513 DDU196512:DDU196513 CTY196512:CTY196513 CKC196512:CKC196513 CAG196512:CAG196513 BQK196512:BQK196513 BGO196512:BGO196513 AWS196512:AWS196513 AMW196512:AMW196513 ADA196512:ADA196513 TE196512:TE196513 JI196512:JI196513 M196512:M196513 WVU130976:WVU130977 WLY130976:WLY130977 WCC130976:WCC130977 VSG130976:VSG130977 VIK130976:VIK130977 UYO130976:UYO130977 UOS130976:UOS130977 UEW130976:UEW130977 TVA130976:TVA130977 TLE130976:TLE130977 TBI130976:TBI130977 SRM130976:SRM130977 SHQ130976:SHQ130977 RXU130976:RXU130977 RNY130976:RNY130977 REC130976:REC130977 QUG130976:QUG130977 QKK130976:QKK130977 QAO130976:QAO130977 PQS130976:PQS130977 PGW130976:PGW130977 OXA130976:OXA130977 ONE130976:ONE130977 ODI130976:ODI130977 NTM130976:NTM130977 NJQ130976:NJQ130977 MZU130976:MZU130977 MPY130976:MPY130977 MGC130976:MGC130977 LWG130976:LWG130977 LMK130976:LMK130977 LCO130976:LCO130977 KSS130976:KSS130977 KIW130976:KIW130977 JZA130976:JZA130977 JPE130976:JPE130977 JFI130976:JFI130977 IVM130976:IVM130977 ILQ130976:ILQ130977 IBU130976:IBU130977 HRY130976:HRY130977 HIC130976:HIC130977 GYG130976:GYG130977 GOK130976:GOK130977 GEO130976:GEO130977 FUS130976:FUS130977 FKW130976:FKW130977 FBA130976:FBA130977 ERE130976:ERE130977 EHI130976:EHI130977 DXM130976:DXM130977 DNQ130976:DNQ130977 DDU130976:DDU130977 CTY130976:CTY130977 CKC130976:CKC130977 CAG130976:CAG130977 BQK130976:BQK130977 BGO130976:BGO130977 AWS130976:AWS130977 AMW130976:AMW130977 ADA130976:ADA130977 TE130976:TE130977 JI130976:JI130977 M130976:M130977 WVU65440:WVU65441 WLY65440:WLY65441 WCC65440:WCC65441 VSG65440:VSG65441 VIK65440:VIK65441 UYO65440:UYO65441 UOS65440:UOS65441 UEW65440:UEW65441 TVA65440:TVA65441 TLE65440:TLE65441 TBI65440:TBI65441 SRM65440:SRM65441 SHQ65440:SHQ65441 RXU65440:RXU65441 RNY65440:RNY65441 REC65440:REC65441 QUG65440:QUG65441 QKK65440:QKK65441 QAO65440:QAO65441 PQS65440:PQS65441 PGW65440:PGW65441 OXA65440:OXA65441 ONE65440:ONE65441 ODI65440:ODI65441 NTM65440:NTM65441 NJQ65440:NJQ65441 MZU65440:MZU65441 MPY65440:MPY65441 MGC65440:MGC65441 LWG65440:LWG65441 LMK65440:LMK65441 LCO65440:LCO65441 KSS65440:KSS65441 KIW65440:KIW65441 JZA65440:JZA65441 JPE65440:JPE65441 JFI65440:JFI65441 IVM65440:IVM65441 ILQ65440:ILQ65441 IBU65440:IBU65441 HRY65440:HRY65441 HIC65440:HIC65441 GYG65440:GYG65441 GOK65440:GOK65441 GEO65440:GEO65441 FUS65440:FUS65441 FKW65440:FKW65441 FBA65440:FBA65441 ERE65440:ERE65441 EHI65440:EHI65441 DXM65440:DXM65441 DNQ65440:DNQ65441 DDU65440:DDU65441 CTY65440:CTY65441 CKC65440:CKC65441 CAG65440:CAG65441 BQK65440:BQK65441 BGO65440:BGO65441 AWS65440:AWS65441 AMW65440:AMW65441 ADA65440:ADA65441 TE65440:TE65441 JI65440:JI65441 M65440:M65441 WVU982933 WLY982933 WCC982933 VSG982933 VIK982933 UYO982933 UOS982933 UEW982933 TVA982933 TLE982933 TBI982933 SRM982933 SHQ982933 RXU982933 RNY982933 REC982933 QUG982933 QKK982933 QAO982933 PQS982933 PGW982933 OXA982933 ONE982933 ODI982933 NTM982933 NJQ982933 MZU982933 MPY982933 MGC982933 LWG982933 LMK982933 LCO982933 KSS982933 KIW982933 JZA982933 JPE982933 JFI982933 IVM982933 ILQ982933 IBU982933 HRY982933 HIC982933 GYG982933 GOK982933 GEO982933 FUS982933 FKW982933 FBA982933 ERE982933 EHI982933 DXM982933 DNQ982933 DDU982933 CTY982933 CKC982933 CAG982933 BQK982933 BGO982933 AWS982933 AMW982933 ADA982933 TE982933 JI982933 M982933 WVU917397 WLY917397 WCC917397 VSG917397 VIK917397 UYO917397 UOS917397 UEW917397 TVA917397 TLE917397 TBI917397 SRM917397 SHQ917397 RXU917397 RNY917397 REC917397 QUG917397 QKK917397 QAO917397 PQS917397 PGW917397 OXA917397 ONE917397 ODI917397 NTM917397 NJQ917397 MZU917397 MPY917397 MGC917397 LWG917397 LMK917397 LCO917397 KSS917397 KIW917397 JZA917397 JPE917397 JFI917397 IVM917397 ILQ917397 IBU917397 HRY917397 HIC917397 GYG917397 GOK917397 GEO917397 FUS917397 FKW917397 FBA917397 ERE917397 EHI917397 DXM917397 DNQ917397 DDU917397 CTY917397 CKC917397 CAG917397 BQK917397 BGO917397 AWS917397 AMW917397 ADA917397 TE917397 JI917397 M917397 WVU851861 WLY851861 WCC851861 VSG851861 VIK851861 UYO851861 UOS851861 UEW851861 TVA851861 TLE851861 TBI851861 SRM851861 SHQ851861 RXU851861 RNY851861 REC851861 QUG851861 QKK851861 QAO851861 PQS851861 PGW851861 OXA851861 ONE851861 ODI851861 NTM851861 NJQ851861 MZU851861 MPY851861 MGC851861 LWG851861 LMK851861 LCO851861 KSS851861 KIW851861 JZA851861 JPE851861 JFI851861 IVM851861 ILQ851861 IBU851861 HRY851861 HIC851861 GYG851861 GOK851861 GEO851861 FUS851861 FKW851861 FBA851861 ERE851861 EHI851861 DXM851861 DNQ851861 DDU851861 CTY851861 CKC851861 CAG851861 BQK851861 BGO851861 AWS851861 AMW851861 ADA851861 TE851861 JI851861 M851861 WVU786325 WLY786325 WCC786325 VSG786325 VIK786325 UYO786325 UOS786325 UEW786325 TVA786325 TLE786325 TBI786325 SRM786325 SHQ786325 RXU786325 RNY786325 REC786325 QUG786325 QKK786325 QAO786325 PQS786325 PGW786325 OXA786325 ONE786325 ODI786325 NTM786325 NJQ786325 MZU786325 MPY786325 MGC786325 LWG786325 LMK786325 LCO786325 KSS786325 KIW786325 JZA786325 JPE786325 JFI786325 IVM786325 ILQ786325 IBU786325 HRY786325 HIC786325 GYG786325 GOK786325 GEO786325 FUS786325 FKW786325 FBA786325 ERE786325 EHI786325 DXM786325 DNQ786325 DDU786325 CTY786325 CKC786325 CAG786325 BQK786325 BGO786325 AWS786325 AMW786325 ADA786325 TE786325 JI786325 M786325 WVU720789 WLY720789 WCC720789 VSG720789 VIK720789 UYO720789 UOS720789 UEW720789 TVA720789 TLE720789 TBI720789 SRM720789 SHQ720789 RXU720789 RNY720789 REC720789 QUG720789 QKK720789 QAO720789 PQS720789 PGW720789 OXA720789 ONE720789 ODI720789 NTM720789 NJQ720789 MZU720789 MPY720789 MGC720789 LWG720789 LMK720789 LCO720789 KSS720789 KIW720789 JZA720789 JPE720789 JFI720789 IVM720789 ILQ720789 IBU720789 HRY720789 HIC720789 GYG720789 GOK720789 GEO720789 FUS720789 FKW720789 FBA720789 ERE720789 EHI720789 DXM720789 DNQ720789 DDU720789 CTY720789 CKC720789 CAG720789 BQK720789 BGO720789 AWS720789 AMW720789 ADA720789 TE720789 JI720789 M720789 WVU655253 WLY655253 WCC655253 VSG655253 VIK655253 UYO655253 UOS655253 UEW655253 TVA655253 TLE655253 TBI655253 SRM655253 SHQ655253 RXU655253 RNY655253 REC655253 QUG655253 QKK655253 QAO655253 PQS655253 PGW655253 OXA655253 ONE655253 ODI655253 NTM655253 NJQ655253 MZU655253 MPY655253 MGC655253 LWG655253 LMK655253 LCO655253 KSS655253 KIW655253 JZA655253 JPE655253 JFI655253 IVM655253 ILQ655253 IBU655253 HRY655253 HIC655253 GYG655253 GOK655253 GEO655253 FUS655253 FKW655253 FBA655253 ERE655253 EHI655253 DXM655253 DNQ655253 DDU655253 CTY655253 CKC655253 CAG655253 BQK655253 BGO655253 AWS655253 AMW655253 ADA655253 TE655253 JI655253 M655253 WVU589717 WLY589717 WCC589717 VSG589717 VIK589717 UYO589717 UOS589717 UEW589717 TVA589717 TLE589717 TBI589717 SRM589717 SHQ589717 RXU589717 RNY589717 REC589717 QUG589717 QKK589717 QAO589717 PQS589717 PGW589717 OXA589717 ONE589717 ODI589717 NTM589717 NJQ589717 MZU589717 MPY589717 MGC589717 LWG589717 LMK589717 LCO589717 KSS589717 KIW589717 JZA589717 JPE589717 JFI589717 IVM589717 ILQ589717 IBU589717 HRY589717 HIC589717 GYG589717 GOK589717 GEO589717 FUS589717 FKW589717 FBA589717 ERE589717 EHI589717 DXM589717 DNQ589717 DDU589717 CTY589717 CKC589717 CAG589717 BQK589717 BGO589717 AWS589717 AMW589717 ADA589717 TE589717 JI589717 M589717 WVU524181 WLY524181 WCC524181 VSG524181 VIK524181 UYO524181 UOS524181 UEW524181 TVA524181 TLE524181 TBI524181 SRM524181 SHQ524181 RXU524181 RNY524181 REC524181 QUG524181 QKK524181 QAO524181 PQS524181 PGW524181 OXA524181 ONE524181 ODI524181 NTM524181 NJQ524181 MZU524181 MPY524181 MGC524181 LWG524181 LMK524181 LCO524181 KSS524181 KIW524181 JZA524181 JPE524181 JFI524181 IVM524181 ILQ524181 IBU524181 HRY524181 HIC524181 GYG524181 GOK524181 GEO524181 FUS524181 FKW524181 FBA524181 ERE524181 EHI524181 DXM524181 DNQ524181 DDU524181 CTY524181 CKC524181 CAG524181 BQK524181 BGO524181 AWS524181 AMW524181 ADA524181 TE524181 JI524181 M524181 WVU458645 WLY458645 WCC458645 VSG458645 VIK458645 UYO458645 UOS458645 UEW458645 TVA458645 TLE458645 TBI458645 SRM458645 SHQ458645 RXU458645 RNY458645 REC458645 QUG458645 QKK458645 QAO458645 PQS458645 PGW458645 OXA458645 ONE458645 ODI458645 NTM458645 NJQ458645 MZU458645 MPY458645 MGC458645 LWG458645 LMK458645 LCO458645 KSS458645 KIW458645 JZA458645 JPE458645 JFI458645 IVM458645 ILQ458645 IBU458645 HRY458645 HIC458645 GYG458645 GOK458645 GEO458645 FUS458645 FKW458645 FBA458645 ERE458645 EHI458645 DXM458645 DNQ458645 DDU458645 CTY458645 CKC458645 CAG458645 BQK458645 BGO458645 AWS458645 AMW458645 ADA458645 TE458645 JI458645 M458645 WVU393109 WLY393109 WCC393109 VSG393109 VIK393109 UYO393109 UOS393109 UEW393109 TVA393109 TLE393109 TBI393109 SRM393109 SHQ393109 RXU393109 RNY393109 REC393109 QUG393109 QKK393109 QAO393109 PQS393109 PGW393109 OXA393109 ONE393109 ODI393109 NTM393109 NJQ393109 MZU393109 MPY393109 MGC393109 LWG393109 LMK393109 LCO393109 KSS393109 KIW393109 JZA393109 JPE393109 JFI393109 IVM393109 ILQ393109 IBU393109 HRY393109 HIC393109 GYG393109 GOK393109 GEO393109 FUS393109 FKW393109 FBA393109 ERE393109 EHI393109 DXM393109 DNQ393109 DDU393109 CTY393109 CKC393109 CAG393109 BQK393109 BGO393109 AWS393109 AMW393109 ADA393109 TE393109 JI393109 M393109 WVU327573 WLY327573 WCC327573 VSG327573 VIK327573 UYO327573 UOS327573 UEW327573 TVA327573 TLE327573 TBI327573 SRM327573 SHQ327573 RXU327573 RNY327573 REC327573 QUG327573 QKK327573 QAO327573 PQS327573 PGW327573 OXA327573 ONE327573 ODI327573 NTM327573 NJQ327573 MZU327573 MPY327573 MGC327573 LWG327573 LMK327573 LCO327573 KSS327573 KIW327573 JZA327573 JPE327573 JFI327573 IVM327573 ILQ327573 IBU327573 HRY327573 HIC327573 GYG327573 GOK327573 GEO327573 FUS327573 FKW327573 FBA327573 ERE327573 EHI327573 DXM327573 DNQ327573 DDU327573 CTY327573 CKC327573 CAG327573 BQK327573 BGO327573 AWS327573 AMW327573 ADA327573 TE327573 JI327573 M327573 WVU262037 WLY262037 WCC262037 VSG262037 VIK262037 UYO262037 UOS262037 UEW262037 TVA262037 TLE262037 TBI262037 SRM262037 SHQ262037 RXU262037 RNY262037 REC262037 QUG262037 QKK262037 QAO262037 PQS262037 PGW262037 OXA262037 ONE262037 ODI262037 NTM262037 NJQ262037 MZU262037 MPY262037 MGC262037 LWG262037 LMK262037 LCO262037 KSS262037 KIW262037 JZA262037 JPE262037 JFI262037 IVM262037 ILQ262037 IBU262037 HRY262037 HIC262037 GYG262037 GOK262037 GEO262037 FUS262037 FKW262037 FBA262037 ERE262037 EHI262037 DXM262037 DNQ262037 DDU262037 CTY262037 CKC262037 CAG262037 BQK262037 BGO262037 AWS262037 AMW262037 ADA262037 TE262037 JI262037 M262037 WVU196501 WLY196501 WCC196501 VSG196501 VIK196501 UYO196501 UOS196501 UEW196501 TVA196501 TLE196501 TBI196501 SRM196501 SHQ196501 RXU196501 RNY196501 REC196501 QUG196501 QKK196501 QAO196501 PQS196501 PGW196501 OXA196501 ONE196501 ODI196501 NTM196501 NJQ196501 MZU196501 MPY196501 MGC196501 LWG196501 LMK196501 LCO196501 KSS196501 KIW196501 JZA196501 JPE196501 JFI196501 IVM196501 ILQ196501 IBU196501 HRY196501 HIC196501 GYG196501 GOK196501 GEO196501 FUS196501 FKW196501 FBA196501 ERE196501 EHI196501 DXM196501 DNQ196501 DDU196501 CTY196501 CKC196501 CAG196501 BQK196501 BGO196501 AWS196501 AMW196501 ADA196501 TE196501 JI196501 M196501 WVU130965 WLY130965 WCC130965 VSG130965 VIK130965 UYO130965 UOS130965 UEW130965 TVA130965 TLE130965 TBI130965 SRM130965 SHQ130965 RXU130965 RNY130965 REC130965 QUG130965 QKK130965 QAO130965 PQS130965 PGW130965 OXA130965 ONE130965 ODI130965 NTM130965 NJQ130965 MZU130965 MPY130965 MGC130965 LWG130965 LMK130965 LCO130965 KSS130965 KIW130965 JZA130965 JPE130965 JFI130965 IVM130965 ILQ130965 IBU130965 HRY130965 HIC130965 GYG130965 GOK130965 GEO130965 FUS130965 FKW130965 FBA130965 ERE130965 EHI130965 DXM130965 DNQ130965 DDU130965 CTY130965 CKC130965 CAG130965 BQK130965 BGO130965 AWS130965 AMW130965 ADA130965 TE130965 JI130965 M130965 WVU65429 WLY65429 WCC65429 VSG65429 VIK65429 UYO65429 UOS65429 UEW65429 TVA65429 TLE65429 TBI65429 SRM65429 SHQ65429 RXU65429 RNY65429 REC65429 QUG65429 QKK65429 QAO65429 PQS65429 PGW65429 OXA65429 ONE65429 ODI65429 NTM65429 NJQ65429 MZU65429 MPY65429 MGC65429 LWG65429 LMK65429 LCO65429 KSS65429 KIW65429 JZA65429 JPE65429 JFI65429 IVM65429 ILQ65429 IBU65429 HRY65429 HIC65429 GYG65429 GOK65429 GEO65429 FUS65429 FKW65429 FBA65429 ERE65429 EHI65429 DXM65429 DNQ65429 DDU65429 CTY65429 CKC65429 CAG65429 BQK65429 BGO65429 AWS65429 AMW65429 ADA65429 TE65429 JI65429 M65429 WVU982966:WVU982993 WLY982966:WLY982993 WCC982966:WCC982993 VSG982966:VSG982993 VIK982966:VIK982993 UYO982966:UYO982993 UOS982966:UOS982993 UEW982966:UEW982993 TVA982966:TVA982993 TLE982966:TLE982993 TBI982966:TBI982993 SRM982966:SRM982993 SHQ982966:SHQ982993 RXU982966:RXU982993 RNY982966:RNY982993 REC982966:REC982993 QUG982966:QUG982993 QKK982966:QKK982993 QAO982966:QAO982993 PQS982966:PQS982993 PGW982966:PGW982993 OXA982966:OXA982993 ONE982966:ONE982993 ODI982966:ODI982993 NTM982966:NTM982993 NJQ982966:NJQ982993 MZU982966:MZU982993 MPY982966:MPY982993 MGC982966:MGC982993 LWG982966:LWG982993 LMK982966:LMK982993 LCO982966:LCO982993 KSS982966:KSS982993 KIW982966:KIW982993 JZA982966:JZA982993 JPE982966:JPE982993 JFI982966:JFI982993 IVM982966:IVM982993 ILQ982966:ILQ982993 IBU982966:IBU982993 HRY982966:HRY982993 HIC982966:HIC982993 GYG982966:GYG982993 GOK982966:GOK982993 GEO982966:GEO982993 FUS982966:FUS982993 FKW982966:FKW982993 FBA982966:FBA982993 ERE982966:ERE982993 EHI982966:EHI982993 DXM982966:DXM982993 DNQ982966:DNQ982993 DDU982966:DDU982993 CTY982966:CTY982993 CKC982966:CKC982993 CAG982966:CAG982993 BQK982966:BQK982993 BGO982966:BGO982993 AWS982966:AWS982993 AMW982966:AMW982993 ADA982966:ADA982993 TE982966:TE982993 JI982966:JI982993 M982966:M982993 WVU917430:WVU917457 WLY917430:WLY917457 WCC917430:WCC917457 VSG917430:VSG917457 VIK917430:VIK917457 UYO917430:UYO917457 UOS917430:UOS917457 UEW917430:UEW917457 TVA917430:TVA917457 TLE917430:TLE917457 TBI917430:TBI917457 SRM917430:SRM917457 SHQ917430:SHQ917457 RXU917430:RXU917457 RNY917430:RNY917457 REC917430:REC917457 QUG917430:QUG917457 QKK917430:QKK917457 QAO917430:QAO917457 PQS917430:PQS917457 PGW917430:PGW917457 OXA917430:OXA917457 ONE917430:ONE917457 ODI917430:ODI917457 NTM917430:NTM917457 NJQ917430:NJQ917457 MZU917430:MZU917457 MPY917430:MPY917457 MGC917430:MGC917457 LWG917430:LWG917457 LMK917430:LMK917457 LCO917430:LCO917457 KSS917430:KSS917457 KIW917430:KIW917457 JZA917430:JZA917457 JPE917430:JPE917457 JFI917430:JFI917457 IVM917430:IVM917457 ILQ917430:ILQ917457 IBU917430:IBU917457 HRY917430:HRY917457 HIC917430:HIC917457 GYG917430:GYG917457 GOK917430:GOK917457 GEO917430:GEO917457 FUS917430:FUS917457 FKW917430:FKW917457 FBA917430:FBA917457 ERE917430:ERE917457 EHI917430:EHI917457 DXM917430:DXM917457 DNQ917430:DNQ917457 DDU917430:DDU917457 CTY917430:CTY917457 CKC917430:CKC917457 CAG917430:CAG917457 BQK917430:BQK917457 BGO917430:BGO917457 AWS917430:AWS917457 AMW917430:AMW917457 ADA917430:ADA917457 TE917430:TE917457 JI917430:JI917457 M917430:M917457 WVU851894:WVU851921 WLY851894:WLY851921 WCC851894:WCC851921 VSG851894:VSG851921 VIK851894:VIK851921 UYO851894:UYO851921 UOS851894:UOS851921 UEW851894:UEW851921 TVA851894:TVA851921 TLE851894:TLE851921 TBI851894:TBI851921 SRM851894:SRM851921 SHQ851894:SHQ851921 RXU851894:RXU851921 RNY851894:RNY851921 REC851894:REC851921 QUG851894:QUG851921 QKK851894:QKK851921 QAO851894:QAO851921 PQS851894:PQS851921 PGW851894:PGW851921 OXA851894:OXA851921 ONE851894:ONE851921 ODI851894:ODI851921 NTM851894:NTM851921 NJQ851894:NJQ851921 MZU851894:MZU851921 MPY851894:MPY851921 MGC851894:MGC851921 LWG851894:LWG851921 LMK851894:LMK851921 LCO851894:LCO851921 KSS851894:KSS851921 KIW851894:KIW851921 JZA851894:JZA851921 JPE851894:JPE851921 JFI851894:JFI851921 IVM851894:IVM851921 ILQ851894:ILQ851921 IBU851894:IBU851921 HRY851894:HRY851921 HIC851894:HIC851921 GYG851894:GYG851921 GOK851894:GOK851921 GEO851894:GEO851921 FUS851894:FUS851921 FKW851894:FKW851921 FBA851894:FBA851921 ERE851894:ERE851921 EHI851894:EHI851921 DXM851894:DXM851921 DNQ851894:DNQ851921 DDU851894:DDU851921 CTY851894:CTY851921 CKC851894:CKC851921 CAG851894:CAG851921 BQK851894:BQK851921 BGO851894:BGO851921 AWS851894:AWS851921 AMW851894:AMW851921 ADA851894:ADA851921 TE851894:TE851921 JI851894:JI851921 M851894:M851921 WVU786358:WVU786385 WLY786358:WLY786385 WCC786358:WCC786385 VSG786358:VSG786385 VIK786358:VIK786385 UYO786358:UYO786385 UOS786358:UOS786385 UEW786358:UEW786385 TVA786358:TVA786385 TLE786358:TLE786385 TBI786358:TBI786385 SRM786358:SRM786385 SHQ786358:SHQ786385 RXU786358:RXU786385 RNY786358:RNY786385 REC786358:REC786385 QUG786358:QUG786385 QKK786358:QKK786385 QAO786358:QAO786385 PQS786358:PQS786385 PGW786358:PGW786385 OXA786358:OXA786385 ONE786358:ONE786385 ODI786358:ODI786385 NTM786358:NTM786385 NJQ786358:NJQ786385 MZU786358:MZU786385 MPY786358:MPY786385 MGC786358:MGC786385 LWG786358:LWG786385 LMK786358:LMK786385 LCO786358:LCO786385 KSS786358:KSS786385 KIW786358:KIW786385 JZA786358:JZA786385 JPE786358:JPE786385 JFI786358:JFI786385 IVM786358:IVM786385 ILQ786358:ILQ786385 IBU786358:IBU786385 HRY786358:HRY786385 HIC786358:HIC786385 GYG786358:GYG786385 GOK786358:GOK786385 GEO786358:GEO786385 FUS786358:FUS786385 FKW786358:FKW786385 FBA786358:FBA786385 ERE786358:ERE786385 EHI786358:EHI786385 DXM786358:DXM786385 DNQ786358:DNQ786385 DDU786358:DDU786385 CTY786358:CTY786385 CKC786358:CKC786385 CAG786358:CAG786385 BQK786358:BQK786385 BGO786358:BGO786385 AWS786358:AWS786385 AMW786358:AMW786385 ADA786358:ADA786385 TE786358:TE786385 JI786358:JI786385 M786358:M786385 WVU720822:WVU720849 WLY720822:WLY720849 WCC720822:WCC720849 VSG720822:VSG720849 VIK720822:VIK720849 UYO720822:UYO720849 UOS720822:UOS720849 UEW720822:UEW720849 TVA720822:TVA720849 TLE720822:TLE720849 TBI720822:TBI720849 SRM720822:SRM720849 SHQ720822:SHQ720849 RXU720822:RXU720849 RNY720822:RNY720849 REC720822:REC720849 QUG720822:QUG720849 QKK720822:QKK720849 QAO720822:QAO720849 PQS720822:PQS720849 PGW720822:PGW720849 OXA720822:OXA720849 ONE720822:ONE720849 ODI720822:ODI720849 NTM720822:NTM720849 NJQ720822:NJQ720849 MZU720822:MZU720849 MPY720822:MPY720849 MGC720822:MGC720849 LWG720822:LWG720849 LMK720822:LMK720849 LCO720822:LCO720849 KSS720822:KSS720849 KIW720822:KIW720849 JZA720822:JZA720849 JPE720822:JPE720849 JFI720822:JFI720849 IVM720822:IVM720849 ILQ720822:ILQ720849 IBU720822:IBU720849 HRY720822:HRY720849 HIC720822:HIC720849 GYG720822:GYG720849 GOK720822:GOK720849 GEO720822:GEO720849 FUS720822:FUS720849 FKW720822:FKW720849 FBA720822:FBA720849 ERE720822:ERE720849 EHI720822:EHI720849 DXM720822:DXM720849 DNQ720822:DNQ720849 DDU720822:DDU720849 CTY720822:CTY720849 CKC720822:CKC720849 CAG720822:CAG720849 BQK720822:BQK720849 BGO720822:BGO720849 AWS720822:AWS720849 AMW720822:AMW720849 ADA720822:ADA720849 TE720822:TE720849 JI720822:JI720849 M720822:M720849 WVU655286:WVU655313 WLY655286:WLY655313 WCC655286:WCC655313 VSG655286:VSG655313 VIK655286:VIK655313 UYO655286:UYO655313 UOS655286:UOS655313 UEW655286:UEW655313 TVA655286:TVA655313 TLE655286:TLE655313 TBI655286:TBI655313 SRM655286:SRM655313 SHQ655286:SHQ655313 RXU655286:RXU655313 RNY655286:RNY655313 REC655286:REC655313 QUG655286:QUG655313 QKK655286:QKK655313 QAO655286:QAO655313 PQS655286:PQS655313 PGW655286:PGW655313 OXA655286:OXA655313 ONE655286:ONE655313 ODI655286:ODI655313 NTM655286:NTM655313 NJQ655286:NJQ655313 MZU655286:MZU655313 MPY655286:MPY655313 MGC655286:MGC655313 LWG655286:LWG655313 LMK655286:LMK655313 LCO655286:LCO655313 KSS655286:KSS655313 KIW655286:KIW655313 JZA655286:JZA655313 JPE655286:JPE655313 JFI655286:JFI655313 IVM655286:IVM655313 ILQ655286:ILQ655313 IBU655286:IBU655313 HRY655286:HRY655313 HIC655286:HIC655313 GYG655286:GYG655313 GOK655286:GOK655313 GEO655286:GEO655313 FUS655286:FUS655313 FKW655286:FKW655313 FBA655286:FBA655313 ERE655286:ERE655313 EHI655286:EHI655313 DXM655286:DXM655313 DNQ655286:DNQ655313 DDU655286:DDU655313 CTY655286:CTY655313 CKC655286:CKC655313 CAG655286:CAG655313 BQK655286:BQK655313 BGO655286:BGO655313 AWS655286:AWS655313 AMW655286:AMW655313 ADA655286:ADA655313 TE655286:TE655313 JI655286:JI655313 M655286:M655313 WVU589750:WVU589777 WLY589750:WLY589777 WCC589750:WCC589777 VSG589750:VSG589777 VIK589750:VIK589777 UYO589750:UYO589777 UOS589750:UOS589777 UEW589750:UEW589777 TVA589750:TVA589777 TLE589750:TLE589777 TBI589750:TBI589777 SRM589750:SRM589777 SHQ589750:SHQ589777 RXU589750:RXU589777 RNY589750:RNY589777 REC589750:REC589777 QUG589750:QUG589777 QKK589750:QKK589777 QAO589750:QAO589777 PQS589750:PQS589777 PGW589750:PGW589777 OXA589750:OXA589777 ONE589750:ONE589777 ODI589750:ODI589777 NTM589750:NTM589777 NJQ589750:NJQ589777 MZU589750:MZU589777 MPY589750:MPY589777 MGC589750:MGC589777 LWG589750:LWG589777 LMK589750:LMK589777 LCO589750:LCO589777 KSS589750:KSS589777 KIW589750:KIW589777 JZA589750:JZA589777 JPE589750:JPE589777 JFI589750:JFI589777 IVM589750:IVM589777 ILQ589750:ILQ589777 IBU589750:IBU589777 HRY589750:HRY589777 HIC589750:HIC589777 GYG589750:GYG589777 GOK589750:GOK589777 GEO589750:GEO589777 FUS589750:FUS589777 FKW589750:FKW589777 FBA589750:FBA589777 ERE589750:ERE589777 EHI589750:EHI589777 DXM589750:DXM589777 DNQ589750:DNQ589777 DDU589750:DDU589777 CTY589750:CTY589777 CKC589750:CKC589777 CAG589750:CAG589777 BQK589750:BQK589777 BGO589750:BGO589777 AWS589750:AWS589777 AMW589750:AMW589777 ADA589750:ADA589777 TE589750:TE589777 JI589750:JI589777 M589750:M589777 WVU524214:WVU524241 WLY524214:WLY524241 WCC524214:WCC524241 VSG524214:VSG524241 VIK524214:VIK524241 UYO524214:UYO524241 UOS524214:UOS524241 UEW524214:UEW524241 TVA524214:TVA524241 TLE524214:TLE524241 TBI524214:TBI524241 SRM524214:SRM524241 SHQ524214:SHQ524241 RXU524214:RXU524241 RNY524214:RNY524241 REC524214:REC524241 QUG524214:QUG524241 QKK524214:QKK524241 QAO524214:QAO524241 PQS524214:PQS524241 PGW524214:PGW524241 OXA524214:OXA524241 ONE524214:ONE524241 ODI524214:ODI524241 NTM524214:NTM524241 NJQ524214:NJQ524241 MZU524214:MZU524241 MPY524214:MPY524241 MGC524214:MGC524241 LWG524214:LWG524241 LMK524214:LMK524241 LCO524214:LCO524241 KSS524214:KSS524241 KIW524214:KIW524241 JZA524214:JZA524241 JPE524214:JPE524241 JFI524214:JFI524241 IVM524214:IVM524241 ILQ524214:ILQ524241 IBU524214:IBU524241 HRY524214:HRY524241 HIC524214:HIC524241 GYG524214:GYG524241 GOK524214:GOK524241 GEO524214:GEO524241 FUS524214:FUS524241 FKW524214:FKW524241 FBA524214:FBA524241 ERE524214:ERE524241 EHI524214:EHI524241 DXM524214:DXM524241 DNQ524214:DNQ524241 DDU524214:DDU524241 CTY524214:CTY524241 CKC524214:CKC524241 CAG524214:CAG524241 BQK524214:BQK524241 BGO524214:BGO524241 AWS524214:AWS524241 AMW524214:AMW524241 ADA524214:ADA524241 TE524214:TE524241 JI524214:JI524241 M524214:M524241 WVU458678:WVU458705 WLY458678:WLY458705 WCC458678:WCC458705 VSG458678:VSG458705 VIK458678:VIK458705 UYO458678:UYO458705 UOS458678:UOS458705 UEW458678:UEW458705 TVA458678:TVA458705 TLE458678:TLE458705 TBI458678:TBI458705 SRM458678:SRM458705 SHQ458678:SHQ458705 RXU458678:RXU458705 RNY458678:RNY458705 REC458678:REC458705 QUG458678:QUG458705 QKK458678:QKK458705 QAO458678:QAO458705 PQS458678:PQS458705 PGW458678:PGW458705 OXA458678:OXA458705 ONE458678:ONE458705 ODI458678:ODI458705 NTM458678:NTM458705 NJQ458678:NJQ458705 MZU458678:MZU458705 MPY458678:MPY458705 MGC458678:MGC458705 LWG458678:LWG458705 LMK458678:LMK458705 LCO458678:LCO458705 KSS458678:KSS458705 KIW458678:KIW458705 JZA458678:JZA458705 JPE458678:JPE458705 JFI458678:JFI458705 IVM458678:IVM458705 ILQ458678:ILQ458705 IBU458678:IBU458705 HRY458678:HRY458705 HIC458678:HIC458705 GYG458678:GYG458705 GOK458678:GOK458705 GEO458678:GEO458705 FUS458678:FUS458705 FKW458678:FKW458705 FBA458678:FBA458705 ERE458678:ERE458705 EHI458678:EHI458705 DXM458678:DXM458705 DNQ458678:DNQ458705 DDU458678:DDU458705 CTY458678:CTY458705 CKC458678:CKC458705 CAG458678:CAG458705 BQK458678:BQK458705 BGO458678:BGO458705 AWS458678:AWS458705 AMW458678:AMW458705 ADA458678:ADA458705 TE458678:TE458705 JI458678:JI458705 M458678:M458705 WVU393142:WVU393169 WLY393142:WLY393169 WCC393142:WCC393169 VSG393142:VSG393169 VIK393142:VIK393169 UYO393142:UYO393169 UOS393142:UOS393169 UEW393142:UEW393169 TVA393142:TVA393169 TLE393142:TLE393169 TBI393142:TBI393169 SRM393142:SRM393169 SHQ393142:SHQ393169 RXU393142:RXU393169 RNY393142:RNY393169 REC393142:REC393169 QUG393142:QUG393169 QKK393142:QKK393169 QAO393142:QAO393169 PQS393142:PQS393169 PGW393142:PGW393169 OXA393142:OXA393169 ONE393142:ONE393169 ODI393142:ODI393169 NTM393142:NTM393169 NJQ393142:NJQ393169 MZU393142:MZU393169 MPY393142:MPY393169 MGC393142:MGC393169 LWG393142:LWG393169 LMK393142:LMK393169 LCO393142:LCO393169 KSS393142:KSS393169 KIW393142:KIW393169 JZA393142:JZA393169 JPE393142:JPE393169 JFI393142:JFI393169 IVM393142:IVM393169 ILQ393142:ILQ393169 IBU393142:IBU393169 HRY393142:HRY393169 HIC393142:HIC393169 GYG393142:GYG393169 GOK393142:GOK393169 GEO393142:GEO393169 FUS393142:FUS393169 FKW393142:FKW393169 FBA393142:FBA393169 ERE393142:ERE393169 EHI393142:EHI393169 DXM393142:DXM393169 DNQ393142:DNQ393169 DDU393142:DDU393169 CTY393142:CTY393169 CKC393142:CKC393169 CAG393142:CAG393169 BQK393142:BQK393169 BGO393142:BGO393169 AWS393142:AWS393169 AMW393142:AMW393169 ADA393142:ADA393169 TE393142:TE393169 JI393142:JI393169 M393142:M393169 WVU327606:WVU327633 WLY327606:WLY327633 WCC327606:WCC327633 VSG327606:VSG327633 VIK327606:VIK327633 UYO327606:UYO327633 UOS327606:UOS327633 UEW327606:UEW327633 TVA327606:TVA327633 TLE327606:TLE327633 TBI327606:TBI327633 SRM327606:SRM327633 SHQ327606:SHQ327633 RXU327606:RXU327633 RNY327606:RNY327633 REC327606:REC327633 QUG327606:QUG327633 QKK327606:QKK327633 QAO327606:QAO327633 PQS327606:PQS327633 PGW327606:PGW327633 OXA327606:OXA327633 ONE327606:ONE327633 ODI327606:ODI327633 NTM327606:NTM327633 NJQ327606:NJQ327633 MZU327606:MZU327633 MPY327606:MPY327633 MGC327606:MGC327633 LWG327606:LWG327633 LMK327606:LMK327633 LCO327606:LCO327633 KSS327606:KSS327633 KIW327606:KIW327633 JZA327606:JZA327633 JPE327606:JPE327633 JFI327606:JFI327633 IVM327606:IVM327633 ILQ327606:ILQ327633 IBU327606:IBU327633 HRY327606:HRY327633 HIC327606:HIC327633 GYG327606:GYG327633 GOK327606:GOK327633 GEO327606:GEO327633 FUS327606:FUS327633 FKW327606:FKW327633 FBA327606:FBA327633 ERE327606:ERE327633 EHI327606:EHI327633 DXM327606:DXM327633 DNQ327606:DNQ327633 DDU327606:DDU327633 CTY327606:CTY327633 CKC327606:CKC327633 CAG327606:CAG327633 BQK327606:BQK327633 BGO327606:BGO327633 AWS327606:AWS327633 AMW327606:AMW327633 ADA327606:ADA327633 TE327606:TE327633 JI327606:JI327633 M327606:M327633 WVU262070:WVU262097 WLY262070:WLY262097 WCC262070:WCC262097 VSG262070:VSG262097 VIK262070:VIK262097 UYO262070:UYO262097 UOS262070:UOS262097 UEW262070:UEW262097 TVA262070:TVA262097 TLE262070:TLE262097 TBI262070:TBI262097 SRM262070:SRM262097 SHQ262070:SHQ262097 RXU262070:RXU262097 RNY262070:RNY262097 REC262070:REC262097 QUG262070:QUG262097 QKK262070:QKK262097 QAO262070:QAO262097 PQS262070:PQS262097 PGW262070:PGW262097 OXA262070:OXA262097 ONE262070:ONE262097 ODI262070:ODI262097 NTM262070:NTM262097 NJQ262070:NJQ262097 MZU262070:MZU262097 MPY262070:MPY262097 MGC262070:MGC262097 LWG262070:LWG262097 LMK262070:LMK262097 LCO262070:LCO262097 KSS262070:KSS262097 KIW262070:KIW262097 JZA262070:JZA262097 JPE262070:JPE262097 JFI262070:JFI262097 IVM262070:IVM262097 ILQ262070:ILQ262097 IBU262070:IBU262097 HRY262070:HRY262097 HIC262070:HIC262097 GYG262070:GYG262097 GOK262070:GOK262097 GEO262070:GEO262097 FUS262070:FUS262097 FKW262070:FKW262097 FBA262070:FBA262097 ERE262070:ERE262097 EHI262070:EHI262097 DXM262070:DXM262097 DNQ262070:DNQ262097 DDU262070:DDU262097 CTY262070:CTY262097 CKC262070:CKC262097 CAG262070:CAG262097 BQK262070:BQK262097 BGO262070:BGO262097 AWS262070:AWS262097 AMW262070:AMW262097 ADA262070:ADA262097 TE262070:TE262097 JI262070:JI262097 M262070:M262097 WVU196534:WVU196561 WLY196534:WLY196561 WCC196534:WCC196561 VSG196534:VSG196561 VIK196534:VIK196561 UYO196534:UYO196561 UOS196534:UOS196561 UEW196534:UEW196561 TVA196534:TVA196561 TLE196534:TLE196561 TBI196534:TBI196561 SRM196534:SRM196561 SHQ196534:SHQ196561 RXU196534:RXU196561 RNY196534:RNY196561 REC196534:REC196561 QUG196534:QUG196561 QKK196534:QKK196561 QAO196534:QAO196561 PQS196534:PQS196561 PGW196534:PGW196561 OXA196534:OXA196561 ONE196534:ONE196561 ODI196534:ODI196561 NTM196534:NTM196561 NJQ196534:NJQ196561 MZU196534:MZU196561 MPY196534:MPY196561 MGC196534:MGC196561 LWG196534:LWG196561 LMK196534:LMK196561 LCO196534:LCO196561 KSS196534:KSS196561 KIW196534:KIW196561 JZA196534:JZA196561 JPE196534:JPE196561 JFI196534:JFI196561 IVM196534:IVM196561 ILQ196534:ILQ196561 IBU196534:IBU196561 HRY196534:HRY196561 HIC196534:HIC196561 GYG196534:GYG196561 GOK196534:GOK196561 GEO196534:GEO196561 FUS196534:FUS196561 FKW196534:FKW196561 FBA196534:FBA196561 ERE196534:ERE196561 EHI196534:EHI196561 DXM196534:DXM196561 DNQ196534:DNQ196561 DDU196534:DDU196561 CTY196534:CTY196561 CKC196534:CKC196561 CAG196534:CAG196561 BQK196534:BQK196561 BGO196534:BGO196561 AWS196534:AWS196561 AMW196534:AMW196561 ADA196534:ADA196561 TE196534:TE196561 JI196534:JI196561 M196534:M196561 WVU130998:WVU131025 WLY130998:WLY131025 WCC130998:WCC131025 VSG130998:VSG131025 VIK130998:VIK131025 UYO130998:UYO131025 UOS130998:UOS131025 UEW130998:UEW131025 TVA130998:TVA131025 TLE130998:TLE131025 TBI130998:TBI131025 SRM130998:SRM131025 SHQ130998:SHQ131025 RXU130998:RXU131025 RNY130998:RNY131025 REC130998:REC131025 QUG130998:QUG131025 QKK130998:QKK131025 QAO130998:QAO131025 PQS130998:PQS131025 PGW130998:PGW131025 OXA130998:OXA131025 ONE130998:ONE131025 ODI130998:ODI131025 NTM130998:NTM131025 NJQ130998:NJQ131025 MZU130998:MZU131025 MPY130998:MPY131025 MGC130998:MGC131025 LWG130998:LWG131025 LMK130998:LMK131025 LCO130998:LCO131025 KSS130998:KSS131025 KIW130998:KIW131025 JZA130998:JZA131025 JPE130998:JPE131025 JFI130998:JFI131025 IVM130998:IVM131025 ILQ130998:ILQ131025 IBU130998:IBU131025 HRY130998:HRY131025 HIC130998:HIC131025 GYG130998:GYG131025 GOK130998:GOK131025 GEO130998:GEO131025 FUS130998:FUS131025 FKW130998:FKW131025 FBA130998:FBA131025 ERE130998:ERE131025 EHI130998:EHI131025 DXM130998:DXM131025 DNQ130998:DNQ131025 DDU130998:DDU131025 CTY130998:CTY131025 CKC130998:CKC131025 CAG130998:CAG131025 BQK130998:BQK131025 BGO130998:BGO131025 AWS130998:AWS131025 AMW130998:AMW131025 ADA130998:ADA131025 TE130998:TE131025 JI130998:JI131025 M130998:M131025 WVU65462:WVU65489 WLY65462:WLY65489 WCC65462:WCC65489 VSG65462:VSG65489 VIK65462:VIK65489 UYO65462:UYO65489 UOS65462:UOS65489 UEW65462:UEW65489 TVA65462:TVA65489 TLE65462:TLE65489 TBI65462:TBI65489 SRM65462:SRM65489 SHQ65462:SHQ65489 RXU65462:RXU65489 RNY65462:RNY65489 REC65462:REC65489 QUG65462:QUG65489 QKK65462:QKK65489 QAO65462:QAO65489 PQS65462:PQS65489 PGW65462:PGW65489 OXA65462:OXA65489 ONE65462:ONE65489 ODI65462:ODI65489 NTM65462:NTM65489 NJQ65462:NJQ65489 MZU65462:MZU65489 MPY65462:MPY65489 MGC65462:MGC65489 LWG65462:LWG65489 LMK65462:LMK65489 LCO65462:LCO65489 KSS65462:KSS65489 KIW65462:KIW65489 JZA65462:JZA65489 JPE65462:JPE65489 JFI65462:JFI65489 IVM65462:IVM65489 ILQ65462:ILQ65489 IBU65462:IBU65489 HRY65462:HRY65489 HIC65462:HIC65489 GYG65462:GYG65489 GOK65462:GOK65489 GEO65462:GEO65489 FUS65462:FUS65489 FKW65462:FKW65489 FBA65462:FBA65489 ERE65462:ERE65489 EHI65462:EHI65489 DXM65462:DXM65489 DNQ65462:DNQ65489 DDU65462:DDU65489 CTY65462:CTY65489 CKC65462:CKC65489 CAG65462:CAG65489 BQK65462:BQK65489 BGO65462:BGO65489 AWS65462:AWS65489 AMW65462:AMW65489 ADA65462:ADA65489 TE65462:TE65489 JI65462:JI65489">
      <formula1>$AZ$159:$AZ$190</formula1>
    </dataValidation>
    <dataValidation type="list" allowBlank="1" showInputMessage="1" showErrorMessage="1" sqref="M65490:M65544 WVU982930 WLY982930 WCC982930 VSG982930 VIK982930 UYO982930 UOS982930 UEW982930 TVA982930 TLE982930 TBI982930 SRM982930 SHQ982930 RXU982930 RNY982930 REC982930 QUG982930 QKK982930 QAO982930 PQS982930 PGW982930 OXA982930 ONE982930 ODI982930 NTM982930 NJQ982930 MZU982930 MPY982930 MGC982930 LWG982930 LMK982930 LCO982930 KSS982930 KIW982930 JZA982930 JPE982930 JFI982930 IVM982930 ILQ982930 IBU982930 HRY982930 HIC982930 GYG982930 GOK982930 GEO982930 FUS982930 FKW982930 FBA982930 ERE982930 EHI982930 DXM982930 DNQ982930 DDU982930 CTY982930 CKC982930 CAG982930 BQK982930 BGO982930 AWS982930 AMW982930 ADA982930 TE982930 JI982930 M982930 WVU917394 WLY917394 WCC917394 VSG917394 VIK917394 UYO917394 UOS917394 UEW917394 TVA917394 TLE917394 TBI917394 SRM917394 SHQ917394 RXU917394 RNY917394 REC917394 QUG917394 QKK917394 QAO917394 PQS917394 PGW917394 OXA917394 ONE917394 ODI917394 NTM917394 NJQ917394 MZU917394 MPY917394 MGC917394 LWG917394 LMK917394 LCO917394 KSS917394 KIW917394 JZA917394 JPE917394 JFI917394 IVM917394 ILQ917394 IBU917394 HRY917394 HIC917394 GYG917394 GOK917394 GEO917394 FUS917394 FKW917394 FBA917394 ERE917394 EHI917394 DXM917394 DNQ917394 DDU917394 CTY917394 CKC917394 CAG917394 BQK917394 BGO917394 AWS917394 AMW917394 ADA917394 TE917394 JI917394 M917394 WVU851858 WLY851858 WCC851858 VSG851858 VIK851858 UYO851858 UOS851858 UEW851858 TVA851858 TLE851858 TBI851858 SRM851858 SHQ851858 RXU851858 RNY851858 REC851858 QUG851858 QKK851858 QAO851858 PQS851858 PGW851858 OXA851858 ONE851858 ODI851858 NTM851858 NJQ851858 MZU851858 MPY851858 MGC851858 LWG851858 LMK851858 LCO851858 KSS851858 KIW851858 JZA851858 JPE851858 JFI851858 IVM851858 ILQ851858 IBU851858 HRY851858 HIC851858 GYG851858 GOK851858 GEO851858 FUS851858 FKW851858 FBA851858 ERE851858 EHI851858 DXM851858 DNQ851858 DDU851858 CTY851858 CKC851858 CAG851858 BQK851858 BGO851858 AWS851858 AMW851858 ADA851858 TE851858 JI851858 M851858 WVU786322 WLY786322 WCC786322 VSG786322 VIK786322 UYO786322 UOS786322 UEW786322 TVA786322 TLE786322 TBI786322 SRM786322 SHQ786322 RXU786322 RNY786322 REC786322 QUG786322 QKK786322 QAO786322 PQS786322 PGW786322 OXA786322 ONE786322 ODI786322 NTM786322 NJQ786322 MZU786322 MPY786322 MGC786322 LWG786322 LMK786322 LCO786322 KSS786322 KIW786322 JZA786322 JPE786322 JFI786322 IVM786322 ILQ786322 IBU786322 HRY786322 HIC786322 GYG786322 GOK786322 GEO786322 FUS786322 FKW786322 FBA786322 ERE786322 EHI786322 DXM786322 DNQ786322 DDU786322 CTY786322 CKC786322 CAG786322 BQK786322 BGO786322 AWS786322 AMW786322 ADA786322 TE786322 JI786322 M786322 WVU720786 WLY720786 WCC720786 VSG720786 VIK720786 UYO720786 UOS720786 UEW720786 TVA720786 TLE720786 TBI720786 SRM720786 SHQ720786 RXU720786 RNY720786 REC720786 QUG720786 QKK720786 QAO720786 PQS720786 PGW720786 OXA720786 ONE720786 ODI720786 NTM720786 NJQ720786 MZU720786 MPY720786 MGC720786 LWG720786 LMK720786 LCO720786 KSS720786 KIW720786 JZA720786 JPE720786 JFI720786 IVM720786 ILQ720786 IBU720786 HRY720786 HIC720786 GYG720786 GOK720786 GEO720786 FUS720786 FKW720786 FBA720786 ERE720786 EHI720786 DXM720786 DNQ720786 DDU720786 CTY720786 CKC720786 CAG720786 BQK720786 BGO720786 AWS720786 AMW720786 ADA720786 TE720786 JI720786 M720786 WVU655250 WLY655250 WCC655250 VSG655250 VIK655250 UYO655250 UOS655250 UEW655250 TVA655250 TLE655250 TBI655250 SRM655250 SHQ655250 RXU655250 RNY655250 REC655250 QUG655250 QKK655250 QAO655250 PQS655250 PGW655250 OXA655250 ONE655250 ODI655250 NTM655250 NJQ655250 MZU655250 MPY655250 MGC655250 LWG655250 LMK655250 LCO655250 KSS655250 KIW655250 JZA655250 JPE655250 JFI655250 IVM655250 ILQ655250 IBU655250 HRY655250 HIC655250 GYG655250 GOK655250 GEO655250 FUS655250 FKW655250 FBA655250 ERE655250 EHI655250 DXM655250 DNQ655250 DDU655250 CTY655250 CKC655250 CAG655250 BQK655250 BGO655250 AWS655250 AMW655250 ADA655250 TE655250 JI655250 M655250 WVU589714 WLY589714 WCC589714 VSG589714 VIK589714 UYO589714 UOS589714 UEW589714 TVA589714 TLE589714 TBI589714 SRM589714 SHQ589714 RXU589714 RNY589714 REC589714 QUG589714 QKK589714 QAO589714 PQS589714 PGW589714 OXA589714 ONE589714 ODI589714 NTM589714 NJQ589714 MZU589714 MPY589714 MGC589714 LWG589714 LMK589714 LCO589714 KSS589714 KIW589714 JZA589714 JPE589714 JFI589714 IVM589714 ILQ589714 IBU589714 HRY589714 HIC589714 GYG589714 GOK589714 GEO589714 FUS589714 FKW589714 FBA589714 ERE589714 EHI589714 DXM589714 DNQ589714 DDU589714 CTY589714 CKC589714 CAG589714 BQK589714 BGO589714 AWS589714 AMW589714 ADA589714 TE589714 JI589714 M589714 WVU524178 WLY524178 WCC524178 VSG524178 VIK524178 UYO524178 UOS524178 UEW524178 TVA524178 TLE524178 TBI524178 SRM524178 SHQ524178 RXU524178 RNY524178 REC524178 QUG524178 QKK524178 QAO524178 PQS524178 PGW524178 OXA524178 ONE524178 ODI524178 NTM524178 NJQ524178 MZU524178 MPY524178 MGC524178 LWG524178 LMK524178 LCO524178 KSS524178 KIW524178 JZA524178 JPE524178 JFI524178 IVM524178 ILQ524178 IBU524178 HRY524178 HIC524178 GYG524178 GOK524178 GEO524178 FUS524178 FKW524178 FBA524178 ERE524178 EHI524178 DXM524178 DNQ524178 DDU524178 CTY524178 CKC524178 CAG524178 BQK524178 BGO524178 AWS524178 AMW524178 ADA524178 TE524178 JI524178 M524178 WVU458642 WLY458642 WCC458642 VSG458642 VIK458642 UYO458642 UOS458642 UEW458642 TVA458642 TLE458642 TBI458642 SRM458642 SHQ458642 RXU458642 RNY458642 REC458642 QUG458642 QKK458642 QAO458642 PQS458642 PGW458642 OXA458642 ONE458642 ODI458642 NTM458642 NJQ458642 MZU458642 MPY458642 MGC458642 LWG458642 LMK458642 LCO458642 KSS458642 KIW458642 JZA458642 JPE458642 JFI458642 IVM458642 ILQ458642 IBU458642 HRY458642 HIC458642 GYG458642 GOK458642 GEO458642 FUS458642 FKW458642 FBA458642 ERE458642 EHI458642 DXM458642 DNQ458642 DDU458642 CTY458642 CKC458642 CAG458642 BQK458642 BGO458642 AWS458642 AMW458642 ADA458642 TE458642 JI458642 M458642 WVU393106 WLY393106 WCC393106 VSG393106 VIK393106 UYO393106 UOS393106 UEW393106 TVA393106 TLE393106 TBI393106 SRM393106 SHQ393106 RXU393106 RNY393106 REC393106 QUG393106 QKK393106 QAO393106 PQS393106 PGW393106 OXA393106 ONE393106 ODI393106 NTM393106 NJQ393106 MZU393106 MPY393106 MGC393106 LWG393106 LMK393106 LCO393106 KSS393106 KIW393106 JZA393106 JPE393106 JFI393106 IVM393106 ILQ393106 IBU393106 HRY393106 HIC393106 GYG393106 GOK393106 GEO393106 FUS393106 FKW393106 FBA393106 ERE393106 EHI393106 DXM393106 DNQ393106 DDU393106 CTY393106 CKC393106 CAG393106 BQK393106 BGO393106 AWS393106 AMW393106 ADA393106 TE393106 JI393106 M393106 WVU327570 WLY327570 WCC327570 VSG327570 VIK327570 UYO327570 UOS327570 UEW327570 TVA327570 TLE327570 TBI327570 SRM327570 SHQ327570 RXU327570 RNY327570 REC327570 QUG327570 QKK327570 QAO327570 PQS327570 PGW327570 OXA327570 ONE327570 ODI327570 NTM327570 NJQ327570 MZU327570 MPY327570 MGC327570 LWG327570 LMK327570 LCO327570 KSS327570 KIW327570 JZA327570 JPE327570 JFI327570 IVM327570 ILQ327570 IBU327570 HRY327570 HIC327570 GYG327570 GOK327570 GEO327570 FUS327570 FKW327570 FBA327570 ERE327570 EHI327570 DXM327570 DNQ327570 DDU327570 CTY327570 CKC327570 CAG327570 BQK327570 BGO327570 AWS327570 AMW327570 ADA327570 TE327570 JI327570 M327570 WVU262034 WLY262034 WCC262034 VSG262034 VIK262034 UYO262034 UOS262034 UEW262034 TVA262034 TLE262034 TBI262034 SRM262034 SHQ262034 RXU262034 RNY262034 REC262034 QUG262034 QKK262034 QAO262034 PQS262034 PGW262034 OXA262034 ONE262034 ODI262034 NTM262034 NJQ262034 MZU262034 MPY262034 MGC262034 LWG262034 LMK262034 LCO262034 KSS262034 KIW262034 JZA262034 JPE262034 JFI262034 IVM262034 ILQ262034 IBU262034 HRY262034 HIC262034 GYG262034 GOK262034 GEO262034 FUS262034 FKW262034 FBA262034 ERE262034 EHI262034 DXM262034 DNQ262034 DDU262034 CTY262034 CKC262034 CAG262034 BQK262034 BGO262034 AWS262034 AMW262034 ADA262034 TE262034 JI262034 M262034 WVU196498 WLY196498 WCC196498 VSG196498 VIK196498 UYO196498 UOS196498 UEW196498 TVA196498 TLE196498 TBI196498 SRM196498 SHQ196498 RXU196498 RNY196498 REC196498 QUG196498 QKK196498 QAO196498 PQS196498 PGW196498 OXA196498 ONE196498 ODI196498 NTM196498 NJQ196498 MZU196498 MPY196498 MGC196498 LWG196498 LMK196498 LCO196498 KSS196498 KIW196498 JZA196498 JPE196498 JFI196498 IVM196498 ILQ196498 IBU196498 HRY196498 HIC196498 GYG196498 GOK196498 GEO196498 FUS196498 FKW196498 FBA196498 ERE196498 EHI196498 DXM196498 DNQ196498 DDU196498 CTY196498 CKC196498 CAG196498 BQK196498 BGO196498 AWS196498 AMW196498 ADA196498 TE196498 JI196498 M196498 WVU130962 WLY130962 WCC130962 VSG130962 VIK130962 UYO130962 UOS130962 UEW130962 TVA130962 TLE130962 TBI130962 SRM130962 SHQ130962 RXU130962 RNY130962 REC130962 QUG130962 QKK130962 QAO130962 PQS130962 PGW130962 OXA130962 ONE130962 ODI130962 NTM130962 NJQ130962 MZU130962 MPY130962 MGC130962 LWG130962 LMK130962 LCO130962 KSS130962 KIW130962 JZA130962 JPE130962 JFI130962 IVM130962 ILQ130962 IBU130962 HRY130962 HIC130962 GYG130962 GOK130962 GEO130962 FUS130962 FKW130962 FBA130962 ERE130962 EHI130962 DXM130962 DNQ130962 DDU130962 CTY130962 CKC130962 CAG130962 BQK130962 BGO130962 AWS130962 AMW130962 ADA130962 TE130962 JI130962 M130962 WVU65426 WLY65426 WCC65426 VSG65426 VIK65426 UYO65426 UOS65426 UEW65426 TVA65426 TLE65426 TBI65426 SRM65426 SHQ65426 RXU65426 RNY65426 REC65426 QUG65426 QKK65426 QAO65426 PQS65426 PGW65426 OXA65426 ONE65426 ODI65426 NTM65426 NJQ65426 MZU65426 MPY65426 MGC65426 LWG65426 LMK65426 LCO65426 KSS65426 KIW65426 JZA65426 JPE65426 JFI65426 IVM65426 ILQ65426 IBU65426 HRY65426 HIC65426 GYG65426 GOK65426 GEO65426 FUS65426 FKW65426 FBA65426 ERE65426 EHI65426 DXM65426 DNQ65426 DDU65426 CTY65426 CKC65426 CAG65426 BQK65426 BGO65426 AWS65426 AMW65426 ADA65426 TE65426 JI65426 M65426 WVU982994:WVU983048 WLY982994:WLY983048 WCC982994:WCC983048 VSG982994:VSG983048 VIK982994:VIK983048 UYO982994:UYO983048 UOS982994:UOS983048 UEW982994:UEW983048 TVA982994:TVA983048 TLE982994:TLE983048 TBI982994:TBI983048 SRM982994:SRM983048 SHQ982994:SHQ983048 RXU982994:RXU983048 RNY982994:RNY983048 REC982994:REC983048 QUG982994:QUG983048 QKK982994:QKK983048 QAO982994:QAO983048 PQS982994:PQS983048 PGW982994:PGW983048 OXA982994:OXA983048 ONE982994:ONE983048 ODI982994:ODI983048 NTM982994:NTM983048 NJQ982994:NJQ983048 MZU982994:MZU983048 MPY982994:MPY983048 MGC982994:MGC983048 LWG982994:LWG983048 LMK982994:LMK983048 LCO982994:LCO983048 KSS982994:KSS983048 KIW982994:KIW983048 JZA982994:JZA983048 JPE982994:JPE983048 JFI982994:JFI983048 IVM982994:IVM983048 ILQ982994:ILQ983048 IBU982994:IBU983048 HRY982994:HRY983048 HIC982994:HIC983048 GYG982994:GYG983048 GOK982994:GOK983048 GEO982994:GEO983048 FUS982994:FUS983048 FKW982994:FKW983048 FBA982994:FBA983048 ERE982994:ERE983048 EHI982994:EHI983048 DXM982994:DXM983048 DNQ982994:DNQ983048 DDU982994:DDU983048 CTY982994:CTY983048 CKC982994:CKC983048 CAG982994:CAG983048 BQK982994:BQK983048 BGO982994:BGO983048 AWS982994:AWS983048 AMW982994:AMW983048 ADA982994:ADA983048 TE982994:TE983048 JI982994:JI983048 M982994:M983048 WVU917458:WVU917512 WLY917458:WLY917512 WCC917458:WCC917512 VSG917458:VSG917512 VIK917458:VIK917512 UYO917458:UYO917512 UOS917458:UOS917512 UEW917458:UEW917512 TVA917458:TVA917512 TLE917458:TLE917512 TBI917458:TBI917512 SRM917458:SRM917512 SHQ917458:SHQ917512 RXU917458:RXU917512 RNY917458:RNY917512 REC917458:REC917512 QUG917458:QUG917512 QKK917458:QKK917512 QAO917458:QAO917512 PQS917458:PQS917512 PGW917458:PGW917512 OXA917458:OXA917512 ONE917458:ONE917512 ODI917458:ODI917512 NTM917458:NTM917512 NJQ917458:NJQ917512 MZU917458:MZU917512 MPY917458:MPY917512 MGC917458:MGC917512 LWG917458:LWG917512 LMK917458:LMK917512 LCO917458:LCO917512 KSS917458:KSS917512 KIW917458:KIW917512 JZA917458:JZA917512 JPE917458:JPE917512 JFI917458:JFI917512 IVM917458:IVM917512 ILQ917458:ILQ917512 IBU917458:IBU917512 HRY917458:HRY917512 HIC917458:HIC917512 GYG917458:GYG917512 GOK917458:GOK917512 GEO917458:GEO917512 FUS917458:FUS917512 FKW917458:FKW917512 FBA917458:FBA917512 ERE917458:ERE917512 EHI917458:EHI917512 DXM917458:DXM917512 DNQ917458:DNQ917512 DDU917458:DDU917512 CTY917458:CTY917512 CKC917458:CKC917512 CAG917458:CAG917512 BQK917458:BQK917512 BGO917458:BGO917512 AWS917458:AWS917512 AMW917458:AMW917512 ADA917458:ADA917512 TE917458:TE917512 JI917458:JI917512 M917458:M917512 WVU851922:WVU851976 WLY851922:WLY851976 WCC851922:WCC851976 VSG851922:VSG851976 VIK851922:VIK851976 UYO851922:UYO851976 UOS851922:UOS851976 UEW851922:UEW851976 TVA851922:TVA851976 TLE851922:TLE851976 TBI851922:TBI851976 SRM851922:SRM851976 SHQ851922:SHQ851976 RXU851922:RXU851976 RNY851922:RNY851976 REC851922:REC851976 QUG851922:QUG851976 QKK851922:QKK851976 QAO851922:QAO851976 PQS851922:PQS851976 PGW851922:PGW851976 OXA851922:OXA851976 ONE851922:ONE851976 ODI851922:ODI851976 NTM851922:NTM851976 NJQ851922:NJQ851976 MZU851922:MZU851976 MPY851922:MPY851976 MGC851922:MGC851976 LWG851922:LWG851976 LMK851922:LMK851976 LCO851922:LCO851976 KSS851922:KSS851976 KIW851922:KIW851976 JZA851922:JZA851976 JPE851922:JPE851976 JFI851922:JFI851976 IVM851922:IVM851976 ILQ851922:ILQ851976 IBU851922:IBU851976 HRY851922:HRY851976 HIC851922:HIC851976 GYG851922:GYG851976 GOK851922:GOK851976 GEO851922:GEO851976 FUS851922:FUS851976 FKW851922:FKW851976 FBA851922:FBA851976 ERE851922:ERE851976 EHI851922:EHI851976 DXM851922:DXM851976 DNQ851922:DNQ851976 DDU851922:DDU851976 CTY851922:CTY851976 CKC851922:CKC851976 CAG851922:CAG851976 BQK851922:BQK851976 BGO851922:BGO851976 AWS851922:AWS851976 AMW851922:AMW851976 ADA851922:ADA851976 TE851922:TE851976 JI851922:JI851976 M851922:M851976 WVU786386:WVU786440 WLY786386:WLY786440 WCC786386:WCC786440 VSG786386:VSG786440 VIK786386:VIK786440 UYO786386:UYO786440 UOS786386:UOS786440 UEW786386:UEW786440 TVA786386:TVA786440 TLE786386:TLE786440 TBI786386:TBI786440 SRM786386:SRM786440 SHQ786386:SHQ786440 RXU786386:RXU786440 RNY786386:RNY786440 REC786386:REC786440 QUG786386:QUG786440 QKK786386:QKK786440 QAO786386:QAO786440 PQS786386:PQS786440 PGW786386:PGW786440 OXA786386:OXA786440 ONE786386:ONE786440 ODI786386:ODI786440 NTM786386:NTM786440 NJQ786386:NJQ786440 MZU786386:MZU786440 MPY786386:MPY786440 MGC786386:MGC786440 LWG786386:LWG786440 LMK786386:LMK786440 LCO786386:LCO786440 KSS786386:KSS786440 KIW786386:KIW786440 JZA786386:JZA786440 JPE786386:JPE786440 JFI786386:JFI786440 IVM786386:IVM786440 ILQ786386:ILQ786440 IBU786386:IBU786440 HRY786386:HRY786440 HIC786386:HIC786440 GYG786386:GYG786440 GOK786386:GOK786440 GEO786386:GEO786440 FUS786386:FUS786440 FKW786386:FKW786440 FBA786386:FBA786440 ERE786386:ERE786440 EHI786386:EHI786440 DXM786386:DXM786440 DNQ786386:DNQ786440 DDU786386:DDU786440 CTY786386:CTY786440 CKC786386:CKC786440 CAG786386:CAG786440 BQK786386:BQK786440 BGO786386:BGO786440 AWS786386:AWS786440 AMW786386:AMW786440 ADA786386:ADA786440 TE786386:TE786440 JI786386:JI786440 M786386:M786440 WVU720850:WVU720904 WLY720850:WLY720904 WCC720850:WCC720904 VSG720850:VSG720904 VIK720850:VIK720904 UYO720850:UYO720904 UOS720850:UOS720904 UEW720850:UEW720904 TVA720850:TVA720904 TLE720850:TLE720904 TBI720850:TBI720904 SRM720850:SRM720904 SHQ720850:SHQ720904 RXU720850:RXU720904 RNY720850:RNY720904 REC720850:REC720904 QUG720850:QUG720904 QKK720850:QKK720904 QAO720850:QAO720904 PQS720850:PQS720904 PGW720850:PGW720904 OXA720850:OXA720904 ONE720850:ONE720904 ODI720850:ODI720904 NTM720850:NTM720904 NJQ720850:NJQ720904 MZU720850:MZU720904 MPY720850:MPY720904 MGC720850:MGC720904 LWG720850:LWG720904 LMK720850:LMK720904 LCO720850:LCO720904 KSS720850:KSS720904 KIW720850:KIW720904 JZA720850:JZA720904 JPE720850:JPE720904 JFI720850:JFI720904 IVM720850:IVM720904 ILQ720850:ILQ720904 IBU720850:IBU720904 HRY720850:HRY720904 HIC720850:HIC720904 GYG720850:GYG720904 GOK720850:GOK720904 GEO720850:GEO720904 FUS720850:FUS720904 FKW720850:FKW720904 FBA720850:FBA720904 ERE720850:ERE720904 EHI720850:EHI720904 DXM720850:DXM720904 DNQ720850:DNQ720904 DDU720850:DDU720904 CTY720850:CTY720904 CKC720850:CKC720904 CAG720850:CAG720904 BQK720850:BQK720904 BGO720850:BGO720904 AWS720850:AWS720904 AMW720850:AMW720904 ADA720850:ADA720904 TE720850:TE720904 JI720850:JI720904 M720850:M720904 WVU655314:WVU655368 WLY655314:WLY655368 WCC655314:WCC655368 VSG655314:VSG655368 VIK655314:VIK655368 UYO655314:UYO655368 UOS655314:UOS655368 UEW655314:UEW655368 TVA655314:TVA655368 TLE655314:TLE655368 TBI655314:TBI655368 SRM655314:SRM655368 SHQ655314:SHQ655368 RXU655314:RXU655368 RNY655314:RNY655368 REC655314:REC655368 QUG655314:QUG655368 QKK655314:QKK655368 QAO655314:QAO655368 PQS655314:PQS655368 PGW655314:PGW655368 OXA655314:OXA655368 ONE655314:ONE655368 ODI655314:ODI655368 NTM655314:NTM655368 NJQ655314:NJQ655368 MZU655314:MZU655368 MPY655314:MPY655368 MGC655314:MGC655368 LWG655314:LWG655368 LMK655314:LMK655368 LCO655314:LCO655368 KSS655314:KSS655368 KIW655314:KIW655368 JZA655314:JZA655368 JPE655314:JPE655368 JFI655314:JFI655368 IVM655314:IVM655368 ILQ655314:ILQ655368 IBU655314:IBU655368 HRY655314:HRY655368 HIC655314:HIC655368 GYG655314:GYG655368 GOK655314:GOK655368 GEO655314:GEO655368 FUS655314:FUS655368 FKW655314:FKW655368 FBA655314:FBA655368 ERE655314:ERE655368 EHI655314:EHI655368 DXM655314:DXM655368 DNQ655314:DNQ655368 DDU655314:DDU655368 CTY655314:CTY655368 CKC655314:CKC655368 CAG655314:CAG655368 BQK655314:BQK655368 BGO655314:BGO655368 AWS655314:AWS655368 AMW655314:AMW655368 ADA655314:ADA655368 TE655314:TE655368 JI655314:JI655368 M655314:M655368 WVU589778:WVU589832 WLY589778:WLY589832 WCC589778:WCC589832 VSG589778:VSG589832 VIK589778:VIK589832 UYO589778:UYO589832 UOS589778:UOS589832 UEW589778:UEW589832 TVA589778:TVA589832 TLE589778:TLE589832 TBI589778:TBI589832 SRM589778:SRM589832 SHQ589778:SHQ589832 RXU589778:RXU589832 RNY589778:RNY589832 REC589778:REC589832 QUG589778:QUG589832 QKK589778:QKK589832 QAO589778:QAO589832 PQS589778:PQS589832 PGW589778:PGW589832 OXA589778:OXA589832 ONE589778:ONE589832 ODI589778:ODI589832 NTM589778:NTM589832 NJQ589778:NJQ589832 MZU589778:MZU589832 MPY589778:MPY589832 MGC589778:MGC589832 LWG589778:LWG589832 LMK589778:LMK589832 LCO589778:LCO589832 KSS589778:KSS589832 KIW589778:KIW589832 JZA589778:JZA589832 JPE589778:JPE589832 JFI589778:JFI589832 IVM589778:IVM589832 ILQ589778:ILQ589832 IBU589778:IBU589832 HRY589778:HRY589832 HIC589778:HIC589832 GYG589778:GYG589832 GOK589778:GOK589832 GEO589778:GEO589832 FUS589778:FUS589832 FKW589778:FKW589832 FBA589778:FBA589832 ERE589778:ERE589832 EHI589778:EHI589832 DXM589778:DXM589832 DNQ589778:DNQ589832 DDU589778:DDU589832 CTY589778:CTY589832 CKC589778:CKC589832 CAG589778:CAG589832 BQK589778:BQK589832 BGO589778:BGO589832 AWS589778:AWS589832 AMW589778:AMW589832 ADA589778:ADA589832 TE589778:TE589832 JI589778:JI589832 M589778:M589832 WVU524242:WVU524296 WLY524242:WLY524296 WCC524242:WCC524296 VSG524242:VSG524296 VIK524242:VIK524296 UYO524242:UYO524296 UOS524242:UOS524296 UEW524242:UEW524296 TVA524242:TVA524296 TLE524242:TLE524296 TBI524242:TBI524296 SRM524242:SRM524296 SHQ524242:SHQ524296 RXU524242:RXU524296 RNY524242:RNY524296 REC524242:REC524296 QUG524242:QUG524296 QKK524242:QKK524296 QAO524242:QAO524296 PQS524242:PQS524296 PGW524242:PGW524296 OXA524242:OXA524296 ONE524242:ONE524296 ODI524242:ODI524296 NTM524242:NTM524296 NJQ524242:NJQ524296 MZU524242:MZU524296 MPY524242:MPY524296 MGC524242:MGC524296 LWG524242:LWG524296 LMK524242:LMK524296 LCO524242:LCO524296 KSS524242:KSS524296 KIW524242:KIW524296 JZA524242:JZA524296 JPE524242:JPE524296 JFI524242:JFI524296 IVM524242:IVM524296 ILQ524242:ILQ524296 IBU524242:IBU524296 HRY524242:HRY524296 HIC524242:HIC524296 GYG524242:GYG524296 GOK524242:GOK524296 GEO524242:GEO524296 FUS524242:FUS524296 FKW524242:FKW524296 FBA524242:FBA524296 ERE524242:ERE524296 EHI524242:EHI524296 DXM524242:DXM524296 DNQ524242:DNQ524296 DDU524242:DDU524296 CTY524242:CTY524296 CKC524242:CKC524296 CAG524242:CAG524296 BQK524242:BQK524296 BGO524242:BGO524296 AWS524242:AWS524296 AMW524242:AMW524296 ADA524242:ADA524296 TE524242:TE524296 JI524242:JI524296 M524242:M524296 WVU458706:WVU458760 WLY458706:WLY458760 WCC458706:WCC458760 VSG458706:VSG458760 VIK458706:VIK458760 UYO458706:UYO458760 UOS458706:UOS458760 UEW458706:UEW458760 TVA458706:TVA458760 TLE458706:TLE458760 TBI458706:TBI458760 SRM458706:SRM458760 SHQ458706:SHQ458760 RXU458706:RXU458760 RNY458706:RNY458760 REC458706:REC458760 QUG458706:QUG458760 QKK458706:QKK458760 QAO458706:QAO458760 PQS458706:PQS458760 PGW458706:PGW458760 OXA458706:OXA458760 ONE458706:ONE458760 ODI458706:ODI458760 NTM458706:NTM458760 NJQ458706:NJQ458760 MZU458706:MZU458760 MPY458706:MPY458760 MGC458706:MGC458760 LWG458706:LWG458760 LMK458706:LMK458760 LCO458706:LCO458760 KSS458706:KSS458760 KIW458706:KIW458760 JZA458706:JZA458760 JPE458706:JPE458760 JFI458706:JFI458760 IVM458706:IVM458760 ILQ458706:ILQ458760 IBU458706:IBU458760 HRY458706:HRY458760 HIC458706:HIC458760 GYG458706:GYG458760 GOK458706:GOK458760 GEO458706:GEO458760 FUS458706:FUS458760 FKW458706:FKW458760 FBA458706:FBA458760 ERE458706:ERE458760 EHI458706:EHI458760 DXM458706:DXM458760 DNQ458706:DNQ458760 DDU458706:DDU458760 CTY458706:CTY458760 CKC458706:CKC458760 CAG458706:CAG458760 BQK458706:BQK458760 BGO458706:BGO458760 AWS458706:AWS458760 AMW458706:AMW458760 ADA458706:ADA458760 TE458706:TE458760 JI458706:JI458760 M458706:M458760 WVU393170:WVU393224 WLY393170:WLY393224 WCC393170:WCC393224 VSG393170:VSG393224 VIK393170:VIK393224 UYO393170:UYO393224 UOS393170:UOS393224 UEW393170:UEW393224 TVA393170:TVA393224 TLE393170:TLE393224 TBI393170:TBI393224 SRM393170:SRM393224 SHQ393170:SHQ393224 RXU393170:RXU393224 RNY393170:RNY393224 REC393170:REC393224 QUG393170:QUG393224 QKK393170:QKK393224 QAO393170:QAO393224 PQS393170:PQS393224 PGW393170:PGW393224 OXA393170:OXA393224 ONE393170:ONE393224 ODI393170:ODI393224 NTM393170:NTM393224 NJQ393170:NJQ393224 MZU393170:MZU393224 MPY393170:MPY393224 MGC393170:MGC393224 LWG393170:LWG393224 LMK393170:LMK393224 LCO393170:LCO393224 KSS393170:KSS393224 KIW393170:KIW393224 JZA393170:JZA393224 JPE393170:JPE393224 JFI393170:JFI393224 IVM393170:IVM393224 ILQ393170:ILQ393224 IBU393170:IBU393224 HRY393170:HRY393224 HIC393170:HIC393224 GYG393170:GYG393224 GOK393170:GOK393224 GEO393170:GEO393224 FUS393170:FUS393224 FKW393170:FKW393224 FBA393170:FBA393224 ERE393170:ERE393224 EHI393170:EHI393224 DXM393170:DXM393224 DNQ393170:DNQ393224 DDU393170:DDU393224 CTY393170:CTY393224 CKC393170:CKC393224 CAG393170:CAG393224 BQK393170:BQK393224 BGO393170:BGO393224 AWS393170:AWS393224 AMW393170:AMW393224 ADA393170:ADA393224 TE393170:TE393224 JI393170:JI393224 M393170:M393224 WVU327634:WVU327688 WLY327634:WLY327688 WCC327634:WCC327688 VSG327634:VSG327688 VIK327634:VIK327688 UYO327634:UYO327688 UOS327634:UOS327688 UEW327634:UEW327688 TVA327634:TVA327688 TLE327634:TLE327688 TBI327634:TBI327688 SRM327634:SRM327688 SHQ327634:SHQ327688 RXU327634:RXU327688 RNY327634:RNY327688 REC327634:REC327688 QUG327634:QUG327688 QKK327634:QKK327688 QAO327634:QAO327688 PQS327634:PQS327688 PGW327634:PGW327688 OXA327634:OXA327688 ONE327634:ONE327688 ODI327634:ODI327688 NTM327634:NTM327688 NJQ327634:NJQ327688 MZU327634:MZU327688 MPY327634:MPY327688 MGC327634:MGC327688 LWG327634:LWG327688 LMK327634:LMK327688 LCO327634:LCO327688 KSS327634:KSS327688 KIW327634:KIW327688 JZA327634:JZA327688 JPE327634:JPE327688 JFI327634:JFI327688 IVM327634:IVM327688 ILQ327634:ILQ327688 IBU327634:IBU327688 HRY327634:HRY327688 HIC327634:HIC327688 GYG327634:GYG327688 GOK327634:GOK327688 GEO327634:GEO327688 FUS327634:FUS327688 FKW327634:FKW327688 FBA327634:FBA327688 ERE327634:ERE327688 EHI327634:EHI327688 DXM327634:DXM327688 DNQ327634:DNQ327688 DDU327634:DDU327688 CTY327634:CTY327688 CKC327634:CKC327688 CAG327634:CAG327688 BQK327634:BQK327688 BGO327634:BGO327688 AWS327634:AWS327688 AMW327634:AMW327688 ADA327634:ADA327688 TE327634:TE327688 JI327634:JI327688 M327634:M327688 WVU262098:WVU262152 WLY262098:WLY262152 WCC262098:WCC262152 VSG262098:VSG262152 VIK262098:VIK262152 UYO262098:UYO262152 UOS262098:UOS262152 UEW262098:UEW262152 TVA262098:TVA262152 TLE262098:TLE262152 TBI262098:TBI262152 SRM262098:SRM262152 SHQ262098:SHQ262152 RXU262098:RXU262152 RNY262098:RNY262152 REC262098:REC262152 QUG262098:QUG262152 QKK262098:QKK262152 QAO262098:QAO262152 PQS262098:PQS262152 PGW262098:PGW262152 OXA262098:OXA262152 ONE262098:ONE262152 ODI262098:ODI262152 NTM262098:NTM262152 NJQ262098:NJQ262152 MZU262098:MZU262152 MPY262098:MPY262152 MGC262098:MGC262152 LWG262098:LWG262152 LMK262098:LMK262152 LCO262098:LCO262152 KSS262098:KSS262152 KIW262098:KIW262152 JZA262098:JZA262152 JPE262098:JPE262152 JFI262098:JFI262152 IVM262098:IVM262152 ILQ262098:ILQ262152 IBU262098:IBU262152 HRY262098:HRY262152 HIC262098:HIC262152 GYG262098:GYG262152 GOK262098:GOK262152 GEO262098:GEO262152 FUS262098:FUS262152 FKW262098:FKW262152 FBA262098:FBA262152 ERE262098:ERE262152 EHI262098:EHI262152 DXM262098:DXM262152 DNQ262098:DNQ262152 DDU262098:DDU262152 CTY262098:CTY262152 CKC262098:CKC262152 CAG262098:CAG262152 BQK262098:BQK262152 BGO262098:BGO262152 AWS262098:AWS262152 AMW262098:AMW262152 ADA262098:ADA262152 TE262098:TE262152 JI262098:JI262152 M262098:M262152 WVU196562:WVU196616 WLY196562:WLY196616 WCC196562:WCC196616 VSG196562:VSG196616 VIK196562:VIK196616 UYO196562:UYO196616 UOS196562:UOS196616 UEW196562:UEW196616 TVA196562:TVA196616 TLE196562:TLE196616 TBI196562:TBI196616 SRM196562:SRM196616 SHQ196562:SHQ196616 RXU196562:RXU196616 RNY196562:RNY196616 REC196562:REC196616 QUG196562:QUG196616 QKK196562:QKK196616 QAO196562:QAO196616 PQS196562:PQS196616 PGW196562:PGW196616 OXA196562:OXA196616 ONE196562:ONE196616 ODI196562:ODI196616 NTM196562:NTM196616 NJQ196562:NJQ196616 MZU196562:MZU196616 MPY196562:MPY196616 MGC196562:MGC196616 LWG196562:LWG196616 LMK196562:LMK196616 LCO196562:LCO196616 KSS196562:KSS196616 KIW196562:KIW196616 JZA196562:JZA196616 JPE196562:JPE196616 JFI196562:JFI196616 IVM196562:IVM196616 ILQ196562:ILQ196616 IBU196562:IBU196616 HRY196562:HRY196616 HIC196562:HIC196616 GYG196562:GYG196616 GOK196562:GOK196616 GEO196562:GEO196616 FUS196562:FUS196616 FKW196562:FKW196616 FBA196562:FBA196616 ERE196562:ERE196616 EHI196562:EHI196616 DXM196562:DXM196616 DNQ196562:DNQ196616 DDU196562:DDU196616 CTY196562:CTY196616 CKC196562:CKC196616 CAG196562:CAG196616 BQK196562:BQK196616 BGO196562:BGO196616 AWS196562:AWS196616 AMW196562:AMW196616 ADA196562:ADA196616 TE196562:TE196616 JI196562:JI196616 M196562:M196616 WVU131026:WVU131080 WLY131026:WLY131080 WCC131026:WCC131080 VSG131026:VSG131080 VIK131026:VIK131080 UYO131026:UYO131080 UOS131026:UOS131080 UEW131026:UEW131080 TVA131026:TVA131080 TLE131026:TLE131080 TBI131026:TBI131080 SRM131026:SRM131080 SHQ131026:SHQ131080 RXU131026:RXU131080 RNY131026:RNY131080 REC131026:REC131080 QUG131026:QUG131080 QKK131026:QKK131080 QAO131026:QAO131080 PQS131026:PQS131080 PGW131026:PGW131080 OXA131026:OXA131080 ONE131026:ONE131080 ODI131026:ODI131080 NTM131026:NTM131080 NJQ131026:NJQ131080 MZU131026:MZU131080 MPY131026:MPY131080 MGC131026:MGC131080 LWG131026:LWG131080 LMK131026:LMK131080 LCO131026:LCO131080 KSS131026:KSS131080 KIW131026:KIW131080 JZA131026:JZA131080 JPE131026:JPE131080 JFI131026:JFI131080 IVM131026:IVM131080 ILQ131026:ILQ131080 IBU131026:IBU131080 HRY131026:HRY131080 HIC131026:HIC131080 GYG131026:GYG131080 GOK131026:GOK131080 GEO131026:GEO131080 FUS131026:FUS131080 FKW131026:FKW131080 FBA131026:FBA131080 ERE131026:ERE131080 EHI131026:EHI131080 DXM131026:DXM131080 DNQ131026:DNQ131080 DDU131026:DDU131080 CTY131026:CTY131080 CKC131026:CKC131080 CAG131026:CAG131080 BQK131026:BQK131080 BGO131026:BGO131080 AWS131026:AWS131080 AMW131026:AMW131080 ADA131026:ADA131080 TE131026:TE131080 JI131026:JI131080 M131026:M131080 WVU65490:WVU65544 WLY65490:WLY65544 WCC65490:WCC65544 VSG65490:VSG65544 VIK65490:VIK65544 UYO65490:UYO65544 UOS65490:UOS65544 UEW65490:UEW65544 TVA65490:TVA65544 TLE65490:TLE65544 TBI65490:TBI65544 SRM65490:SRM65544 SHQ65490:SHQ65544 RXU65490:RXU65544 RNY65490:RNY65544 REC65490:REC65544 QUG65490:QUG65544 QKK65490:QKK65544 QAO65490:QAO65544 PQS65490:PQS65544 PGW65490:PGW65544 OXA65490:OXA65544 ONE65490:ONE65544 ODI65490:ODI65544 NTM65490:NTM65544 NJQ65490:NJQ65544 MZU65490:MZU65544 MPY65490:MPY65544 MGC65490:MGC65544 LWG65490:LWG65544 LMK65490:LMK65544 LCO65490:LCO65544 KSS65490:KSS65544 KIW65490:KIW65544 JZA65490:JZA65544 JPE65490:JPE65544 JFI65490:JFI65544 IVM65490:IVM65544 ILQ65490:ILQ65544 IBU65490:IBU65544 HRY65490:HRY65544 HIC65490:HIC65544 GYG65490:GYG65544 GOK65490:GOK65544 GEO65490:GEO65544 FUS65490:FUS65544 FKW65490:FKW65544 FBA65490:FBA65544 ERE65490:ERE65544 EHI65490:EHI65544 DXM65490:DXM65544 DNQ65490:DNQ65544 DDU65490:DDU65544 CTY65490:CTY65544 CKC65490:CKC65544 CAG65490:CAG65544 BQK65490:BQK65544 BGO65490:BGO65544 AWS65490:AWS65544 AMW65490:AMW65544 ADA65490:ADA65544 TE65490:TE65544 JI65490:JI65544 WVU6:WVU8 WLY6:WLY8 WCC6:WCC8 VSG6:VSG8 VIK6:VIK8 UYO6:UYO8 UOS6:UOS8 UEW6:UEW8 TVA6:TVA8 TLE6:TLE8 TBI6:TBI8 SRM6:SRM8 SHQ6:SHQ8 RXU6:RXU8 RNY6:RNY8 REC6:REC8 QUG6:QUG8 QKK6:QKK8 QAO6:QAO8 PQS6:PQS8 PGW6:PGW8 OXA6:OXA8 ONE6:ONE8 ODI6:ODI8 NTM6:NTM8 NJQ6:NJQ8 MZU6:MZU8 MPY6:MPY8 MGC6:MGC8 LWG6:LWG8 LMK6:LMK8 LCO6:LCO8 KSS6:KSS8 KIW6:KIW8 JZA6:JZA8 JPE6:JPE8 JFI6:JFI8 IVM6:IVM8 ILQ6:ILQ8 IBU6:IBU8 HRY6:HRY8 HIC6:HIC8 GYG6:GYG8 GOK6:GOK8 GEO6:GEO8 FUS6:FUS8 FKW6:FKW8 FBA6:FBA8 ERE6:ERE8 EHI6:EHI8 DXM6:DXM8 DNQ6:DNQ8 DDU6:DDU8 CTY6:CTY8 CKC6:CKC8 CAG6:CAG8 BQK6:BQK8 BGO6:BGO8 AWS6:AWS8 AMW6:AMW8 ADA6:ADA8 TE6:TE8 JI6:JI8 M6:M8">
      <formula1>$AZ$159:$AZ$189</formula1>
    </dataValidation>
    <dataValidation type="list" allowBlank="1" showInputMessage="1" showErrorMessage="1" sqref="M9:M11 WVU983049:WVU983051 WLY983049:WLY983051 WCC983049:WCC983051 VSG983049:VSG983051 VIK983049:VIK983051 UYO983049:UYO983051 UOS983049:UOS983051 UEW983049:UEW983051 TVA983049:TVA983051 TLE983049:TLE983051 TBI983049:TBI983051 SRM983049:SRM983051 SHQ983049:SHQ983051 RXU983049:RXU983051 RNY983049:RNY983051 REC983049:REC983051 QUG983049:QUG983051 QKK983049:QKK983051 QAO983049:QAO983051 PQS983049:PQS983051 PGW983049:PGW983051 OXA983049:OXA983051 ONE983049:ONE983051 ODI983049:ODI983051 NTM983049:NTM983051 NJQ983049:NJQ983051 MZU983049:MZU983051 MPY983049:MPY983051 MGC983049:MGC983051 LWG983049:LWG983051 LMK983049:LMK983051 LCO983049:LCO983051 KSS983049:KSS983051 KIW983049:KIW983051 JZA983049:JZA983051 JPE983049:JPE983051 JFI983049:JFI983051 IVM983049:IVM983051 ILQ983049:ILQ983051 IBU983049:IBU983051 HRY983049:HRY983051 HIC983049:HIC983051 GYG983049:GYG983051 GOK983049:GOK983051 GEO983049:GEO983051 FUS983049:FUS983051 FKW983049:FKW983051 FBA983049:FBA983051 ERE983049:ERE983051 EHI983049:EHI983051 DXM983049:DXM983051 DNQ983049:DNQ983051 DDU983049:DDU983051 CTY983049:CTY983051 CKC983049:CKC983051 CAG983049:CAG983051 BQK983049:BQK983051 BGO983049:BGO983051 AWS983049:AWS983051 AMW983049:AMW983051 ADA983049:ADA983051 TE983049:TE983051 JI983049:JI983051 M983049:M983051 WVU917513:WVU917515 WLY917513:WLY917515 WCC917513:WCC917515 VSG917513:VSG917515 VIK917513:VIK917515 UYO917513:UYO917515 UOS917513:UOS917515 UEW917513:UEW917515 TVA917513:TVA917515 TLE917513:TLE917515 TBI917513:TBI917515 SRM917513:SRM917515 SHQ917513:SHQ917515 RXU917513:RXU917515 RNY917513:RNY917515 REC917513:REC917515 QUG917513:QUG917515 QKK917513:QKK917515 QAO917513:QAO917515 PQS917513:PQS917515 PGW917513:PGW917515 OXA917513:OXA917515 ONE917513:ONE917515 ODI917513:ODI917515 NTM917513:NTM917515 NJQ917513:NJQ917515 MZU917513:MZU917515 MPY917513:MPY917515 MGC917513:MGC917515 LWG917513:LWG917515 LMK917513:LMK917515 LCO917513:LCO917515 KSS917513:KSS917515 KIW917513:KIW917515 JZA917513:JZA917515 JPE917513:JPE917515 JFI917513:JFI917515 IVM917513:IVM917515 ILQ917513:ILQ917515 IBU917513:IBU917515 HRY917513:HRY917515 HIC917513:HIC917515 GYG917513:GYG917515 GOK917513:GOK917515 GEO917513:GEO917515 FUS917513:FUS917515 FKW917513:FKW917515 FBA917513:FBA917515 ERE917513:ERE917515 EHI917513:EHI917515 DXM917513:DXM917515 DNQ917513:DNQ917515 DDU917513:DDU917515 CTY917513:CTY917515 CKC917513:CKC917515 CAG917513:CAG917515 BQK917513:BQK917515 BGO917513:BGO917515 AWS917513:AWS917515 AMW917513:AMW917515 ADA917513:ADA917515 TE917513:TE917515 JI917513:JI917515 M917513:M917515 WVU851977:WVU851979 WLY851977:WLY851979 WCC851977:WCC851979 VSG851977:VSG851979 VIK851977:VIK851979 UYO851977:UYO851979 UOS851977:UOS851979 UEW851977:UEW851979 TVA851977:TVA851979 TLE851977:TLE851979 TBI851977:TBI851979 SRM851977:SRM851979 SHQ851977:SHQ851979 RXU851977:RXU851979 RNY851977:RNY851979 REC851977:REC851979 QUG851977:QUG851979 QKK851977:QKK851979 QAO851977:QAO851979 PQS851977:PQS851979 PGW851977:PGW851979 OXA851977:OXA851979 ONE851977:ONE851979 ODI851977:ODI851979 NTM851977:NTM851979 NJQ851977:NJQ851979 MZU851977:MZU851979 MPY851977:MPY851979 MGC851977:MGC851979 LWG851977:LWG851979 LMK851977:LMK851979 LCO851977:LCO851979 KSS851977:KSS851979 KIW851977:KIW851979 JZA851977:JZA851979 JPE851977:JPE851979 JFI851977:JFI851979 IVM851977:IVM851979 ILQ851977:ILQ851979 IBU851977:IBU851979 HRY851977:HRY851979 HIC851977:HIC851979 GYG851977:GYG851979 GOK851977:GOK851979 GEO851977:GEO851979 FUS851977:FUS851979 FKW851977:FKW851979 FBA851977:FBA851979 ERE851977:ERE851979 EHI851977:EHI851979 DXM851977:DXM851979 DNQ851977:DNQ851979 DDU851977:DDU851979 CTY851977:CTY851979 CKC851977:CKC851979 CAG851977:CAG851979 BQK851977:BQK851979 BGO851977:BGO851979 AWS851977:AWS851979 AMW851977:AMW851979 ADA851977:ADA851979 TE851977:TE851979 JI851977:JI851979 M851977:M851979 WVU786441:WVU786443 WLY786441:WLY786443 WCC786441:WCC786443 VSG786441:VSG786443 VIK786441:VIK786443 UYO786441:UYO786443 UOS786441:UOS786443 UEW786441:UEW786443 TVA786441:TVA786443 TLE786441:TLE786443 TBI786441:TBI786443 SRM786441:SRM786443 SHQ786441:SHQ786443 RXU786441:RXU786443 RNY786441:RNY786443 REC786441:REC786443 QUG786441:QUG786443 QKK786441:QKK786443 QAO786441:QAO786443 PQS786441:PQS786443 PGW786441:PGW786443 OXA786441:OXA786443 ONE786441:ONE786443 ODI786441:ODI786443 NTM786441:NTM786443 NJQ786441:NJQ786443 MZU786441:MZU786443 MPY786441:MPY786443 MGC786441:MGC786443 LWG786441:LWG786443 LMK786441:LMK786443 LCO786441:LCO786443 KSS786441:KSS786443 KIW786441:KIW786443 JZA786441:JZA786443 JPE786441:JPE786443 JFI786441:JFI786443 IVM786441:IVM786443 ILQ786441:ILQ786443 IBU786441:IBU786443 HRY786441:HRY786443 HIC786441:HIC786443 GYG786441:GYG786443 GOK786441:GOK786443 GEO786441:GEO786443 FUS786441:FUS786443 FKW786441:FKW786443 FBA786441:FBA786443 ERE786441:ERE786443 EHI786441:EHI786443 DXM786441:DXM786443 DNQ786441:DNQ786443 DDU786441:DDU786443 CTY786441:CTY786443 CKC786441:CKC786443 CAG786441:CAG786443 BQK786441:BQK786443 BGO786441:BGO786443 AWS786441:AWS786443 AMW786441:AMW786443 ADA786441:ADA786443 TE786441:TE786443 JI786441:JI786443 M786441:M786443 WVU720905:WVU720907 WLY720905:WLY720907 WCC720905:WCC720907 VSG720905:VSG720907 VIK720905:VIK720907 UYO720905:UYO720907 UOS720905:UOS720907 UEW720905:UEW720907 TVA720905:TVA720907 TLE720905:TLE720907 TBI720905:TBI720907 SRM720905:SRM720907 SHQ720905:SHQ720907 RXU720905:RXU720907 RNY720905:RNY720907 REC720905:REC720907 QUG720905:QUG720907 QKK720905:QKK720907 QAO720905:QAO720907 PQS720905:PQS720907 PGW720905:PGW720907 OXA720905:OXA720907 ONE720905:ONE720907 ODI720905:ODI720907 NTM720905:NTM720907 NJQ720905:NJQ720907 MZU720905:MZU720907 MPY720905:MPY720907 MGC720905:MGC720907 LWG720905:LWG720907 LMK720905:LMK720907 LCO720905:LCO720907 KSS720905:KSS720907 KIW720905:KIW720907 JZA720905:JZA720907 JPE720905:JPE720907 JFI720905:JFI720907 IVM720905:IVM720907 ILQ720905:ILQ720907 IBU720905:IBU720907 HRY720905:HRY720907 HIC720905:HIC720907 GYG720905:GYG720907 GOK720905:GOK720907 GEO720905:GEO720907 FUS720905:FUS720907 FKW720905:FKW720907 FBA720905:FBA720907 ERE720905:ERE720907 EHI720905:EHI720907 DXM720905:DXM720907 DNQ720905:DNQ720907 DDU720905:DDU720907 CTY720905:CTY720907 CKC720905:CKC720907 CAG720905:CAG720907 BQK720905:BQK720907 BGO720905:BGO720907 AWS720905:AWS720907 AMW720905:AMW720907 ADA720905:ADA720907 TE720905:TE720907 JI720905:JI720907 M720905:M720907 WVU655369:WVU655371 WLY655369:WLY655371 WCC655369:WCC655371 VSG655369:VSG655371 VIK655369:VIK655371 UYO655369:UYO655371 UOS655369:UOS655371 UEW655369:UEW655371 TVA655369:TVA655371 TLE655369:TLE655371 TBI655369:TBI655371 SRM655369:SRM655371 SHQ655369:SHQ655371 RXU655369:RXU655371 RNY655369:RNY655371 REC655369:REC655371 QUG655369:QUG655371 QKK655369:QKK655371 QAO655369:QAO655371 PQS655369:PQS655371 PGW655369:PGW655371 OXA655369:OXA655371 ONE655369:ONE655371 ODI655369:ODI655371 NTM655369:NTM655371 NJQ655369:NJQ655371 MZU655369:MZU655371 MPY655369:MPY655371 MGC655369:MGC655371 LWG655369:LWG655371 LMK655369:LMK655371 LCO655369:LCO655371 KSS655369:KSS655371 KIW655369:KIW655371 JZA655369:JZA655371 JPE655369:JPE655371 JFI655369:JFI655371 IVM655369:IVM655371 ILQ655369:ILQ655371 IBU655369:IBU655371 HRY655369:HRY655371 HIC655369:HIC655371 GYG655369:GYG655371 GOK655369:GOK655371 GEO655369:GEO655371 FUS655369:FUS655371 FKW655369:FKW655371 FBA655369:FBA655371 ERE655369:ERE655371 EHI655369:EHI655371 DXM655369:DXM655371 DNQ655369:DNQ655371 DDU655369:DDU655371 CTY655369:CTY655371 CKC655369:CKC655371 CAG655369:CAG655371 BQK655369:BQK655371 BGO655369:BGO655371 AWS655369:AWS655371 AMW655369:AMW655371 ADA655369:ADA655371 TE655369:TE655371 JI655369:JI655371 M655369:M655371 WVU589833:WVU589835 WLY589833:WLY589835 WCC589833:WCC589835 VSG589833:VSG589835 VIK589833:VIK589835 UYO589833:UYO589835 UOS589833:UOS589835 UEW589833:UEW589835 TVA589833:TVA589835 TLE589833:TLE589835 TBI589833:TBI589835 SRM589833:SRM589835 SHQ589833:SHQ589835 RXU589833:RXU589835 RNY589833:RNY589835 REC589833:REC589835 QUG589833:QUG589835 QKK589833:QKK589835 QAO589833:QAO589835 PQS589833:PQS589835 PGW589833:PGW589835 OXA589833:OXA589835 ONE589833:ONE589835 ODI589833:ODI589835 NTM589833:NTM589835 NJQ589833:NJQ589835 MZU589833:MZU589835 MPY589833:MPY589835 MGC589833:MGC589835 LWG589833:LWG589835 LMK589833:LMK589835 LCO589833:LCO589835 KSS589833:KSS589835 KIW589833:KIW589835 JZA589833:JZA589835 JPE589833:JPE589835 JFI589833:JFI589835 IVM589833:IVM589835 ILQ589833:ILQ589835 IBU589833:IBU589835 HRY589833:HRY589835 HIC589833:HIC589835 GYG589833:GYG589835 GOK589833:GOK589835 GEO589833:GEO589835 FUS589833:FUS589835 FKW589833:FKW589835 FBA589833:FBA589835 ERE589833:ERE589835 EHI589833:EHI589835 DXM589833:DXM589835 DNQ589833:DNQ589835 DDU589833:DDU589835 CTY589833:CTY589835 CKC589833:CKC589835 CAG589833:CAG589835 BQK589833:BQK589835 BGO589833:BGO589835 AWS589833:AWS589835 AMW589833:AMW589835 ADA589833:ADA589835 TE589833:TE589835 JI589833:JI589835 M589833:M589835 WVU524297:WVU524299 WLY524297:WLY524299 WCC524297:WCC524299 VSG524297:VSG524299 VIK524297:VIK524299 UYO524297:UYO524299 UOS524297:UOS524299 UEW524297:UEW524299 TVA524297:TVA524299 TLE524297:TLE524299 TBI524297:TBI524299 SRM524297:SRM524299 SHQ524297:SHQ524299 RXU524297:RXU524299 RNY524297:RNY524299 REC524297:REC524299 QUG524297:QUG524299 QKK524297:QKK524299 QAO524297:QAO524299 PQS524297:PQS524299 PGW524297:PGW524299 OXA524297:OXA524299 ONE524297:ONE524299 ODI524297:ODI524299 NTM524297:NTM524299 NJQ524297:NJQ524299 MZU524297:MZU524299 MPY524297:MPY524299 MGC524297:MGC524299 LWG524297:LWG524299 LMK524297:LMK524299 LCO524297:LCO524299 KSS524297:KSS524299 KIW524297:KIW524299 JZA524297:JZA524299 JPE524297:JPE524299 JFI524297:JFI524299 IVM524297:IVM524299 ILQ524297:ILQ524299 IBU524297:IBU524299 HRY524297:HRY524299 HIC524297:HIC524299 GYG524297:GYG524299 GOK524297:GOK524299 GEO524297:GEO524299 FUS524297:FUS524299 FKW524297:FKW524299 FBA524297:FBA524299 ERE524297:ERE524299 EHI524297:EHI524299 DXM524297:DXM524299 DNQ524297:DNQ524299 DDU524297:DDU524299 CTY524297:CTY524299 CKC524297:CKC524299 CAG524297:CAG524299 BQK524297:BQK524299 BGO524297:BGO524299 AWS524297:AWS524299 AMW524297:AMW524299 ADA524297:ADA524299 TE524297:TE524299 JI524297:JI524299 M524297:M524299 WVU458761:WVU458763 WLY458761:WLY458763 WCC458761:WCC458763 VSG458761:VSG458763 VIK458761:VIK458763 UYO458761:UYO458763 UOS458761:UOS458763 UEW458761:UEW458763 TVA458761:TVA458763 TLE458761:TLE458763 TBI458761:TBI458763 SRM458761:SRM458763 SHQ458761:SHQ458763 RXU458761:RXU458763 RNY458761:RNY458763 REC458761:REC458763 QUG458761:QUG458763 QKK458761:QKK458763 QAO458761:QAO458763 PQS458761:PQS458763 PGW458761:PGW458763 OXA458761:OXA458763 ONE458761:ONE458763 ODI458761:ODI458763 NTM458761:NTM458763 NJQ458761:NJQ458763 MZU458761:MZU458763 MPY458761:MPY458763 MGC458761:MGC458763 LWG458761:LWG458763 LMK458761:LMK458763 LCO458761:LCO458763 KSS458761:KSS458763 KIW458761:KIW458763 JZA458761:JZA458763 JPE458761:JPE458763 JFI458761:JFI458763 IVM458761:IVM458763 ILQ458761:ILQ458763 IBU458761:IBU458763 HRY458761:HRY458763 HIC458761:HIC458763 GYG458761:GYG458763 GOK458761:GOK458763 GEO458761:GEO458763 FUS458761:FUS458763 FKW458761:FKW458763 FBA458761:FBA458763 ERE458761:ERE458763 EHI458761:EHI458763 DXM458761:DXM458763 DNQ458761:DNQ458763 DDU458761:DDU458763 CTY458761:CTY458763 CKC458761:CKC458763 CAG458761:CAG458763 BQK458761:BQK458763 BGO458761:BGO458763 AWS458761:AWS458763 AMW458761:AMW458763 ADA458761:ADA458763 TE458761:TE458763 JI458761:JI458763 M458761:M458763 WVU393225:WVU393227 WLY393225:WLY393227 WCC393225:WCC393227 VSG393225:VSG393227 VIK393225:VIK393227 UYO393225:UYO393227 UOS393225:UOS393227 UEW393225:UEW393227 TVA393225:TVA393227 TLE393225:TLE393227 TBI393225:TBI393227 SRM393225:SRM393227 SHQ393225:SHQ393227 RXU393225:RXU393227 RNY393225:RNY393227 REC393225:REC393227 QUG393225:QUG393227 QKK393225:QKK393227 QAO393225:QAO393227 PQS393225:PQS393227 PGW393225:PGW393227 OXA393225:OXA393227 ONE393225:ONE393227 ODI393225:ODI393227 NTM393225:NTM393227 NJQ393225:NJQ393227 MZU393225:MZU393227 MPY393225:MPY393227 MGC393225:MGC393227 LWG393225:LWG393227 LMK393225:LMK393227 LCO393225:LCO393227 KSS393225:KSS393227 KIW393225:KIW393227 JZA393225:JZA393227 JPE393225:JPE393227 JFI393225:JFI393227 IVM393225:IVM393227 ILQ393225:ILQ393227 IBU393225:IBU393227 HRY393225:HRY393227 HIC393225:HIC393227 GYG393225:GYG393227 GOK393225:GOK393227 GEO393225:GEO393227 FUS393225:FUS393227 FKW393225:FKW393227 FBA393225:FBA393227 ERE393225:ERE393227 EHI393225:EHI393227 DXM393225:DXM393227 DNQ393225:DNQ393227 DDU393225:DDU393227 CTY393225:CTY393227 CKC393225:CKC393227 CAG393225:CAG393227 BQK393225:BQK393227 BGO393225:BGO393227 AWS393225:AWS393227 AMW393225:AMW393227 ADA393225:ADA393227 TE393225:TE393227 JI393225:JI393227 M393225:M393227 WVU327689:WVU327691 WLY327689:WLY327691 WCC327689:WCC327691 VSG327689:VSG327691 VIK327689:VIK327691 UYO327689:UYO327691 UOS327689:UOS327691 UEW327689:UEW327691 TVA327689:TVA327691 TLE327689:TLE327691 TBI327689:TBI327691 SRM327689:SRM327691 SHQ327689:SHQ327691 RXU327689:RXU327691 RNY327689:RNY327691 REC327689:REC327691 QUG327689:QUG327691 QKK327689:QKK327691 QAO327689:QAO327691 PQS327689:PQS327691 PGW327689:PGW327691 OXA327689:OXA327691 ONE327689:ONE327691 ODI327689:ODI327691 NTM327689:NTM327691 NJQ327689:NJQ327691 MZU327689:MZU327691 MPY327689:MPY327691 MGC327689:MGC327691 LWG327689:LWG327691 LMK327689:LMK327691 LCO327689:LCO327691 KSS327689:KSS327691 KIW327689:KIW327691 JZA327689:JZA327691 JPE327689:JPE327691 JFI327689:JFI327691 IVM327689:IVM327691 ILQ327689:ILQ327691 IBU327689:IBU327691 HRY327689:HRY327691 HIC327689:HIC327691 GYG327689:GYG327691 GOK327689:GOK327691 GEO327689:GEO327691 FUS327689:FUS327691 FKW327689:FKW327691 FBA327689:FBA327691 ERE327689:ERE327691 EHI327689:EHI327691 DXM327689:DXM327691 DNQ327689:DNQ327691 DDU327689:DDU327691 CTY327689:CTY327691 CKC327689:CKC327691 CAG327689:CAG327691 BQK327689:BQK327691 BGO327689:BGO327691 AWS327689:AWS327691 AMW327689:AMW327691 ADA327689:ADA327691 TE327689:TE327691 JI327689:JI327691 M327689:M327691 WVU262153:WVU262155 WLY262153:WLY262155 WCC262153:WCC262155 VSG262153:VSG262155 VIK262153:VIK262155 UYO262153:UYO262155 UOS262153:UOS262155 UEW262153:UEW262155 TVA262153:TVA262155 TLE262153:TLE262155 TBI262153:TBI262155 SRM262153:SRM262155 SHQ262153:SHQ262155 RXU262153:RXU262155 RNY262153:RNY262155 REC262153:REC262155 QUG262153:QUG262155 QKK262153:QKK262155 QAO262153:QAO262155 PQS262153:PQS262155 PGW262153:PGW262155 OXA262153:OXA262155 ONE262153:ONE262155 ODI262153:ODI262155 NTM262153:NTM262155 NJQ262153:NJQ262155 MZU262153:MZU262155 MPY262153:MPY262155 MGC262153:MGC262155 LWG262153:LWG262155 LMK262153:LMK262155 LCO262153:LCO262155 KSS262153:KSS262155 KIW262153:KIW262155 JZA262153:JZA262155 JPE262153:JPE262155 JFI262153:JFI262155 IVM262153:IVM262155 ILQ262153:ILQ262155 IBU262153:IBU262155 HRY262153:HRY262155 HIC262153:HIC262155 GYG262153:GYG262155 GOK262153:GOK262155 GEO262153:GEO262155 FUS262153:FUS262155 FKW262153:FKW262155 FBA262153:FBA262155 ERE262153:ERE262155 EHI262153:EHI262155 DXM262153:DXM262155 DNQ262153:DNQ262155 DDU262153:DDU262155 CTY262153:CTY262155 CKC262153:CKC262155 CAG262153:CAG262155 BQK262153:BQK262155 BGO262153:BGO262155 AWS262153:AWS262155 AMW262153:AMW262155 ADA262153:ADA262155 TE262153:TE262155 JI262153:JI262155 M262153:M262155 WVU196617:WVU196619 WLY196617:WLY196619 WCC196617:WCC196619 VSG196617:VSG196619 VIK196617:VIK196619 UYO196617:UYO196619 UOS196617:UOS196619 UEW196617:UEW196619 TVA196617:TVA196619 TLE196617:TLE196619 TBI196617:TBI196619 SRM196617:SRM196619 SHQ196617:SHQ196619 RXU196617:RXU196619 RNY196617:RNY196619 REC196617:REC196619 QUG196617:QUG196619 QKK196617:QKK196619 QAO196617:QAO196619 PQS196617:PQS196619 PGW196617:PGW196619 OXA196617:OXA196619 ONE196617:ONE196619 ODI196617:ODI196619 NTM196617:NTM196619 NJQ196617:NJQ196619 MZU196617:MZU196619 MPY196617:MPY196619 MGC196617:MGC196619 LWG196617:LWG196619 LMK196617:LMK196619 LCO196617:LCO196619 KSS196617:KSS196619 KIW196617:KIW196619 JZA196617:JZA196619 JPE196617:JPE196619 JFI196617:JFI196619 IVM196617:IVM196619 ILQ196617:ILQ196619 IBU196617:IBU196619 HRY196617:HRY196619 HIC196617:HIC196619 GYG196617:GYG196619 GOK196617:GOK196619 GEO196617:GEO196619 FUS196617:FUS196619 FKW196617:FKW196619 FBA196617:FBA196619 ERE196617:ERE196619 EHI196617:EHI196619 DXM196617:DXM196619 DNQ196617:DNQ196619 DDU196617:DDU196619 CTY196617:CTY196619 CKC196617:CKC196619 CAG196617:CAG196619 BQK196617:BQK196619 BGO196617:BGO196619 AWS196617:AWS196619 AMW196617:AMW196619 ADA196617:ADA196619 TE196617:TE196619 JI196617:JI196619 M196617:M196619 WVU131081:WVU131083 WLY131081:WLY131083 WCC131081:WCC131083 VSG131081:VSG131083 VIK131081:VIK131083 UYO131081:UYO131083 UOS131081:UOS131083 UEW131081:UEW131083 TVA131081:TVA131083 TLE131081:TLE131083 TBI131081:TBI131083 SRM131081:SRM131083 SHQ131081:SHQ131083 RXU131081:RXU131083 RNY131081:RNY131083 REC131081:REC131083 QUG131081:QUG131083 QKK131081:QKK131083 QAO131081:QAO131083 PQS131081:PQS131083 PGW131081:PGW131083 OXA131081:OXA131083 ONE131081:ONE131083 ODI131081:ODI131083 NTM131081:NTM131083 NJQ131081:NJQ131083 MZU131081:MZU131083 MPY131081:MPY131083 MGC131081:MGC131083 LWG131081:LWG131083 LMK131081:LMK131083 LCO131081:LCO131083 KSS131081:KSS131083 KIW131081:KIW131083 JZA131081:JZA131083 JPE131081:JPE131083 JFI131081:JFI131083 IVM131081:IVM131083 ILQ131081:ILQ131083 IBU131081:IBU131083 HRY131081:HRY131083 HIC131081:HIC131083 GYG131081:GYG131083 GOK131081:GOK131083 GEO131081:GEO131083 FUS131081:FUS131083 FKW131081:FKW131083 FBA131081:FBA131083 ERE131081:ERE131083 EHI131081:EHI131083 DXM131081:DXM131083 DNQ131081:DNQ131083 DDU131081:DDU131083 CTY131081:CTY131083 CKC131081:CKC131083 CAG131081:CAG131083 BQK131081:BQK131083 BGO131081:BGO131083 AWS131081:AWS131083 AMW131081:AMW131083 ADA131081:ADA131083 TE131081:TE131083 JI131081:JI131083 M131081:M131083 WVU65545:WVU65547 WLY65545:WLY65547 WCC65545:WCC65547 VSG65545:VSG65547 VIK65545:VIK65547 UYO65545:UYO65547 UOS65545:UOS65547 UEW65545:UEW65547 TVA65545:TVA65547 TLE65545:TLE65547 TBI65545:TBI65547 SRM65545:SRM65547 SHQ65545:SHQ65547 RXU65545:RXU65547 RNY65545:RNY65547 REC65545:REC65547 QUG65545:QUG65547 QKK65545:QKK65547 QAO65545:QAO65547 PQS65545:PQS65547 PGW65545:PGW65547 OXA65545:OXA65547 ONE65545:ONE65547 ODI65545:ODI65547 NTM65545:NTM65547 NJQ65545:NJQ65547 MZU65545:MZU65547 MPY65545:MPY65547 MGC65545:MGC65547 LWG65545:LWG65547 LMK65545:LMK65547 LCO65545:LCO65547 KSS65545:KSS65547 KIW65545:KIW65547 JZA65545:JZA65547 JPE65545:JPE65547 JFI65545:JFI65547 IVM65545:IVM65547 ILQ65545:ILQ65547 IBU65545:IBU65547 HRY65545:HRY65547 HIC65545:HIC65547 GYG65545:GYG65547 GOK65545:GOK65547 GEO65545:GEO65547 FUS65545:FUS65547 FKW65545:FKW65547 FBA65545:FBA65547 ERE65545:ERE65547 EHI65545:EHI65547 DXM65545:DXM65547 DNQ65545:DNQ65547 DDU65545:DDU65547 CTY65545:CTY65547 CKC65545:CKC65547 CAG65545:CAG65547 BQK65545:BQK65547 BGO65545:BGO65547 AWS65545:AWS65547 AMW65545:AMW65547 ADA65545:ADA65547 TE65545:TE65547 JI65545:JI65547 M65545:M65547 WVU9:WVU11 WLY9:WLY11 WCC9:WCC11 VSG9:VSG11 VIK9:VIK11 UYO9:UYO11 UOS9:UOS11 UEW9:UEW11 TVA9:TVA11 TLE9:TLE11 TBI9:TBI11 SRM9:SRM11 SHQ9:SHQ11 RXU9:RXU11 RNY9:RNY11 REC9:REC11 QUG9:QUG11 QKK9:QKK11 QAO9:QAO11 PQS9:PQS11 PGW9:PGW11 OXA9:OXA11 ONE9:ONE11 ODI9:ODI11 NTM9:NTM11 NJQ9:NJQ11 MZU9:MZU11 MPY9:MPY11 MGC9:MGC11 LWG9:LWG11 LMK9:LMK11 LCO9:LCO11 KSS9:KSS11 KIW9:KIW11 JZA9:JZA11 JPE9:JPE11 JFI9:JFI11 IVM9:IVM11 ILQ9:ILQ11 IBU9:IBU11 HRY9:HRY11 HIC9:HIC11 GYG9:GYG11 GOK9:GOK11 GEO9:GEO11 FUS9:FUS11 FKW9:FKW11 FBA9:FBA11 ERE9:ERE11 EHI9:EHI11 DXM9:DXM11 DNQ9:DNQ11 DDU9:DDU11 CTY9:CTY11 CKC9:CKC11 CAG9:CAG11 BQK9:BQK11 BGO9:BGO11 AWS9:AWS11 AMW9:AMW11 ADA9:ADA11 TE9:TE11 JI9:JI11">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5121" r:id="rId4" name="CommandButton1">
          <controlPr defaultSize="0" autoLine="0" autoPict="0" r:id="rId5">
            <anchor moveWithCells="1">
              <from>
                <xdr:col>18</xdr:col>
                <xdr:colOff>45720</xdr:colOff>
                <xdr:row>5</xdr:row>
                <xdr:rowOff>0</xdr:rowOff>
              </from>
              <to>
                <xdr:col>19</xdr:col>
                <xdr:colOff>731520</xdr:colOff>
                <xdr:row>8</xdr:row>
                <xdr:rowOff>137160</xdr:rowOff>
              </to>
            </anchor>
          </controlPr>
        </control>
      </mc:Choice>
      <mc:Fallback>
        <control shapeId="5121" r:id="rId4" name="CommandButton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BD257"/>
  <sheetViews>
    <sheetView zoomScaleNormal="75" workbookViewId="0">
      <pane ySplit="5" topLeftCell="A6" activePane="bottomLeft" state="frozen"/>
      <selection activeCell="A6" sqref="A6:XFD115"/>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111</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167" spans="52:56" ht="15.6" x14ac:dyDescent="0.3">
      <c r="AZ167" s="26"/>
    </row>
    <row r="168" spans="52:56" ht="15.6" x14ac:dyDescent="0.3">
      <c r="AZ168" s="26"/>
      <c r="BA168" s="25"/>
      <c r="BB168" s="25"/>
      <c r="BC168" s="25"/>
      <c r="BD168" s="25"/>
    </row>
    <row r="169" spans="52:56" ht="15.6" x14ac:dyDescent="0.3">
      <c r="AZ169" s="26"/>
      <c r="BA169" s="25"/>
      <c r="BB169" s="25"/>
      <c r="BC169" s="25"/>
      <c r="BD169" s="25"/>
    </row>
    <row r="170" spans="52:56" ht="15.6" x14ac:dyDescent="0.3">
      <c r="AZ170" s="26"/>
      <c r="BA170" s="25"/>
      <c r="BB170" s="25"/>
      <c r="BC170" s="25"/>
      <c r="BD170" s="25"/>
    </row>
    <row r="171" spans="52:56" ht="15.6" x14ac:dyDescent="0.3">
      <c r="AZ171" s="26" t="s">
        <v>60</v>
      </c>
      <c r="BA171" s="25" t="s">
        <v>61</v>
      </c>
      <c r="BB171" s="25" t="s">
        <v>62</v>
      </c>
      <c r="BC171" s="25" t="s">
        <v>45</v>
      </c>
      <c r="BD171" s="25" t="s">
        <v>63</v>
      </c>
    </row>
    <row r="172" spans="52:56" ht="15.6" x14ac:dyDescent="0.3">
      <c r="AZ172" s="26" t="s">
        <v>64</v>
      </c>
      <c r="BA172" s="25">
        <v>9999</v>
      </c>
      <c r="BB172" s="25">
        <v>1</v>
      </c>
      <c r="BC172" s="25" t="s">
        <v>65</v>
      </c>
      <c r="BD172" s="25">
        <v>0</v>
      </c>
    </row>
    <row r="173" spans="52:56" ht="15.6" x14ac:dyDescent="0.3">
      <c r="AZ173" s="26" t="s">
        <v>66</v>
      </c>
      <c r="BA173" s="25">
        <v>5292</v>
      </c>
      <c r="BB173" s="25">
        <v>35</v>
      </c>
      <c r="BC173" s="25" t="s">
        <v>67</v>
      </c>
      <c r="BD173" s="25">
        <v>12500</v>
      </c>
    </row>
    <row r="174" spans="52:56" ht="15.6" x14ac:dyDescent="0.3">
      <c r="AZ174" s="26" t="s">
        <v>68</v>
      </c>
      <c r="BA174" s="25">
        <v>5294</v>
      </c>
      <c r="BB174" s="25">
        <v>35</v>
      </c>
      <c r="BC174" s="25" t="s">
        <v>67</v>
      </c>
      <c r="BD174" s="25">
        <v>16300</v>
      </c>
    </row>
    <row r="175" spans="52:56" ht="15.6" x14ac:dyDescent="0.3">
      <c r="AZ175" s="26" t="s">
        <v>69</v>
      </c>
      <c r="BA175" s="25">
        <v>5296</v>
      </c>
      <c r="BB175" s="25">
        <v>35</v>
      </c>
      <c r="BC175" s="25" t="s">
        <v>67</v>
      </c>
      <c r="BD175" s="25">
        <v>18200</v>
      </c>
    </row>
    <row r="176" spans="52:56" ht="15.6" x14ac:dyDescent="0.3">
      <c r="AZ176" s="26" t="s">
        <v>70</v>
      </c>
      <c r="BA176" s="25">
        <v>5298</v>
      </c>
      <c r="BB176" s="25">
        <v>35</v>
      </c>
      <c r="BC176" s="25" t="s">
        <v>67</v>
      </c>
      <c r="BD176" s="25">
        <v>21100</v>
      </c>
    </row>
    <row r="177" spans="52:56" ht="15.6" x14ac:dyDescent="0.3">
      <c r="AZ177" s="26" t="s">
        <v>33</v>
      </c>
      <c r="BA177" s="25">
        <v>202250</v>
      </c>
      <c r="BB177" s="25">
        <v>35</v>
      </c>
      <c r="BC177" s="25" t="s">
        <v>67</v>
      </c>
      <c r="BD177" s="25">
        <v>8300</v>
      </c>
    </row>
    <row r="178" spans="52:56" ht="15.6" x14ac:dyDescent="0.3">
      <c r="AZ178" s="26" t="s">
        <v>71</v>
      </c>
      <c r="BA178" s="25">
        <v>202250</v>
      </c>
      <c r="BB178" s="25">
        <v>35</v>
      </c>
      <c r="BC178" s="25" t="s">
        <v>67</v>
      </c>
      <c r="BD178" s="25">
        <v>8300</v>
      </c>
    </row>
    <row r="179" spans="52:56" ht="15.6" x14ac:dyDescent="0.3">
      <c r="AZ179" s="26" t="s">
        <v>72</v>
      </c>
      <c r="BA179" s="25">
        <v>202251</v>
      </c>
      <c r="BB179" s="25">
        <v>35</v>
      </c>
      <c r="BC179" s="25" t="s">
        <v>67</v>
      </c>
      <c r="BD179" s="25">
        <v>10200</v>
      </c>
    </row>
    <row r="180" spans="52:56" ht="15.6" x14ac:dyDescent="0.3">
      <c r="AZ180" s="26" t="s">
        <v>73</v>
      </c>
      <c r="BA180" s="25">
        <v>5320</v>
      </c>
      <c r="BB180" s="25">
        <v>35</v>
      </c>
      <c r="BC180" s="25" t="s">
        <v>67</v>
      </c>
      <c r="BD180" s="25">
        <v>12100</v>
      </c>
    </row>
    <row r="181" spans="52:56" ht="15.6" x14ac:dyDescent="0.3">
      <c r="AZ181" s="26" t="s">
        <v>74</v>
      </c>
      <c r="BA181" s="25">
        <v>202010</v>
      </c>
      <c r="BB181" s="25">
        <v>35</v>
      </c>
      <c r="BC181" s="25" t="s">
        <v>67</v>
      </c>
      <c r="BD181" s="25">
        <v>32822.479999999996</v>
      </c>
    </row>
    <row r="182" spans="52:56" ht="15.6" x14ac:dyDescent="0.3">
      <c r="AZ182" s="26" t="s">
        <v>75</v>
      </c>
      <c r="BA182" s="25">
        <v>202020</v>
      </c>
      <c r="BB182" s="25">
        <v>35</v>
      </c>
      <c r="BC182" s="25" t="s">
        <v>67</v>
      </c>
      <c r="BD182" s="25">
        <v>37173.68</v>
      </c>
    </row>
    <row r="183" spans="52:56" ht="15.6" x14ac:dyDescent="0.3">
      <c r="AZ183" s="26" t="s">
        <v>76</v>
      </c>
      <c r="BA183" s="25">
        <v>202030</v>
      </c>
      <c r="BB183" s="25">
        <v>35</v>
      </c>
      <c r="BC183" s="25" t="s">
        <v>67</v>
      </c>
      <c r="BD183" s="25">
        <v>41517.68</v>
      </c>
    </row>
    <row r="184" spans="52:56" ht="15.6" x14ac:dyDescent="0.3">
      <c r="AZ184" s="26" t="s">
        <v>77</v>
      </c>
      <c r="BA184" s="25">
        <v>202350</v>
      </c>
      <c r="BB184" s="25">
        <v>35</v>
      </c>
      <c r="BC184" s="25" t="s">
        <v>67</v>
      </c>
      <c r="BD184" s="25">
        <v>52000</v>
      </c>
    </row>
    <row r="185" spans="52:56" ht="15.6" x14ac:dyDescent="0.3">
      <c r="AZ185" s="26" t="s">
        <v>78</v>
      </c>
      <c r="BA185" s="25">
        <v>202210</v>
      </c>
      <c r="BB185" s="25">
        <v>35</v>
      </c>
      <c r="BC185" s="25" t="s">
        <v>67</v>
      </c>
      <c r="BD185" s="25">
        <v>1500</v>
      </c>
    </row>
    <row r="186" spans="52:56" ht="15.6" x14ac:dyDescent="0.3">
      <c r="AZ186" s="26" t="s">
        <v>35</v>
      </c>
      <c r="BA186" s="25">
        <v>202210</v>
      </c>
      <c r="BB186" s="25">
        <v>35</v>
      </c>
      <c r="BC186" s="25" t="s">
        <v>67</v>
      </c>
      <c r="BD186" s="25">
        <v>2900</v>
      </c>
    </row>
    <row r="187" spans="52:56" ht="15.6" x14ac:dyDescent="0.3">
      <c r="AZ187" s="26" t="s">
        <v>79</v>
      </c>
      <c r="BA187" s="25">
        <v>202210</v>
      </c>
      <c r="BB187" s="25">
        <v>35</v>
      </c>
      <c r="BC187" s="25" t="s">
        <v>67</v>
      </c>
      <c r="BD187" s="25">
        <v>4200</v>
      </c>
    </row>
    <row r="188" spans="52:56" ht="15.6" x14ac:dyDescent="0.3">
      <c r="AZ188" s="26" t="s">
        <v>32</v>
      </c>
      <c r="BA188" s="25">
        <v>202210</v>
      </c>
      <c r="BB188" s="25">
        <v>35</v>
      </c>
      <c r="BC188" s="25" t="s">
        <v>67</v>
      </c>
      <c r="BD188" s="25">
        <v>5900</v>
      </c>
    </row>
    <row r="189" spans="52:56" ht="15.6" x14ac:dyDescent="0.3">
      <c r="AZ189" s="26" t="s">
        <v>31</v>
      </c>
      <c r="BA189" s="25">
        <v>202220</v>
      </c>
      <c r="BB189" s="25">
        <v>35</v>
      </c>
      <c r="BC189" s="25" t="s">
        <v>67</v>
      </c>
      <c r="BD189" s="25">
        <v>8500</v>
      </c>
    </row>
    <row r="190" spans="52:56" ht="15.6" x14ac:dyDescent="0.3">
      <c r="AZ190" s="26" t="s">
        <v>36</v>
      </c>
      <c r="BA190" s="25">
        <v>202230</v>
      </c>
      <c r="BB190" s="25">
        <v>35</v>
      </c>
      <c r="BC190" s="25" t="s">
        <v>67</v>
      </c>
      <c r="BD190" s="25">
        <v>10000</v>
      </c>
    </row>
    <row r="191" spans="52:56" ht="15.6" x14ac:dyDescent="0.3">
      <c r="AZ191" s="26" t="s">
        <v>80</v>
      </c>
      <c r="BA191" s="25">
        <v>202240</v>
      </c>
      <c r="BB191" s="25">
        <v>35</v>
      </c>
      <c r="BC191" s="25" t="s">
        <v>67</v>
      </c>
      <c r="BD191" s="25">
        <v>15000</v>
      </c>
    </row>
    <row r="192" spans="52:56" ht="15.6" x14ac:dyDescent="0.3">
      <c r="AZ192" s="26" t="s">
        <v>81</v>
      </c>
      <c r="BA192" s="25">
        <v>202241</v>
      </c>
      <c r="BB192" s="25">
        <v>35</v>
      </c>
      <c r="BC192" s="25" t="s">
        <v>67</v>
      </c>
      <c r="BD192" s="25">
        <v>20000</v>
      </c>
    </row>
    <row r="193" spans="52:56" ht="15.6" x14ac:dyDescent="0.3">
      <c r="AZ193" s="26" t="s">
        <v>82</v>
      </c>
      <c r="BA193" s="25">
        <v>202242</v>
      </c>
      <c r="BB193" s="25">
        <v>35</v>
      </c>
      <c r="BC193" s="25" t="s">
        <v>67</v>
      </c>
      <c r="BD193" s="25">
        <v>30000</v>
      </c>
    </row>
    <row r="194" spans="52:56" ht="15.6" x14ac:dyDescent="0.3">
      <c r="AZ194" s="26" t="s">
        <v>83</v>
      </c>
      <c r="BA194" s="25">
        <v>5395</v>
      </c>
      <c r="BB194" s="25">
        <v>35</v>
      </c>
      <c r="BC194" s="25" t="s">
        <v>67</v>
      </c>
      <c r="BD194" s="25">
        <v>8000</v>
      </c>
    </row>
    <row r="195" spans="52:56" ht="15.6" x14ac:dyDescent="0.3">
      <c r="AZ195" s="26" t="s">
        <v>84</v>
      </c>
      <c r="BA195" s="25">
        <v>5395</v>
      </c>
      <c r="BB195" s="25">
        <v>35</v>
      </c>
      <c r="BC195" s="25" t="s">
        <v>67</v>
      </c>
      <c r="BD195" s="25">
        <v>10000</v>
      </c>
    </row>
    <row r="196" spans="52:56" ht="15.6" x14ac:dyDescent="0.3">
      <c r="AZ196" s="26" t="s">
        <v>85</v>
      </c>
      <c r="BA196" s="25">
        <v>202355</v>
      </c>
      <c r="BB196" s="25">
        <v>35</v>
      </c>
      <c r="BC196" s="25" t="s">
        <v>67</v>
      </c>
      <c r="BD196" s="25">
        <v>32000</v>
      </c>
    </row>
    <row r="197" spans="52:56" ht="15.6" x14ac:dyDescent="0.3">
      <c r="AZ197" s="26"/>
      <c r="BA197" s="25"/>
      <c r="BB197" s="25"/>
      <c r="BC197" s="25"/>
      <c r="BD197" s="25"/>
    </row>
    <row r="198" spans="52:56" ht="15.6" x14ac:dyDescent="0.3">
      <c r="AZ198" s="26" t="s">
        <v>86</v>
      </c>
      <c r="BA198" s="25">
        <v>202460</v>
      </c>
      <c r="BB198" s="25">
        <v>35</v>
      </c>
      <c r="BC198" s="25" t="s">
        <v>87</v>
      </c>
      <c r="BD198" s="25">
        <v>51</v>
      </c>
    </row>
    <row r="199" spans="52:56" ht="15.6" x14ac:dyDescent="0.3">
      <c r="AZ199" s="26" t="s">
        <v>88</v>
      </c>
      <c r="BA199" s="25">
        <v>202465</v>
      </c>
      <c r="BB199" s="25">
        <v>35</v>
      </c>
      <c r="BC199" s="25" t="s">
        <v>87</v>
      </c>
      <c r="BD199" s="25">
        <v>20</v>
      </c>
    </row>
    <row r="200" spans="52:56" ht="15.6" x14ac:dyDescent="0.3">
      <c r="AZ200" s="26" t="s">
        <v>28</v>
      </c>
      <c r="BA200" s="25">
        <v>202470</v>
      </c>
      <c r="BB200" s="25">
        <v>35</v>
      </c>
      <c r="BC200" s="25" t="s">
        <v>87</v>
      </c>
      <c r="BD200" s="25">
        <v>49</v>
      </c>
    </row>
    <row r="201" spans="52:56" ht="15.6" x14ac:dyDescent="0.3">
      <c r="AZ201" s="26" t="s">
        <v>29</v>
      </c>
      <c r="BA201" s="25">
        <v>202480</v>
      </c>
      <c r="BB201" s="25">
        <v>35</v>
      </c>
      <c r="BC201" s="25" t="s">
        <v>87</v>
      </c>
      <c r="BD201" s="25">
        <v>14</v>
      </c>
    </row>
    <row r="202" spans="52:56" ht="15.6" x14ac:dyDescent="0.3">
      <c r="AZ202" s="26" t="s">
        <v>89</v>
      </c>
      <c r="BA202" s="25">
        <v>202530</v>
      </c>
      <c r="BB202" s="25">
        <v>60</v>
      </c>
      <c r="BC202" s="25" t="s">
        <v>87</v>
      </c>
      <c r="BD202" s="25">
        <v>93.55</v>
      </c>
    </row>
    <row r="203" spans="52:56" ht="15.6" x14ac:dyDescent="0.3">
      <c r="AZ203" s="26" t="s">
        <v>90</v>
      </c>
      <c r="BA203" s="25">
        <v>5430</v>
      </c>
      <c r="BB203" s="25">
        <v>60</v>
      </c>
      <c r="BC203" s="25" t="s">
        <v>87</v>
      </c>
      <c r="BD203" s="25">
        <v>47.23</v>
      </c>
    </row>
    <row r="204" spans="52:56" ht="15.6" x14ac:dyDescent="0.3">
      <c r="AZ204" s="26" t="s">
        <v>91</v>
      </c>
      <c r="BA204" s="25">
        <v>202455</v>
      </c>
      <c r="BB204" s="25">
        <v>60</v>
      </c>
      <c r="BC204" s="25" t="s">
        <v>67</v>
      </c>
      <c r="BD204" s="25">
        <v>685.2</v>
      </c>
    </row>
    <row r="205" spans="52:56" ht="15.6" x14ac:dyDescent="0.3">
      <c r="AZ205" s="26" t="s">
        <v>92</v>
      </c>
      <c r="BA205" s="25">
        <v>202456</v>
      </c>
      <c r="BB205" s="25">
        <v>60</v>
      </c>
      <c r="BC205" s="25" t="s">
        <v>67</v>
      </c>
      <c r="BD205" s="25">
        <v>628.79999999999995</v>
      </c>
    </row>
    <row r="206" spans="52:56" ht="15.6" x14ac:dyDescent="0.3">
      <c r="AZ206" s="26" t="s">
        <v>93</v>
      </c>
      <c r="BA206" s="25">
        <v>202457</v>
      </c>
      <c r="BB206" s="25">
        <v>60</v>
      </c>
      <c r="BC206" s="25" t="s">
        <v>67</v>
      </c>
      <c r="BD206" s="25">
        <v>1806</v>
      </c>
    </row>
    <row r="207" spans="52:56" ht="15.6" x14ac:dyDescent="0.3">
      <c r="AZ207" s="26"/>
      <c r="BA207" s="25"/>
      <c r="BB207" s="25"/>
      <c r="BC207" s="25"/>
      <c r="BD207" s="25"/>
    </row>
    <row r="208" spans="52:56" ht="15.6" x14ac:dyDescent="0.3">
      <c r="AZ208" s="26" t="s">
        <v>94</v>
      </c>
      <c r="BA208" s="25">
        <v>202485</v>
      </c>
      <c r="BB208" s="25">
        <v>35</v>
      </c>
      <c r="BC208" s="25" t="s">
        <v>87</v>
      </c>
      <c r="BD208" s="25">
        <v>77.319999999999993</v>
      </c>
    </row>
    <row r="209" spans="52:56" ht="15.6" x14ac:dyDescent="0.3">
      <c r="AZ209" s="26" t="s">
        <v>95</v>
      </c>
      <c r="BA209" s="25">
        <v>202380</v>
      </c>
      <c r="BB209" s="25">
        <v>60</v>
      </c>
      <c r="BC209" s="25" t="s">
        <v>87</v>
      </c>
      <c r="BD209" s="25">
        <v>122.98</v>
      </c>
    </row>
    <row r="210" spans="52:56" ht="15.6" x14ac:dyDescent="0.3">
      <c r="AZ210" s="26" t="s">
        <v>96</v>
      </c>
      <c r="BA210" s="25">
        <v>5465</v>
      </c>
      <c r="BB210" s="25">
        <v>20</v>
      </c>
      <c r="BC210" s="25" t="s">
        <v>67</v>
      </c>
      <c r="BD210" s="25">
        <v>0</v>
      </c>
    </row>
    <row r="211" spans="52:56" ht="15.6" x14ac:dyDescent="0.3">
      <c r="AZ211" s="26"/>
      <c r="BA211" s="25"/>
      <c r="BB211" s="25"/>
      <c r="BC211" s="25"/>
      <c r="BD211" s="25"/>
    </row>
    <row r="212" spans="52:56" ht="15.6" x14ac:dyDescent="0.3">
      <c r="AZ212" s="26" t="s">
        <v>97</v>
      </c>
      <c r="BA212" s="25">
        <v>202490</v>
      </c>
      <c r="BB212" s="25">
        <v>35</v>
      </c>
      <c r="BC212" s="25" t="s">
        <v>87</v>
      </c>
      <c r="BD212" s="25">
        <v>42</v>
      </c>
    </row>
    <row r="213" spans="52:56" ht="15.6" x14ac:dyDescent="0.3">
      <c r="AZ213" s="26" t="s">
        <v>30</v>
      </c>
      <c r="BA213" s="25">
        <v>202490</v>
      </c>
      <c r="BB213" s="25">
        <v>35</v>
      </c>
      <c r="BC213" s="25" t="s">
        <v>87</v>
      </c>
      <c r="BD213" s="25">
        <v>77.319999999999993</v>
      </c>
    </row>
    <row r="214" spans="52:56" ht="15.6" x14ac:dyDescent="0.3">
      <c r="AZ214" s="26" t="s">
        <v>98</v>
      </c>
      <c r="BA214" s="25">
        <v>202385</v>
      </c>
      <c r="BB214" s="25">
        <v>60</v>
      </c>
      <c r="BC214" s="25" t="s">
        <v>87</v>
      </c>
      <c r="BD214" s="25">
        <v>122.98</v>
      </c>
    </row>
    <row r="215" spans="52:56" ht="15.6" x14ac:dyDescent="0.3">
      <c r="AZ215" s="26"/>
      <c r="BA215" s="25"/>
      <c r="BB215" s="25"/>
      <c r="BC215" s="25"/>
      <c r="BD215" s="25"/>
    </row>
    <row r="216" spans="52:56" ht="15.6" x14ac:dyDescent="0.3">
      <c r="AZ216" s="26" t="s">
        <v>99</v>
      </c>
      <c r="BA216" s="25">
        <v>5555</v>
      </c>
      <c r="BB216" s="25">
        <v>15</v>
      </c>
      <c r="BC216" s="25" t="s">
        <v>67</v>
      </c>
      <c r="BD216" s="25">
        <v>1240</v>
      </c>
    </row>
    <row r="217" spans="52:56" ht="15.6" x14ac:dyDescent="0.3">
      <c r="AZ217" s="26" t="s">
        <v>100</v>
      </c>
      <c r="BA217" s="25">
        <v>5570</v>
      </c>
      <c r="BB217" s="25">
        <v>35</v>
      </c>
      <c r="BC217" s="25" t="s">
        <v>67</v>
      </c>
      <c r="BD217" s="25">
        <v>15000</v>
      </c>
    </row>
    <row r="218" spans="52:56" ht="15.6" x14ac:dyDescent="0.3">
      <c r="AZ218" s="26" t="s">
        <v>101</v>
      </c>
      <c r="BA218" s="25">
        <v>5575</v>
      </c>
      <c r="BB218" s="25">
        <v>20</v>
      </c>
      <c r="BC218" s="25" t="s">
        <v>67</v>
      </c>
      <c r="BD218" s="25">
        <v>28500</v>
      </c>
    </row>
    <row r="219" spans="52:56" ht="15.6" x14ac:dyDescent="0.3">
      <c r="AZ219" s="26" t="s">
        <v>102</v>
      </c>
      <c r="BA219" s="25" t="s">
        <v>103</v>
      </c>
      <c r="BB219" s="25" t="s">
        <v>103</v>
      </c>
      <c r="BC219" s="25" t="s">
        <v>103</v>
      </c>
      <c r="BD219" s="25" t="s">
        <v>103</v>
      </c>
    </row>
    <row r="220" spans="52:56" ht="15.6" x14ac:dyDescent="0.3">
      <c r="AZ220" s="26" t="s">
        <v>59</v>
      </c>
      <c r="BA220" s="25"/>
      <c r="BB220" s="25"/>
      <c r="BC220" s="25"/>
      <c r="BD220" s="25"/>
    </row>
    <row r="221" spans="52:56" ht="15.6" x14ac:dyDescent="0.3">
      <c r="AZ221" s="26"/>
      <c r="BA221" s="25"/>
      <c r="BB221" s="25"/>
      <c r="BC221" s="25"/>
      <c r="BD221" s="25"/>
    </row>
    <row r="222" spans="52:56" ht="15.6" x14ac:dyDescent="0.3">
      <c r="AZ222" s="26"/>
      <c r="BA222" s="25"/>
      <c r="BB222" s="25"/>
      <c r="BC222" s="25"/>
      <c r="BD222" s="25"/>
    </row>
    <row r="223" spans="52:56" ht="15.6" x14ac:dyDescent="0.3">
      <c r="AZ223" s="26"/>
      <c r="BA223" s="25"/>
      <c r="BB223" s="25"/>
      <c r="BC223" s="25"/>
      <c r="BD223" s="25"/>
    </row>
    <row r="224" spans="52:56" ht="15.6" x14ac:dyDescent="0.3">
      <c r="AZ224" s="26"/>
      <c r="BA224" s="25"/>
      <c r="BB224" s="25"/>
      <c r="BC224" s="25"/>
      <c r="BD224" s="25"/>
    </row>
    <row r="225" spans="52:56" ht="15.6" x14ac:dyDescent="0.3">
      <c r="AZ225" s="26"/>
      <c r="BA225" s="25"/>
      <c r="BB225" s="25"/>
      <c r="BC225" s="25"/>
      <c r="BD225" s="25"/>
    </row>
    <row r="226" spans="52:56" ht="15.6" x14ac:dyDescent="0.3">
      <c r="AZ226" s="26"/>
      <c r="BA226" s="25"/>
      <c r="BB226" s="25"/>
      <c r="BC226" s="25"/>
      <c r="BD226" s="25"/>
    </row>
    <row r="227" spans="52:56" ht="15.6" x14ac:dyDescent="0.3">
      <c r="AZ227" s="26"/>
      <c r="BA227" s="25"/>
      <c r="BB227" s="25"/>
      <c r="BC227" s="25"/>
      <c r="BD227" s="25"/>
    </row>
    <row r="228" spans="52:56" ht="15.6" x14ac:dyDescent="0.3">
      <c r="AZ228" s="26"/>
      <c r="BA228" s="25"/>
      <c r="BB228" s="25"/>
      <c r="BC228" s="25"/>
      <c r="BD228" s="25"/>
    </row>
    <row r="229" spans="52:56" ht="15.6" x14ac:dyDescent="0.3">
      <c r="AZ229" s="26"/>
      <c r="BA229" s="25"/>
      <c r="BB229" s="25"/>
      <c r="BC229" s="25"/>
      <c r="BD229" s="25"/>
    </row>
    <row r="230" spans="52:56" ht="15.6" x14ac:dyDescent="0.3">
      <c r="AZ230" s="26"/>
      <c r="BA230" s="25"/>
      <c r="BB230" s="25"/>
      <c r="BC230" s="25"/>
      <c r="BD230" s="25"/>
    </row>
    <row r="231" spans="52:56" ht="15.6" x14ac:dyDescent="0.3">
      <c r="AZ231" s="26"/>
      <c r="BA231" s="25"/>
      <c r="BB231" s="25"/>
      <c r="BC231" s="25"/>
      <c r="BD231" s="25"/>
    </row>
    <row r="232" spans="52:56" ht="15.6" x14ac:dyDescent="0.3">
      <c r="AZ232" s="26"/>
      <c r="BA232" s="25"/>
      <c r="BB232" s="25"/>
      <c r="BC232" s="25"/>
      <c r="BD232" s="25"/>
    </row>
    <row r="233" spans="52:56" ht="15.6" x14ac:dyDescent="0.3">
      <c r="AZ233" s="26"/>
      <c r="BA233" s="25"/>
      <c r="BB233" s="25"/>
      <c r="BC233" s="25"/>
      <c r="BD233" s="25"/>
    </row>
    <row r="234" spans="52:56" ht="15.6" x14ac:dyDescent="0.3">
      <c r="AZ234" s="26"/>
      <c r="BA234" s="25"/>
      <c r="BB234" s="25"/>
      <c r="BC234" s="25"/>
      <c r="BD234" s="25"/>
    </row>
    <row r="235" spans="52:56" ht="15.6" x14ac:dyDescent="0.3">
      <c r="AZ235" s="26"/>
      <c r="BA235" s="25"/>
      <c r="BB235" s="25"/>
      <c r="BC235" s="25"/>
      <c r="BD235" s="25"/>
    </row>
    <row r="236" spans="52:56" ht="15.6" x14ac:dyDescent="0.3">
      <c r="AZ236" s="26"/>
      <c r="BA236" s="25"/>
      <c r="BB236" s="25"/>
      <c r="BC236" s="25"/>
      <c r="BD236" s="25"/>
    </row>
    <row r="237" spans="52:56" ht="15.6" x14ac:dyDescent="0.3">
      <c r="AZ237" s="26"/>
      <c r="BA237" s="25"/>
      <c r="BB237" s="25"/>
      <c r="BC237" s="25"/>
      <c r="BD237" s="25"/>
    </row>
    <row r="238" spans="52:56" ht="15.6" x14ac:dyDescent="0.3">
      <c r="AZ238" s="26"/>
      <c r="BA238" s="25"/>
      <c r="BB238" s="25"/>
      <c r="BC238" s="25"/>
      <c r="BD238" s="25"/>
    </row>
    <row r="239" spans="52:56" ht="15.6" x14ac:dyDescent="0.3">
      <c r="AZ239" s="26"/>
      <c r="BA239" s="25"/>
      <c r="BB239" s="25"/>
      <c r="BC239" s="25"/>
      <c r="BD239" s="25"/>
    </row>
    <row r="240" spans="52:56" ht="15.6" x14ac:dyDescent="0.3">
      <c r="AZ240" s="26"/>
      <c r="BA240" s="25"/>
      <c r="BB240" s="25"/>
      <c r="BC240" s="25"/>
      <c r="BD240" s="25"/>
    </row>
    <row r="241" spans="52:56" ht="15.6" x14ac:dyDescent="0.3">
      <c r="AZ241" s="26"/>
      <c r="BA241" s="25"/>
      <c r="BB241" s="25"/>
      <c r="BC241" s="25"/>
      <c r="BD241" s="25"/>
    </row>
    <row r="242" spans="52:56" ht="15.6" x14ac:dyDescent="0.3">
      <c r="AZ242" s="26"/>
      <c r="BA242" s="25"/>
      <c r="BB242" s="25"/>
      <c r="BC242" s="25"/>
      <c r="BD242" s="25"/>
    </row>
    <row r="243" spans="52:56" ht="15.6" x14ac:dyDescent="0.3">
      <c r="AZ243" s="26"/>
      <c r="BA243" s="25"/>
      <c r="BB243" s="25"/>
      <c r="BC243" s="25"/>
      <c r="BD243" s="25"/>
    </row>
    <row r="244" spans="52:56" ht="15.6" x14ac:dyDescent="0.3">
      <c r="AZ244" s="26"/>
      <c r="BA244" s="25"/>
      <c r="BB244" s="25"/>
      <c r="BC244" s="25"/>
      <c r="BD244" s="25"/>
    </row>
    <row r="245" spans="52:56" ht="15.6" x14ac:dyDescent="0.3">
      <c r="AZ245" s="26"/>
      <c r="BA245" s="25"/>
      <c r="BB245" s="25"/>
      <c r="BC245" s="25"/>
      <c r="BD245" s="25"/>
    </row>
    <row r="246" spans="52:56" ht="15.6" x14ac:dyDescent="0.3">
      <c r="AZ246" s="26"/>
      <c r="BA246" s="25"/>
      <c r="BB246" s="25"/>
      <c r="BC246" s="25"/>
      <c r="BD246" s="25"/>
    </row>
    <row r="247" spans="52:56" ht="15.6" x14ac:dyDescent="0.3">
      <c r="AZ247" s="26"/>
      <c r="BA247" s="25"/>
      <c r="BB247" s="25"/>
      <c r="BC247" s="25"/>
      <c r="BD247" s="25"/>
    </row>
    <row r="248" spans="52:56" x14ac:dyDescent="0.3">
      <c r="AZ248" s="24"/>
      <c r="BA248" s="24"/>
      <c r="BB248" s="24"/>
      <c r="BC248" s="24"/>
      <c r="BD248" s="24"/>
    </row>
    <row r="249" spans="52:56" x14ac:dyDescent="0.3">
      <c r="AZ249" s="24"/>
      <c r="BA249" s="24"/>
      <c r="BB249" s="24"/>
      <c r="BC249" s="24"/>
      <c r="BD249" s="24"/>
    </row>
    <row r="250" spans="52:56" x14ac:dyDescent="0.3">
      <c r="AZ250" s="24"/>
      <c r="BA250" s="24"/>
      <c r="BB250" s="24"/>
      <c r="BC250" s="24"/>
      <c r="BD250" s="24"/>
    </row>
    <row r="251" spans="52:56" x14ac:dyDescent="0.3">
      <c r="AZ251" s="24"/>
      <c r="BA251" s="24"/>
      <c r="BB251" s="24"/>
      <c r="BC251" s="24"/>
      <c r="BD251" s="24"/>
    </row>
    <row r="252" spans="52:56" x14ac:dyDescent="0.3">
      <c r="AZ252" s="24"/>
      <c r="BA252" s="24"/>
      <c r="BB252" s="24"/>
      <c r="BC252" s="24"/>
      <c r="BD252" s="24"/>
    </row>
    <row r="253" spans="52:56" x14ac:dyDescent="0.3">
      <c r="AZ253" s="24"/>
      <c r="BA253" s="24"/>
      <c r="BB253" s="24"/>
      <c r="BC253" s="24"/>
      <c r="BD253" s="24"/>
    </row>
    <row r="254" spans="52:56" x14ac:dyDescent="0.3">
      <c r="AZ254" s="24"/>
      <c r="BA254" s="24"/>
      <c r="BB254" s="24"/>
      <c r="BC254" s="24"/>
      <c r="BD254" s="24"/>
    </row>
    <row r="255" spans="52:56" x14ac:dyDescent="0.3">
      <c r="AZ255" s="24"/>
      <c r="BA255" s="24"/>
      <c r="BB255" s="24"/>
      <c r="BC255" s="24"/>
      <c r="BD255" s="24"/>
    </row>
    <row r="256" spans="52:56" x14ac:dyDescent="0.3">
      <c r="AZ256" s="24"/>
      <c r="BA256" s="24"/>
      <c r="BB256" s="24"/>
      <c r="BC256" s="24"/>
      <c r="BD256" s="24"/>
    </row>
    <row r="257" spans="52:56" x14ac:dyDescent="0.3">
      <c r="AZ257" s="24"/>
      <c r="BA257" s="24"/>
      <c r="BB257" s="24"/>
      <c r="BC257" s="24"/>
      <c r="BD257" s="24"/>
    </row>
  </sheetData>
  <mergeCells count="25">
    <mergeCell ref="M3:M5"/>
    <mergeCell ref="N3:N5"/>
    <mergeCell ref="F3:F5"/>
    <mergeCell ref="G3:G5"/>
    <mergeCell ref="O3:O5"/>
    <mergeCell ref="J3:J5"/>
    <mergeCell ref="L3:L5"/>
    <mergeCell ref="H3:H5"/>
    <mergeCell ref="I3:I5"/>
    <mergeCell ref="B3:B5"/>
    <mergeCell ref="C3:C5"/>
    <mergeCell ref="A2:A5"/>
    <mergeCell ref="V3:V5"/>
    <mergeCell ref="X3:X5"/>
    <mergeCell ref="P3:P5"/>
    <mergeCell ref="W3:W5"/>
    <mergeCell ref="Q3:Q5"/>
    <mergeCell ref="R3:R5"/>
    <mergeCell ref="S3:S5"/>
    <mergeCell ref="B2:X2"/>
    <mergeCell ref="K3:K5"/>
    <mergeCell ref="D3:D5"/>
    <mergeCell ref="E3:E5"/>
    <mergeCell ref="T3:T5"/>
    <mergeCell ref="U3:U5"/>
  </mergeCells>
  <dataValidations count="8">
    <dataValidation type="list" allowBlank="1" showInputMessage="1" showErrorMessage="1" sqref="M65440:M65457 WVU982935:WVU982940 WLY982935:WLY982940 WCC982935:WCC982940 VSG982935:VSG982940 VIK982935:VIK982940 UYO982935:UYO982940 UOS982935:UOS982940 UEW982935:UEW982940 TVA982935:TVA982940 TLE982935:TLE982940 TBI982935:TBI982940 SRM982935:SRM982940 SHQ982935:SHQ982940 RXU982935:RXU982940 RNY982935:RNY982940 REC982935:REC982940 QUG982935:QUG982940 QKK982935:QKK982940 QAO982935:QAO982940 PQS982935:PQS982940 PGW982935:PGW982940 OXA982935:OXA982940 ONE982935:ONE982940 ODI982935:ODI982940 NTM982935:NTM982940 NJQ982935:NJQ982940 MZU982935:MZU982940 MPY982935:MPY982940 MGC982935:MGC982940 LWG982935:LWG982940 LMK982935:LMK982940 LCO982935:LCO982940 KSS982935:KSS982940 KIW982935:KIW982940 JZA982935:JZA982940 JPE982935:JPE982940 JFI982935:JFI982940 IVM982935:IVM982940 ILQ982935:ILQ982940 IBU982935:IBU982940 HRY982935:HRY982940 HIC982935:HIC982940 GYG982935:GYG982940 GOK982935:GOK982940 GEO982935:GEO982940 FUS982935:FUS982940 FKW982935:FKW982940 FBA982935:FBA982940 ERE982935:ERE982940 EHI982935:EHI982940 DXM982935:DXM982940 DNQ982935:DNQ982940 DDU982935:DDU982940 CTY982935:CTY982940 CKC982935:CKC982940 CAG982935:CAG982940 BQK982935:BQK982940 BGO982935:BGO982940 AWS982935:AWS982940 AMW982935:AMW982940 ADA982935:ADA982940 TE982935:TE982940 JI982935:JI982940 M982935:M982940 WVU917399:WVU917404 WLY917399:WLY917404 WCC917399:WCC917404 VSG917399:VSG917404 VIK917399:VIK917404 UYO917399:UYO917404 UOS917399:UOS917404 UEW917399:UEW917404 TVA917399:TVA917404 TLE917399:TLE917404 TBI917399:TBI917404 SRM917399:SRM917404 SHQ917399:SHQ917404 RXU917399:RXU917404 RNY917399:RNY917404 REC917399:REC917404 QUG917399:QUG917404 QKK917399:QKK917404 QAO917399:QAO917404 PQS917399:PQS917404 PGW917399:PGW917404 OXA917399:OXA917404 ONE917399:ONE917404 ODI917399:ODI917404 NTM917399:NTM917404 NJQ917399:NJQ917404 MZU917399:MZU917404 MPY917399:MPY917404 MGC917399:MGC917404 LWG917399:LWG917404 LMK917399:LMK917404 LCO917399:LCO917404 KSS917399:KSS917404 KIW917399:KIW917404 JZA917399:JZA917404 JPE917399:JPE917404 JFI917399:JFI917404 IVM917399:IVM917404 ILQ917399:ILQ917404 IBU917399:IBU917404 HRY917399:HRY917404 HIC917399:HIC917404 GYG917399:GYG917404 GOK917399:GOK917404 GEO917399:GEO917404 FUS917399:FUS917404 FKW917399:FKW917404 FBA917399:FBA917404 ERE917399:ERE917404 EHI917399:EHI917404 DXM917399:DXM917404 DNQ917399:DNQ917404 DDU917399:DDU917404 CTY917399:CTY917404 CKC917399:CKC917404 CAG917399:CAG917404 BQK917399:BQK917404 BGO917399:BGO917404 AWS917399:AWS917404 AMW917399:AMW917404 ADA917399:ADA917404 TE917399:TE917404 JI917399:JI917404 M917399:M917404 WVU851863:WVU851868 WLY851863:WLY851868 WCC851863:WCC851868 VSG851863:VSG851868 VIK851863:VIK851868 UYO851863:UYO851868 UOS851863:UOS851868 UEW851863:UEW851868 TVA851863:TVA851868 TLE851863:TLE851868 TBI851863:TBI851868 SRM851863:SRM851868 SHQ851863:SHQ851868 RXU851863:RXU851868 RNY851863:RNY851868 REC851863:REC851868 QUG851863:QUG851868 QKK851863:QKK851868 QAO851863:QAO851868 PQS851863:PQS851868 PGW851863:PGW851868 OXA851863:OXA851868 ONE851863:ONE851868 ODI851863:ODI851868 NTM851863:NTM851868 NJQ851863:NJQ851868 MZU851863:MZU851868 MPY851863:MPY851868 MGC851863:MGC851868 LWG851863:LWG851868 LMK851863:LMK851868 LCO851863:LCO851868 KSS851863:KSS851868 KIW851863:KIW851868 JZA851863:JZA851868 JPE851863:JPE851868 JFI851863:JFI851868 IVM851863:IVM851868 ILQ851863:ILQ851868 IBU851863:IBU851868 HRY851863:HRY851868 HIC851863:HIC851868 GYG851863:GYG851868 GOK851863:GOK851868 GEO851863:GEO851868 FUS851863:FUS851868 FKW851863:FKW851868 FBA851863:FBA851868 ERE851863:ERE851868 EHI851863:EHI851868 DXM851863:DXM851868 DNQ851863:DNQ851868 DDU851863:DDU851868 CTY851863:CTY851868 CKC851863:CKC851868 CAG851863:CAG851868 BQK851863:BQK851868 BGO851863:BGO851868 AWS851863:AWS851868 AMW851863:AMW851868 ADA851863:ADA851868 TE851863:TE851868 JI851863:JI851868 M851863:M851868 WVU786327:WVU786332 WLY786327:WLY786332 WCC786327:WCC786332 VSG786327:VSG786332 VIK786327:VIK786332 UYO786327:UYO786332 UOS786327:UOS786332 UEW786327:UEW786332 TVA786327:TVA786332 TLE786327:TLE786332 TBI786327:TBI786332 SRM786327:SRM786332 SHQ786327:SHQ786332 RXU786327:RXU786332 RNY786327:RNY786332 REC786327:REC786332 QUG786327:QUG786332 QKK786327:QKK786332 QAO786327:QAO786332 PQS786327:PQS786332 PGW786327:PGW786332 OXA786327:OXA786332 ONE786327:ONE786332 ODI786327:ODI786332 NTM786327:NTM786332 NJQ786327:NJQ786332 MZU786327:MZU786332 MPY786327:MPY786332 MGC786327:MGC786332 LWG786327:LWG786332 LMK786327:LMK786332 LCO786327:LCO786332 KSS786327:KSS786332 KIW786327:KIW786332 JZA786327:JZA786332 JPE786327:JPE786332 JFI786327:JFI786332 IVM786327:IVM786332 ILQ786327:ILQ786332 IBU786327:IBU786332 HRY786327:HRY786332 HIC786327:HIC786332 GYG786327:GYG786332 GOK786327:GOK786332 GEO786327:GEO786332 FUS786327:FUS786332 FKW786327:FKW786332 FBA786327:FBA786332 ERE786327:ERE786332 EHI786327:EHI786332 DXM786327:DXM786332 DNQ786327:DNQ786332 DDU786327:DDU786332 CTY786327:CTY786332 CKC786327:CKC786332 CAG786327:CAG786332 BQK786327:BQK786332 BGO786327:BGO786332 AWS786327:AWS786332 AMW786327:AMW786332 ADA786327:ADA786332 TE786327:TE786332 JI786327:JI786332 M786327:M786332 WVU720791:WVU720796 WLY720791:WLY720796 WCC720791:WCC720796 VSG720791:VSG720796 VIK720791:VIK720796 UYO720791:UYO720796 UOS720791:UOS720796 UEW720791:UEW720796 TVA720791:TVA720796 TLE720791:TLE720796 TBI720791:TBI720796 SRM720791:SRM720796 SHQ720791:SHQ720796 RXU720791:RXU720796 RNY720791:RNY720796 REC720791:REC720796 QUG720791:QUG720796 QKK720791:QKK720796 QAO720791:QAO720796 PQS720791:PQS720796 PGW720791:PGW720796 OXA720791:OXA720796 ONE720791:ONE720796 ODI720791:ODI720796 NTM720791:NTM720796 NJQ720791:NJQ720796 MZU720791:MZU720796 MPY720791:MPY720796 MGC720791:MGC720796 LWG720791:LWG720796 LMK720791:LMK720796 LCO720791:LCO720796 KSS720791:KSS720796 KIW720791:KIW720796 JZA720791:JZA720796 JPE720791:JPE720796 JFI720791:JFI720796 IVM720791:IVM720796 ILQ720791:ILQ720796 IBU720791:IBU720796 HRY720791:HRY720796 HIC720791:HIC720796 GYG720791:GYG720796 GOK720791:GOK720796 GEO720791:GEO720796 FUS720791:FUS720796 FKW720791:FKW720796 FBA720791:FBA720796 ERE720791:ERE720796 EHI720791:EHI720796 DXM720791:DXM720796 DNQ720791:DNQ720796 DDU720791:DDU720796 CTY720791:CTY720796 CKC720791:CKC720796 CAG720791:CAG720796 BQK720791:BQK720796 BGO720791:BGO720796 AWS720791:AWS720796 AMW720791:AMW720796 ADA720791:ADA720796 TE720791:TE720796 JI720791:JI720796 M720791:M720796 WVU655255:WVU655260 WLY655255:WLY655260 WCC655255:WCC655260 VSG655255:VSG655260 VIK655255:VIK655260 UYO655255:UYO655260 UOS655255:UOS655260 UEW655255:UEW655260 TVA655255:TVA655260 TLE655255:TLE655260 TBI655255:TBI655260 SRM655255:SRM655260 SHQ655255:SHQ655260 RXU655255:RXU655260 RNY655255:RNY655260 REC655255:REC655260 QUG655255:QUG655260 QKK655255:QKK655260 QAO655255:QAO655260 PQS655255:PQS655260 PGW655255:PGW655260 OXA655255:OXA655260 ONE655255:ONE655260 ODI655255:ODI655260 NTM655255:NTM655260 NJQ655255:NJQ655260 MZU655255:MZU655260 MPY655255:MPY655260 MGC655255:MGC655260 LWG655255:LWG655260 LMK655255:LMK655260 LCO655255:LCO655260 KSS655255:KSS655260 KIW655255:KIW655260 JZA655255:JZA655260 JPE655255:JPE655260 JFI655255:JFI655260 IVM655255:IVM655260 ILQ655255:ILQ655260 IBU655255:IBU655260 HRY655255:HRY655260 HIC655255:HIC655260 GYG655255:GYG655260 GOK655255:GOK655260 GEO655255:GEO655260 FUS655255:FUS655260 FKW655255:FKW655260 FBA655255:FBA655260 ERE655255:ERE655260 EHI655255:EHI655260 DXM655255:DXM655260 DNQ655255:DNQ655260 DDU655255:DDU655260 CTY655255:CTY655260 CKC655255:CKC655260 CAG655255:CAG655260 BQK655255:BQK655260 BGO655255:BGO655260 AWS655255:AWS655260 AMW655255:AMW655260 ADA655255:ADA655260 TE655255:TE655260 JI655255:JI655260 M655255:M655260 WVU589719:WVU589724 WLY589719:WLY589724 WCC589719:WCC589724 VSG589719:VSG589724 VIK589719:VIK589724 UYO589719:UYO589724 UOS589719:UOS589724 UEW589719:UEW589724 TVA589719:TVA589724 TLE589719:TLE589724 TBI589719:TBI589724 SRM589719:SRM589724 SHQ589719:SHQ589724 RXU589719:RXU589724 RNY589719:RNY589724 REC589719:REC589724 QUG589719:QUG589724 QKK589719:QKK589724 QAO589719:QAO589724 PQS589719:PQS589724 PGW589719:PGW589724 OXA589719:OXA589724 ONE589719:ONE589724 ODI589719:ODI589724 NTM589719:NTM589724 NJQ589719:NJQ589724 MZU589719:MZU589724 MPY589719:MPY589724 MGC589719:MGC589724 LWG589719:LWG589724 LMK589719:LMK589724 LCO589719:LCO589724 KSS589719:KSS589724 KIW589719:KIW589724 JZA589719:JZA589724 JPE589719:JPE589724 JFI589719:JFI589724 IVM589719:IVM589724 ILQ589719:ILQ589724 IBU589719:IBU589724 HRY589719:HRY589724 HIC589719:HIC589724 GYG589719:GYG589724 GOK589719:GOK589724 GEO589719:GEO589724 FUS589719:FUS589724 FKW589719:FKW589724 FBA589719:FBA589724 ERE589719:ERE589724 EHI589719:EHI589724 DXM589719:DXM589724 DNQ589719:DNQ589724 DDU589719:DDU589724 CTY589719:CTY589724 CKC589719:CKC589724 CAG589719:CAG589724 BQK589719:BQK589724 BGO589719:BGO589724 AWS589719:AWS589724 AMW589719:AMW589724 ADA589719:ADA589724 TE589719:TE589724 JI589719:JI589724 M589719:M589724 WVU524183:WVU524188 WLY524183:WLY524188 WCC524183:WCC524188 VSG524183:VSG524188 VIK524183:VIK524188 UYO524183:UYO524188 UOS524183:UOS524188 UEW524183:UEW524188 TVA524183:TVA524188 TLE524183:TLE524188 TBI524183:TBI524188 SRM524183:SRM524188 SHQ524183:SHQ524188 RXU524183:RXU524188 RNY524183:RNY524188 REC524183:REC524188 QUG524183:QUG524188 QKK524183:QKK524188 QAO524183:QAO524188 PQS524183:PQS524188 PGW524183:PGW524188 OXA524183:OXA524188 ONE524183:ONE524188 ODI524183:ODI524188 NTM524183:NTM524188 NJQ524183:NJQ524188 MZU524183:MZU524188 MPY524183:MPY524188 MGC524183:MGC524188 LWG524183:LWG524188 LMK524183:LMK524188 LCO524183:LCO524188 KSS524183:KSS524188 KIW524183:KIW524188 JZA524183:JZA524188 JPE524183:JPE524188 JFI524183:JFI524188 IVM524183:IVM524188 ILQ524183:ILQ524188 IBU524183:IBU524188 HRY524183:HRY524188 HIC524183:HIC524188 GYG524183:GYG524188 GOK524183:GOK524188 GEO524183:GEO524188 FUS524183:FUS524188 FKW524183:FKW524188 FBA524183:FBA524188 ERE524183:ERE524188 EHI524183:EHI524188 DXM524183:DXM524188 DNQ524183:DNQ524188 DDU524183:DDU524188 CTY524183:CTY524188 CKC524183:CKC524188 CAG524183:CAG524188 BQK524183:BQK524188 BGO524183:BGO524188 AWS524183:AWS524188 AMW524183:AMW524188 ADA524183:ADA524188 TE524183:TE524188 JI524183:JI524188 M524183:M524188 WVU458647:WVU458652 WLY458647:WLY458652 WCC458647:WCC458652 VSG458647:VSG458652 VIK458647:VIK458652 UYO458647:UYO458652 UOS458647:UOS458652 UEW458647:UEW458652 TVA458647:TVA458652 TLE458647:TLE458652 TBI458647:TBI458652 SRM458647:SRM458652 SHQ458647:SHQ458652 RXU458647:RXU458652 RNY458647:RNY458652 REC458647:REC458652 QUG458647:QUG458652 QKK458647:QKK458652 QAO458647:QAO458652 PQS458647:PQS458652 PGW458647:PGW458652 OXA458647:OXA458652 ONE458647:ONE458652 ODI458647:ODI458652 NTM458647:NTM458652 NJQ458647:NJQ458652 MZU458647:MZU458652 MPY458647:MPY458652 MGC458647:MGC458652 LWG458647:LWG458652 LMK458647:LMK458652 LCO458647:LCO458652 KSS458647:KSS458652 KIW458647:KIW458652 JZA458647:JZA458652 JPE458647:JPE458652 JFI458647:JFI458652 IVM458647:IVM458652 ILQ458647:ILQ458652 IBU458647:IBU458652 HRY458647:HRY458652 HIC458647:HIC458652 GYG458647:GYG458652 GOK458647:GOK458652 GEO458647:GEO458652 FUS458647:FUS458652 FKW458647:FKW458652 FBA458647:FBA458652 ERE458647:ERE458652 EHI458647:EHI458652 DXM458647:DXM458652 DNQ458647:DNQ458652 DDU458647:DDU458652 CTY458647:CTY458652 CKC458647:CKC458652 CAG458647:CAG458652 BQK458647:BQK458652 BGO458647:BGO458652 AWS458647:AWS458652 AMW458647:AMW458652 ADA458647:ADA458652 TE458647:TE458652 JI458647:JI458652 M458647:M458652 WVU393111:WVU393116 WLY393111:WLY393116 WCC393111:WCC393116 VSG393111:VSG393116 VIK393111:VIK393116 UYO393111:UYO393116 UOS393111:UOS393116 UEW393111:UEW393116 TVA393111:TVA393116 TLE393111:TLE393116 TBI393111:TBI393116 SRM393111:SRM393116 SHQ393111:SHQ393116 RXU393111:RXU393116 RNY393111:RNY393116 REC393111:REC393116 QUG393111:QUG393116 QKK393111:QKK393116 QAO393111:QAO393116 PQS393111:PQS393116 PGW393111:PGW393116 OXA393111:OXA393116 ONE393111:ONE393116 ODI393111:ODI393116 NTM393111:NTM393116 NJQ393111:NJQ393116 MZU393111:MZU393116 MPY393111:MPY393116 MGC393111:MGC393116 LWG393111:LWG393116 LMK393111:LMK393116 LCO393111:LCO393116 KSS393111:KSS393116 KIW393111:KIW393116 JZA393111:JZA393116 JPE393111:JPE393116 JFI393111:JFI393116 IVM393111:IVM393116 ILQ393111:ILQ393116 IBU393111:IBU393116 HRY393111:HRY393116 HIC393111:HIC393116 GYG393111:GYG393116 GOK393111:GOK393116 GEO393111:GEO393116 FUS393111:FUS393116 FKW393111:FKW393116 FBA393111:FBA393116 ERE393111:ERE393116 EHI393111:EHI393116 DXM393111:DXM393116 DNQ393111:DNQ393116 DDU393111:DDU393116 CTY393111:CTY393116 CKC393111:CKC393116 CAG393111:CAG393116 BQK393111:BQK393116 BGO393111:BGO393116 AWS393111:AWS393116 AMW393111:AMW393116 ADA393111:ADA393116 TE393111:TE393116 JI393111:JI393116 M393111:M393116 WVU327575:WVU327580 WLY327575:WLY327580 WCC327575:WCC327580 VSG327575:VSG327580 VIK327575:VIK327580 UYO327575:UYO327580 UOS327575:UOS327580 UEW327575:UEW327580 TVA327575:TVA327580 TLE327575:TLE327580 TBI327575:TBI327580 SRM327575:SRM327580 SHQ327575:SHQ327580 RXU327575:RXU327580 RNY327575:RNY327580 REC327575:REC327580 QUG327575:QUG327580 QKK327575:QKK327580 QAO327575:QAO327580 PQS327575:PQS327580 PGW327575:PGW327580 OXA327575:OXA327580 ONE327575:ONE327580 ODI327575:ODI327580 NTM327575:NTM327580 NJQ327575:NJQ327580 MZU327575:MZU327580 MPY327575:MPY327580 MGC327575:MGC327580 LWG327575:LWG327580 LMK327575:LMK327580 LCO327575:LCO327580 KSS327575:KSS327580 KIW327575:KIW327580 JZA327575:JZA327580 JPE327575:JPE327580 JFI327575:JFI327580 IVM327575:IVM327580 ILQ327575:ILQ327580 IBU327575:IBU327580 HRY327575:HRY327580 HIC327575:HIC327580 GYG327575:GYG327580 GOK327575:GOK327580 GEO327575:GEO327580 FUS327575:FUS327580 FKW327575:FKW327580 FBA327575:FBA327580 ERE327575:ERE327580 EHI327575:EHI327580 DXM327575:DXM327580 DNQ327575:DNQ327580 DDU327575:DDU327580 CTY327575:CTY327580 CKC327575:CKC327580 CAG327575:CAG327580 BQK327575:BQK327580 BGO327575:BGO327580 AWS327575:AWS327580 AMW327575:AMW327580 ADA327575:ADA327580 TE327575:TE327580 JI327575:JI327580 M327575:M327580 WVU262039:WVU262044 WLY262039:WLY262044 WCC262039:WCC262044 VSG262039:VSG262044 VIK262039:VIK262044 UYO262039:UYO262044 UOS262039:UOS262044 UEW262039:UEW262044 TVA262039:TVA262044 TLE262039:TLE262044 TBI262039:TBI262044 SRM262039:SRM262044 SHQ262039:SHQ262044 RXU262039:RXU262044 RNY262039:RNY262044 REC262039:REC262044 QUG262039:QUG262044 QKK262039:QKK262044 QAO262039:QAO262044 PQS262039:PQS262044 PGW262039:PGW262044 OXA262039:OXA262044 ONE262039:ONE262044 ODI262039:ODI262044 NTM262039:NTM262044 NJQ262039:NJQ262044 MZU262039:MZU262044 MPY262039:MPY262044 MGC262039:MGC262044 LWG262039:LWG262044 LMK262039:LMK262044 LCO262039:LCO262044 KSS262039:KSS262044 KIW262039:KIW262044 JZA262039:JZA262044 JPE262039:JPE262044 JFI262039:JFI262044 IVM262039:IVM262044 ILQ262039:ILQ262044 IBU262039:IBU262044 HRY262039:HRY262044 HIC262039:HIC262044 GYG262039:GYG262044 GOK262039:GOK262044 GEO262039:GEO262044 FUS262039:FUS262044 FKW262039:FKW262044 FBA262039:FBA262044 ERE262039:ERE262044 EHI262039:EHI262044 DXM262039:DXM262044 DNQ262039:DNQ262044 DDU262039:DDU262044 CTY262039:CTY262044 CKC262039:CKC262044 CAG262039:CAG262044 BQK262039:BQK262044 BGO262039:BGO262044 AWS262039:AWS262044 AMW262039:AMW262044 ADA262039:ADA262044 TE262039:TE262044 JI262039:JI262044 M262039:M262044 WVU196503:WVU196508 WLY196503:WLY196508 WCC196503:WCC196508 VSG196503:VSG196508 VIK196503:VIK196508 UYO196503:UYO196508 UOS196503:UOS196508 UEW196503:UEW196508 TVA196503:TVA196508 TLE196503:TLE196508 TBI196503:TBI196508 SRM196503:SRM196508 SHQ196503:SHQ196508 RXU196503:RXU196508 RNY196503:RNY196508 REC196503:REC196508 QUG196503:QUG196508 QKK196503:QKK196508 QAO196503:QAO196508 PQS196503:PQS196508 PGW196503:PGW196508 OXA196503:OXA196508 ONE196503:ONE196508 ODI196503:ODI196508 NTM196503:NTM196508 NJQ196503:NJQ196508 MZU196503:MZU196508 MPY196503:MPY196508 MGC196503:MGC196508 LWG196503:LWG196508 LMK196503:LMK196508 LCO196503:LCO196508 KSS196503:KSS196508 KIW196503:KIW196508 JZA196503:JZA196508 JPE196503:JPE196508 JFI196503:JFI196508 IVM196503:IVM196508 ILQ196503:ILQ196508 IBU196503:IBU196508 HRY196503:HRY196508 HIC196503:HIC196508 GYG196503:GYG196508 GOK196503:GOK196508 GEO196503:GEO196508 FUS196503:FUS196508 FKW196503:FKW196508 FBA196503:FBA196508 ERE196503:ERE196508 EHI196503:EHI196508 DXM196503:DXM196508 DNQ196503:DNQ196508 DDU196503:DDU196508 CTY196503:CTY196508 CKC196503:CKC196508 CAG196503:CAG196508 BQK196503:BQK196508 BGO196503:BGO196508 AWS196503:AWS196508 AMW196503:AMW196508 ADA196503:ADA196508 TE196503:TE196508 JI196503:JI196508 M196503:M196508 WVU130967:WVU130972 WLY130967:WLY130972 WCC130967:WCC130972 VSG130967:VSG130972 VIK130967:VIK130972 UYO130967:UYO130972 UOS130967:UOS130972 UEW130967:UEW130972 TVA130967:TVA130972 TLE130967:TLE130972 TBI130967:TBI130972 SRM130967:SRM130972 SHQ130967:SHQ130972 RXU130967:RXU130972 RNY130967:RNY130972 REC130967:REC130972 QUG130967:QUG130972 QKK130967:QKK130972 QAO130967:QAO130972 PQS130967:PQS130972 PGW130967:PGW130972 OXA130967:OXA130972 ONE130967:ONE130972 ODI130967:ODI130972 NTM130967:NTM130972 NJQ130967:NJQ130972 MZU130967:MZU130972 MPY130967:MPY130972 MGC130967:MGC130972 LWG130967:LWG130972 LMK130967:LMK130972 LCO130967:LCO130972 KSS130967:KSS130972 KIW130967:KIW130972 JZA130967:JZA130972 JPE130967:JPE130972 JFI130967:JFI130972 IVM130967:IVM130972 ILQ130967:ILQ130972 IBU130967:IBU130972 HRY130967:HRY130972 HIC130967:HIC130972 GYG130967:GYG130972 GOK130967:GOK130972 GEO130967:GEO130972 FUS130967:FUS130972 FKW130967:FKW130972 FBA130967:FBA130972 ERE130967:ERE130972 EHI130967:EHI130972 DXM130967:DXM130972 DNQ130967:DNQ130972 DDU130967:DDU130972 CTY130967:CTY130972 CKC130967:CKC130972 CAG130967:CAG130972 BQK130967:BQK130972 BGO130967:BGO130972 AWS130967:AWS130972 AMW130967:AMW130972 ADA130967:ADA130972 TE130967:TE130972 JI130967:JI130972 M130967:M130972 WVU65431:WVU65436 WLY65431:WLY65436 WCC65431:WCC65436 VSG65431:VSG65436 VIK65431:VIK65436 UYO65431:UYO65436 UOS65431:UOS65436 UEW65431:UEW65436 TVA65431:TVA65436 TLE65431:TLE65436 TBI65431:TBI65436 SRM65431:SRM65436 SHQ65431:SHQ65436 RXU65431:RXU65436 RNY65431:RNY65436 REC65431:REC65436 QUG65431:QUG65436 QKK65431:QKK65436 QAO65431:QAO65436 PQS65431:PQS65436 PGW65431:PGW65436 OXA65431:OXA65436 ONE65431:ONE65436 ODI65431:ODI65436 NTM65431:NTM65436 NJQ65431:NJQ65436 MZU65431:MZU65436 MPY65431:MPY65436 MGC65431:MGC65436 LWG65431:LWG65436 LMK65431:LMK65436 LCO65431:LCO65436 KSS65431:KSS65436 KIW65431:KIW65436 JZA65431:JZA65436 JPE65431:JPE65436 JFI65431:JFI65436 IVM65431:IVM65436 ILQ65431:ILQ65436 IBU65431:IBU65436 HRY65431:HRY65436 HIC65431:HIC65436 GYG65431:GYG65436 GOK65431:GOK65436 GEO65431:GEO65436 FUS65431:FUS65436 FKW65431:FKW65436 FBA65431:FBA65436 ERE65431:ERE65436 EHI65431:EHI65436 DXM65431:DXM65436 DNQ65431:DNQ65436 DDU65431:DDU65436 CTY65431:CTY65436 CKC65431:CKC65436 CAG65431:CAG65436 BQK65431:BQK65436 BGO65431:BGO65436 AWS65431:AWS65436 AMW65431:AMW65436 ADA65431:ADA65436 TE65431:TE65436 JI65431:JI65436 M65431:M65436 WVU982944:WVU982961 WLY982944:WLY982961 WCC982944:WCC982961 VSG982944:VSG982961 VIK982944:VIK982961 UYO982944:UYO982961 UOS982944:UOS982961 UEW982944:UEW982961 TVA982944:TVA982961 TLE982944:TLE982961 TBI982944:TBI982961 SRM982944:SRM982961 SHQ982944:SHQ982961 RXU982944:RXU982961 RNY982944:RNY982961 REC982944:REC982961 QUG982944:QUG982961 QKK982944:QKK982961 QAO982944:QAO982961 PQS982944:PQS982961 PGW982944:PGW982961 OXA982944:OXA982961 ONE982944:ONE982961 ODI982944:ODI982961 NTM982944:NTM982961 NJQ982944:NJQ982961 MZU982944:MZU982961 MPY982944:MPY982961 MGC982944:MGC982961 LWG982944:LWG982961 LMK982944:LMK982961 LCO982944:LCO982961 KSS982944:KSS982961 KIW982944:KIW982961 JZA982944:JZA982961 JPE982944:JPE982961 JFI982944:JFI982961 IVM982944:IVM982961 ILQ982944:ILQ982961 IBU982944:IBU982961 HRY982944:HRY982961 HIC982944:HIC982961 GYG982944:GYG982961 GOK982944:GOK982961 GEO982944:GEO982961 FUS982944:FUS982961 FKW982944:FKW982961 FBA982944:FBA982961 ERE982944:ERE982961 EHI982944:EHI982961 DXM982944:DXM982961 DNQ982944:DNQ982961 DDU982944:DDU982961 CTY982944:CTY982961 CKC982944:CKC982961 CAG982944:CAG982961 BQK982944:BQK982961 BGO982944:BGO982961 AWS982944:AWS982961 AMW982944:AMW982961 ADA982944:ADA982961 TE982944:TE982961 JI982944:JI982961 M982944:M982961 WVU917408:WVU917425 WLY917408:WLY917425 WCC917408:WCC917425 VSG917408:VSG917425 VIK917408:VIK917425 UYO917408:UYO917425 UOS917408:UOS917425 UEW917408:UEW917425 TVA917408:TVA917425 TLE917408:TLE917425 TBI917408:TBI917425 SRM917408:SRM917425 SHQ917408:SHQ917425 RXU917408:RXU917425 RNY917408:RNY917425 REC917408:REC917425 QUG917408:QUG917425 QKK917408:QKK917425 QAO917408:QAO917425 PQS917408:PQS917425 PGW917408:PGW917425 OXA917408:OXA917425 ONE917408:ONE917425 ODI917408:ODI917425 NTM917408:NTM917425 NJQ917408:NJQ917425 MZU917408:MZU917425 MPY917408:MPY917425 MGC917408:MGC917425 LWG917408:LWG917425 LMK917408:LMK917425 LCO917408:LCO917425 KSS917408:KSS917425 KIW917408:KIW917425 JZA917408:JZA917425 JPE917408:JPE917425 JFI917408:JFI917425 IVM917408:IVM917425 ILQ917408:ILQ917425 IBU917408:IBU917425 HRY917408:HRY917425 HIC917408:HIC917425 GYG917408:GYG917425 GOK917408:GOK917425 GEO917408:GEO917425 FUS917408:FUS917425 FKW917408:FKW917425 FBA917408:FBA917425 ERE917408:ERE917425 EHI917408:EHI917425 DXM917408:DXM917425 DNQ917408:DNQ917425 DDU917408:DDU917425 CTY917408:CTY917425 CKC917408:CKC917425 CAG917408:CAG917425 BQK917408:BQK917425 BGO917408:BGO917425 AWS917408:AWS917425 AMW917408:AMW917425 ADA917408:ADA917425 TE917408:TE917425 JI917408:JI917425 M917408:M917425 WVU851872:WVU851889 WLY851872:WLY851889 WCC851872:WCC851889 VSG851872:VSG851889 VIK851872:VIK851889 UYO851872:UYO851889 UOS851872:UOS851889 UEW851872:UEW851889 TVA851872:TVA851889 TLE851872:TLE851889 TBI851872:TBI851889 SRM851872:SRM851889 SHQ851872:SHQ851889 RXU851872:RXU851889 RNY851872:RNY851889 REC851872:REC851889 QUG851872:QUG851889 QKK851872:QKK851889 QAO851872:QAO851889 PQS851872:PQS851889 PGW851872:PGW851889 OXA851872:OXA851889 ONE851872:ONE851889 ODI851872:ODI851889 NTM851872:NTM851889 NJQ851872:NJQ851889 MZU851872:MZU851889 MPY851872:MPY851889 MGC851872:MGC851889 LWG851872:LWG851889 LMK851872:LMK851889 LCO851872:LCO851889 KSS851872:KSS851889 KIW851872:KIW851889 JZA851872:JZA851889 JPE851872:JPE851889 JFI851872:JFI851889 IVM851872:IVM851889 ILQ851872:ILQ851889 IBU851872:IBU851889 HRY851872:HRY851889 HIC851872:HIC851889 GYG851872:GYG851889 GOK851872:GOK851889 GEO851872:GEO851889 FUS851872:FUS851889 FKW851872:FKW851889 FBA851872:FBA851889 ERE851872:ERE851889 EHI851872:EHI851889 DXM851872:DXM851889 DNQ851872:DNQ851889 DDU851872:DDU851889 CTY851872:CTY851889 CKC851872:CKC851889 CAG851872:CAG851889 BQK851872:BQK851889 BGO851872:BGO851889 AWS851872:AWS851889 AMW851872:AMW851889 ADA851872:ADA851889 TE851872:TE851889 JI851872:JI851889 M851872:M851889 WVU786336:WVU786353 WLY786336:WLY786353 WCC786336:WCC786353 VSG786336:VSG786353 VIK786336:VIK786353 UYO786336:UYO786353 UOS786336:UOS786353 UEW786336:UEW786353 TVA786336:TVA786353 TLE786336:TLE786353 TBI786336:TBI786353 SRM786336:SRM786353 SHQ786336:SHQ786353 RXU786336:RXU786353 RNY786336:RNY786353 REC786336:REC786353 QUG786336:QUG786353 QKK786336:QKK786353 QAO786336:QAO786353 PQS786336:PQS786353 PGW786336:PGW786353 OXA786336:OXA786353 ONE786336:ONE786353 ODI786336:ODI786353 NTM786336:NTM786353 NJQ786336:NJQ786353 MZU786336:MZU786353 MPY786336:MPY786353 MGC786336:MGC786353 LWG786336:LWG786353 LMK786336:LMK786353 LCO786336:LCO786353 KSS786336:KSS786353 KIW786336:KIW786353 JZA786336:JZA786353 JPE786336:JPE786353 JFI786336:JFI786353 IVM786336:IVM786353 ILQ786336:ILQ786353 IBU786336:IBU786353 HRY786336:HRY786353 HIC786336:HIC786353 GYG786336:GYG786353 GOK786336:GOK786353 GEO786336:GEO786353 FUS786336:FUS786353 FKW786336:FKW786353 FBA786336:FBA786353 ERE786336:ERE786353 EHI786336:EHI786353 DXM786336:DXM786353 DNQ786336:DNQ786353 DDU786336:DDU786353 CTY786336:CTY786353 CKC786336:CKC786353 CAG786336:CAG786353 BQK786336:BQK786353 BGO786336:BGO786353 AWS786336:AWS786353 AMW786336:AMW786353 ADA786336:ADA786353 TE786336:TE786353 JI786336:JI786353 M786336:M786353 WVU720800:WVU720817 WLY720800:WLY720817 WCC720800:WCC720817 VSG720800:VSG720817 VIK720800:VIK720817 UYO720800:UYO720817 UOS720800:UOS720817 UEW720800:UEW720817 TVA720800:TVA720817 TLE720800:TLE720817 TBI720800:TBI720817 SRM720800:SRM720817 SHQ720800:SHQ720817 RXU720800:RXU720817 RNY720800:RNY720817 REC720800:REC720817 QUG720800:QUG720817 QKK720800:QKK720817 QAO720800:QAO720817 PQS720800:PQS720817 PGW720800:PGW720817 OXA720800:OXA720817 ONE720800:ONE720817 ODI720800:ODI720817 NTM720800:NTM720817 NJQ720800:NJQ720817 MZU720800:MZU720817 MPY720800:MPY720817 MGC720800:MGC720817 LWG720800:LWG720817 LMK720800:LMK720817 LCO720800:LCO720817 KSS720800:KSS720817 KIW720800:KIW720817 JZA720800:JZA720817 JPE720800:JPE720817 JFI720800:JFI720817 IVM720800:IVM720817 ILQ720800:ILQ720817 IBU720800:IBU720817 HRY720800:HRY720817 HIC720800:HIC720817 GYG720800:GYG720817 GOK720800:GOK720817 GEO720800:GEO720817 FUS720800:FUS720817 FKW720800:FKW720817 FBA720800:FBA720817 ERE720800:ERE720817 EHI720800:EHI720817 DXM720800:DXM720817 DNQ720800:DNQ720817 DDU720800:DDU720817 CTY720800:CTY720817 CKC720800:CKC720817 CAG720800:CAG720817 BQK720800:BQK720817 BGO720800:BGO720817 AWS720800:AWS720817 AMW720800:AMW720817 ADA720800:ADA720817 TE720800:TE720817 JI720800:JI720817 M720800:M720817 WVU655264:WVU655281 WLY655264:WLY655281 WCC655264:WCC655281 VSG655264:VSG655281 VIK655264:VIK655281 UYO655264:UYO655281 UOS655264:UOS655281 UEW655264:UEW655281 TVA655264:TVA655281 TLE655264:TLE655281 TBI655264:TBI655281 SRM655264:SRM655281 SHQ655264:SHQ655281 RXU655264:RXU655281 RNY655264:RNY655281 REC655264:REC655281 QUG655264:QUG655281 QKK655264:QKK655281 QAO655264:QAO655281 PQS655264:PQS655281 PGW655264:PGW655281 OXA655264:OXA655281 ONE655264:ONE655281 ODI655264:ODI655281 NTM655264:NTM655281 NJQ655264:NJQ655281 MZU655264:MZU655281 MPY655264:MPY655281 MGC655264:MGC655281 LWG655264:LWG655281 LMK655264:LMK655281 LCO655264:LCO655281 KSS655264:KSS655281 KIW655264:KIW655281 JZA655264:JZA655281 JPE655264:JPE655281 JFI655264:JFI655281 IVM655264:IVM655281 ILQ655264:ILQ655281 IBU655264:IBU655281 HRY655264:HRY655281 HIC655264:HIC655281 GYG655264:GYG655281 GOK655264:GOK655281 GEO655264:GEO655281 FUS655264:FUS655281 FKW655264:FKW655281 FBA655264:FBA655281 ERE655264:ERE655281 EHI655264:EHI655281 DXM655264:DXM655281 DNQ655264:DNQ655281 DDU655264:DDU655281 CTY655264:CTY655281 CKC655264:CKC655281 CAG655264:CAG655281 BQK655264:BQK655281 BGO655264:BGO655281 AWS655264:AWS655281 AMW655264:AMW655281 ADA655264:ADA655281 TE655264:TE655281 JI655264:JI655281 M655264:M655281 WVU589728:WVU589745 WLY589728:WLY589745 WCC589728:WCC589745 VSG589728:VSG589745 VIK589728:VIK589745 UYO589728:UYO589745 UOS589728:UOS589745 UEW589728:UEW589745 TVA589728:TVA589745 TLE589728:TLE589745 TBI589728:TBI589745 SRM589728:SRM589745 SHQ589728:SHQ589745 RXU589728:RXU589745 RNY589728:RNY589745 REC589728:REC589745 QUG589728:QUG589745 QKK589728:QKK589745 QAO589728:QAO589745 PQS589728:PQS589745 PGW589728:PGW589745 OXA589728:OXA589745 ONE589728:ONE589745 ODI589728:ODI589745 NTM589728:NTM589745 NJQ589728:NJQ589745 MZU589728:MZU589745 MPY589728:MPY589745 MGC589728:MGC589745 LWG589728:LWG589745 LMK589728:LMK589745 LCO589728:LCO589745 KSS589728:KSS589745 KIW589728:KIW589745 JZA589728:JZA589745 JPE589728:JPE589745 JFI589728:JFI589745 IVM589728:IVM589745 ILQ589728:ILQ589745 IBU589728:IBU589745 HRY589728:HRY589745 HIC589728:HIC589745 GYG589728:GYG589745 GOK589728:GOK589745 GEO589728:GEO589745 FUS589728:FUS589745 FKW589728:FKW589745 FBA589728:FBA589745 ERE589728:ERE589745 EHI589728:EHI589745 DXM589728:DXM589745 DNQ589728:DNQ589745 DDU589728:DDU589745 CTY589728:CTY589745 CKC589728:CKC589745 CAG589728:CAG589745 BQK589728:BQK589745 BGO589728:BGO589745 AWS589728:AWS589745 AMW589728:AMW589745 ADA589728:ADA589745 TE589728:TE589745 JI589728:JI589745 M589728:M589745 WVU524192:WVU524209 WLY524192:WLY524209 WCC524192:WCC524209 VSG524192:VSG524209 VIK524192:VIK524209 UYO524192:UYO524209 UOS524192:UOS524209 UEW524192:UEW524209 TVA524192:TVA524209 TLE524192:TLE524209 TBI524192:TBI524209 SRM524192:SRM524209 SHQ524192:SHQ524209 RXU524192:RXU524209 RNY524192:RNY524209 REC524192:REC524209 QUG524192:QUG524209 QKK524192:QKK524209 QAO524192:QAO524209 PQS524192:PQS524209 PGW524192:PGW524209 OXA524192:OXA524209 ONE524192:ONE524209 ODI524192:ODI524209 NTM524192:NTM524209 NJQ524192:NJQ524209 MZU524192:MZU524209 MPY524192:MPY524209 MGC524192:MGC524209 LWG524192:LWG524209 LMK524192:LMK524209 LCO524192:LCO524209 KSS524192:KSS524209 KIW524192:KIW524209 JZA524192:JZA524209 JPE524192:JPE524209 JFI524192:JFI524209 IVM524192:IVM524209 ILQ524192:ILQ524209 IBU524192:IBU524209 HRY524192:HRY524209 HIC524192:HIC524209 GYG524192:GYG524209 GOK524192:GOK524209 GEO524192:GEO524209 FUS524192:FUS524209 FKW524192:FKW524209 FBA524192:FBA524209 ERE524192:ERE524209 EHI524192:EHI524209 DXM524192:DXM524209 DNQ524192:DNQ524209 DDU524192:DDU524209 CTY524192:CTY524209 CKC524192:CKC524209 CAG524192:CAG524209 BQK524192:BQK524209 BGO524192:BGO524209 AWS524192:AWS524209 AMW524192:AMW524209 ADA524192:ADA524209 TE524192:TE524209 JI524192:JI524209 M524192:M524209 WVU458656:WVU458673 WLY458656:WLY458673 WCC458656:WCC458673 VSG458656:VSG458673 VIK458656:VIK458673 UYO458656:UYO458673 UOS458656:UOS458673 UEW458656:UEW458673 TVA458656:TVA458673 TLE458656:TLE458673 TBI458656:TBI458673 SRM458656:SRM458673 SHQ458656:SHQ458673 RXU458656:RXU458673 RNY458656:RNY458673 REC458656:REC458673 QUG458656:QUG458673 QKK458656:QKK458673 QAO458656:QAO458673 PQS458656:PQS458673 PGW458656:PGW458673 OXA458656:OXA458673 ONE458656:ONE458673 ODI458656:ODI458673 NTM458656:NTM458673 NJQ458656:NJQ458673 MZU458656:MZU458673 MPY458656:MPY458673 MGC458656:MGC458673 LWG458656:LWG458673 LMK458656:LMK458673 LCO458656:LCO458673 KSS458656:KSS458673 KIW458656:KIW458673 JZA458656:JZA458673 JPE458656:JPE458673 JFI458656:JFI458673 IVM458656:IVM458673 ILQ458656:ILQ458673 IBU458656:IBU458673 HRY458656:HRY458673 HIC458656:HIC458673 GYG458656:GYG458673 GOK458656:GOK458673 GEO458656:GEO458673 FUS458656:FUS458673 FKW458656:FKW458673 FBA458656:FBA458673 ERE458656:ERE458673 EHI458656:EHI458673 DXM458656:DXM458673 DNQ458656:DNQ458673 DDU458656:DDU458673 CTY458656:CTY458673 CKC458656:CKC458673 CAG458656:CAG458673 BQK458656:BQK458673 BGO458656:BGO458673 AWS458656:AWS458673 AMW458656:AMW458673 ADA458656:ADA458673 TE458656:TE458673 JI458656:JI458673 M458656:M458673 WVU393120:WVU393137 WLY393120:WLY393137 WCC393120:WCC393137 VSG393120:VSG393137 VIK393120:VIK393137 UYO393120:UYO393137 UOS393120:UOS393137 UEW393120:UEW393137 TVA393120:TVA393137 TLE393120:TLE393137 TBI393120:TBI393137 SRM393120:SRM393137 SHQ393120:SHQ393137 RXU393120:RXU393137 RNY393120:RNY393137 REC393120:REC393137 QUG393120:QUG393137 QKK393120:QKK393137 QAO393120:QAO393137 PQS393120:PQS393137 PGW393120:PGW393137 OXA393120:OXA393137 ONE393120:ONE393137 ODI393120:ODI393137 NTM393120:NTM393137 NJQ393120:NJQ393137 MZU393120:MZU393137 MPY393120:MPY393137 MGC393120:MGC393137 LWG393120:LWG393137 LMK393120:LMK393137 LCO393120:LCO393137 KSS393120:KSS393137 KIW393120:KIW393137 JZA393120:JZA393137 JPE393120:JPE393137 JFI393120:JFI393137 IVM393120:IVM393137 ILQ393120:ILQ393137 IBU393120:IBU393137 HRY393120:HRY393137 HIC393120:HIC393137 GYG393120:GYG393137 GOK393120:GOK393137 GEO393120:GEO393137 FUS393120:FUS393137 FKW393120:FKW393137 FBA393120:FBA393137 ERE393120:ERE393137 EHI393120:EHI393137 DXM393120:DXM393137 DNQ393120:DNQ393137 DDU393120:DDU393137 CTY393120:CTY393137 CKC393120:CKC393137 CAG393120:CAG393137 BQK393120:BQK393137 BGO393120:BGO393137 AWS393120:AWS393137 AMW393120:AMW393137 ADA393120:ADA393137 TE393120:TE393137 JI393120:JI393137 M393120:M393137 WVU327584:WVU327601 WLY327584:WLY327601 WCC327584:WCC327601 VSG327584:VSG327601 VIK327584:VIK327601 UYO327584:UYO327601 UOS327584:UOS327601 UEW327584:UEW327601 TVA327584:TVA327601 TLE327584:TLE327601 TBI327584:TBI327601 SRM327584:SRM327601 SHQ327584:SHQ327601 RXU327584:RXU327601 RNY327584:RNY327601 REC327584:REC327601 QUG327584:QUG327601 QKK327584:QKK327601 QAO327584:QAO327601 PQS327584:PQS327601 PGW327584:PGW327601 OXA327584:OXA327601 ONE327584:ONE327601 ODI327584:ODI327601 NTM327584:NTM327601 NJQ327584:NJQ327601 MZU327584:MZU327601 MPY327584:MPY327601 MGC327584:MGC327601 LWG327584:LWG327601 LMK327584:LMK327601 LCO327584:LCO327601 KSS327584:KSS327601 KIW327584:KIW327601 JZA327584:JZA327601 JPE327584:JPE327601 JFI327584:JFI327601 IVM327584:IVM327601 ILQ327584:ILQ327601 IBU327584:IBU327601 HRY327584:HRY327601 HIC327584:HIC327601 GYG327584:GYG327601 GOK327584:GOK327601 GEO327584:GEO327601 FUS327584:FUS327601 FKW327584:FKW327601 FBA327584:FBA327601 ERE327584:ERE327601 EHI327584:EHI327601 DXM327584:DXM327601 DNQ327584:DNQ327601 DDU327584:DDU327601 CTY327584:CTY327601 CKC327584:CKC327601 CAG327584:CAG327601 BQK327584:BQK327601 BGO327584:BGO327601 AWS327584:AWS327601 AMW327584:AMW327601 ADA327584:ADA327601 TE327584:TE327601 JI327584:JI327601 M327584:M327601 WVU262048:WVU262065 WLY262048:WLY262065 WCC262048:WCC262065 VSG262048:VSG262065 VIK262048:VIK262065 UYO262048:UYO262065 UOS262048:UOS262065 UEW262048:UEW262065 TVA262048:TVA262065 TLE262048:TLE262065 TBI262048:TBI262065 SRM262048:SRM262065 SHQ262048:SHQ262065 RXU262048:RXU262065 RNY262048:RNY262065 REC262048:REC262065 QUG262048:QUG262065 QKK262048:QKK262065 QAO262048:QAO262065 PQS262048:PQS262065 PGW262048:PGW262065 OXA262048:OXA262065 ONE262048:ONE262065 ODI262048:ODI262065 NTM262048:NTM262065 NJQ262048:NJQ262065 MZU262048:MZU262065 MPY262048:MPY262065 MGC262048:MGC262065 LWG262048:LWG262065 LMK262048:LMK262065 LCO262048:LCO262065 KSS262048:KSS262065 KIW262048:KIW262065 JZA262048:JZA262065 JPE262048:JPE262065 JFI262048:JFI262065 IVM262048:IVM262065 ILQ262048:ILQ262065 IBU262048:IBU262065 HRY262048:HRY262065 HIC262048:HIC262065 GYG262048:GYG262065 GOK262048:GOK262065 GEO262048:GEO262065 FUS262048:FUS262065 FKW262048:FKW262065 FBA262048:FBA262065 ERE262048:ERE262065 EHI262048:EHI262065 DXM262048:DXM262065 DNQ262048:DNQ262065 DDU262048:DDU262065 CTY262048:CTY262065 CKC262048:CKC262065 CAG262048:CAG262065 BQK262048:BQK262065 BGO262048:BGO262065 AWS262048:AWS262065 AMW262048:AMW262065 ADA262048:ADA262065 TE262048:TE262065 JI262048:JI262065 M262048:M262065 WVU196512:WVU196529 WLY196512:WLY196529 WCC196512:WCC196529 VSG196512:VSG196529 VIK196512:VIK196529 UYO196512:UYO196529 UOS196512:UOS196529 UEW196512:UEW196529 TVA196512:TVA196529 TLE196512:TLE196529 TBI196512:TBI196529 SRM196512:SRM196529 SHQ196512:SHQ196529 RXU196512:RXU196529 RNY196512:RNY196529 REC196512:REC196529 QUG196512:QUG196529 QKK196512:QKK196529 QAO196512:QAO196529 PQS196512:PQS196529 PGW196512:PGW196529 OXA196512:OXA196529 ONE196512:ONE196529 ODI196512:ODI196529 NTM196512:NTM196529 NJQ196512:NJQ196529 MZU196512:MZU196529 MPY196512:MPY196529 MGC196512:MGC196529 LWG196512:LWG196529 LMK196512:LMK196529 LCO196512:LCO196529 KSS196512:KSS196529 KIW196512:KIW196529 JZA196512:JZA196529 JPE196512:JPE196529 JFI196512:JFI196529 IVM196512:IVM196529 ILQ196512:ILQ196529 IBU196512:IBU196529 HRY196512:HRY196529 HIC196512:HIC196529 GYG196512:GYG196529 GOK196512:GOK196529 GEO196512:GEO196529 FUS196512:FUS196529 FKW196512:FKW196529 FBA196512:FBA196529 ERE196512:ERE196529 EHI196512:EHI196529 DXM196512:DXM196529 DNQ196512:DNQ196529 DDU196512:DDU196529 CTY196512:CTY196529 CKC196512:CKC196529 CAG196512:CAG196529 BQK196512:BQK196529 BGO196512:BGO196529 AWS196512:AWS196529 AMW196512:AMW196529 ADA196512:ADA196529 TE196512:TE196529 JI196512:JI196529 M196512:M196529 WVU130976:WVU130993 WLY130976:WLY130993 WCC130976:WCC130993 VSG130976:VSG130993 VIK130976:VIK130993 UYO130976:UYO130993 UOS130976:UOS130993 UEW130976:UEW130993 TVA130976:TVA130993 TLE130976:TLE130993 TBI130976:TBI130993 SRM130976:SRM130993 SHQ130976:SHQ130993 RXU130976:RXU130993 RNY130976:RNY130993 REC130976:REC130993 QUG130976:QUG130993 QKK130976:QKK130993 QAO130976:QAO130993 PQS130976:PQS130993 PGW130976:PGW130993 OXA130976:OXA130993 ONE130976:ONE130993 ODI130976:ODI130993 NTM130976:NTM130993 NJQ130976:NJQ130993 MZU130976:MZU130993 MPY130976:MPY130993 MGC130976:MGC130993 LWG130976:LWG130993 LMK130976:LMK130993 LCO130976:LCO130993 KSS130976:KSS130993 KIW130976:KIW130993 JZA130976:JZA130993 JPE130976:JPE130993 JFI130976:JFI130993 IVM130976:IVM130993 ILQ130976:ILQ130993 IBU130976:IBU130993 HRY130976:HRY130993 HIC130976:HIC130993 GYG130976:GYG130993 GOK130976:GOK130993 GEO130976:GEO130993 FUS130976:FUS130993 FKW130976:FKW130993 FBA130976:FBA130993 ERE130976:ERE130993 EHI130976:EHI130993 DXM130976:DXM130993 DNQ130976:DNQ130993 DDU130976:DDU130993 CTY130976:CTY130993 CKC130976:CKC130993 CAG130976:CAG130993 BQK130976:BQK130993 BGO130976:BGO130993 AWS130976:AWS130993 AMW130976:AMW130993 ADA130976:ADA130993 TE130976:TE130993 JI130976:JI130993 M130976:M130993 WVU65440:WVU65457 WLY65440:WLY65457 WCC65440:WCC65457 VSG65440:VSG65457 VIK65440:VIK65457 UYO65440:UYO65457 UOS65440:UOS65457 UEW65440:UEW65457 TVA65440:TVA65457 TLE65440:TLE65457 TBI65440:TBI65457 SRM65440:SRM65457 SHQ65440:SHQ65457 RXU65440:RXU65457 RNY65440:RNY65457 REC65440:REC65457 QUG65440:QUG65457 QKK65440:QKK65457 QAO65440:QAO65457 PQS65440:PQS65457 PGW65440:PGW65457 OXA65440:OXA65457 ONE65440:ONE65457 ODI65440:ODI65457 NTM65440:NTM65457 NJQ65440:NJQ65457 MZU65440:MZU65457 MPY65440:MPY65457 MGC65440:MGC65457 LWG65440:LWG65457 LMK65440:LMK65457 LCO65440:LCO65457 KSS65440:KSS65457 KIW65440:KIW65457 JZA65440:JZA65457 JPE65440:JPE65457 JFI65440:JFI65457 IVM65440:IVM65457 ILQ65440:ILQ65457 IBU65440:IBU65457 HRY65440:HRY65457 HIC65440:HIC65457 GYG65440:GYG65457 GOK65440:GOK65457 GEO65440:GEO65457 FUS65440:FUS65457 FKW65440:FKW65457 FBA65440:FBA65457 ERE65440:ERE65457 EHI65440:EHI65457 DXM65440:DXM65457 DNQ65440:DNQ65457 DDU65440:DDU65457 CTY65440:CTY65457 CKC65440:CKC65457 CAG65440:CAG65457 BQK65440:BQK65457 BGO65440:BGO65457 AWS65440:AWS65457 AMW65440:AMW65457 ADA65440:ADA65457 TE65440:TE65457 JI65440:JI65457">
      <formula1>$AZ$163:$AZ$214</formula1>
    </dataValidation>
    <dataValidation type="list" allowBlank="1" showInputMessage="1" showErrorMessage="1" sqref="M65461:M65463 WVU982931:WVU982932 WLY982931:WLY982932 WCC982931:WCC982932 VSG982931:VSG982932 VIK982931:VIK982932 UYO982931:UYO982932 UOS982931:UOS982932 UEW982931:UEW982932 TVA982931:TVA982932 TLE982931:TLE982932 TBI982931:TBI982932 SRM982931:SRM982932 SHQ982931:SHQ982932 RXU982931:RXU982932 RNY982931:RNY982932 REC982931:REC982932 QUG982931:QUG982932 QKK982931:QKK982932 QAO982931:QAO982932 PQS982931:PQS982932 PGW982931:PGW982932 OXA982931:OXA982932 ONE982931:ONE982932 ODI982931:ODI982932 NTM982931:NTM982932 NJQ982931:NJQ982932 MZU982931:MZU982932 MPY982931:MPY982932 MGC982931:MGC982932 LWG982931:LWG982932 LMK982931:LMK982932 LCO982931:LCO982932 KSS982931:KSS982932 KIW982931:KIW982932 JZA982931:JZA982932 JPE982931:JPE982932 JFI982931:JFI982932 IVM982931:IVM982932 ILQ982931:ILQ982932 IBU982931:IBU982932 HRY982931:HRY982932 HIC982931:HIC982932 GYG982931:GYG982932 GOK982931:GOK982932 GEO982931:GEO982932 FUS982931:FUS982932 FKW982931:FKW982932 FBA982931:FBA982932 ERE982931:ERE982932 EHI982931:EHI982932 DXM982931:DXM982932 DNQ982931:DNQ982932 DDU982931:DDU982932 CTY982931:CTY982932 CKC982931:CKC982932 CAG982931:CAG982932 BQK982931:BQK982932 BGO982931:BGO982932 AWS982931:AWS982932 AMW982931:AMW982932 ADA982931:ADA982932 TE982931:TE982932 JI982931:JI982932 M982931:M982932 WVU917395:WVU917396 WLY917395:WLY917396 WCC917395:WCC917396 VSG917395:VSG917396 VIK917395:VIK917396 UYO917395:UYO917396 UOS917395:UOS917396 UEW917395:UEW917396 TVA917395:TVA917396 TLE917395:TLE917396 TBI917395:TBI917396 SRM917395:SRM917396 SHQ917395:SHQ917396 RXU917395:RXU917396 RNY917395:RNY917396 REC917395:REC917396 QUG917395:QUG917396 QKK917395:QKK917396 QAO917395:QAO917396 PQS917395:PQS917396 PGW917395:PGW917396 OXA917395:OXA917396 ONE917395:ONE917396 ODI917395:ODI917396 NTM917395:NTM917396 NJQ917395:NJQ917396 MZU917395:MZU917396 MPY917395:MPY917396 MGC917395:MGC917396 LWG917395:LWG917396 LMK917395:LMK917396 LCO917395:LCO917396 KSS917395:KSS917396 KIW917395:KIW917396 JZA917395:JZA917396 JPE917395:JPE917396 JFI917395:JFI917396 IVM917395:IVM917396 ILQ917395:ILQ917396 IBU917395:IBU917396 HRY917395:HRY917396 HIC917395:HIC917396 GYG917395:GYG917396 GOK917395:GOK917396 GEO917395:GEO917396 FUS917395:FUS917396 FKW917395:FKW917396 FBA917395:FBA917396 ERE917395:ERE917396 EHI917395:EHI917396 DXM917395:DXM917396 DNQ917395:DNQ917396 DDU917395:DDU917396 CTY917395:CTY917396 CKC917395:CKC917396 CAG917395:CAG917396 BQK917395:BQK917396 BGO917395:BGO917396 AWS917395:AWS917396 AMW917395:AMW917396 ADA917395:ADA917396 TE917395:TE917396 JI917395:JI917396 M917395:M917396 WVU851859:WVU851860 WLY851859:WLY851860 WCC851859:WCC851860 VSG851859:VSG851860 VIK851859:VIK851860 UYO851859:UYO851860 UOS851859:UOS851860 UEW851859:UEW851860 TVA851859:TVA851860 TLE851859:TLE851860 TBI851859:TBI851860 SRM851859:SRM851860 SHQ851859:SHQ851860 RXU851859:RXU851860 RNY851859:RNY851860 REC851859:REC851860 QUG851859:QUG851860 QKK851859:QKK851860 QAO851859:QAO851860 PQS851859:PQS851860 PGW851859:PGW851860 OXA851859:OXA851860 ONE851859:ONE851860 ODI851859:ODI851860 NTM851859:NTM851860 NJQ851859:NJQ851860 MZU851859:MZU851860 MPY851859:MPY851860 MGC851859:MGC851860 LWG851859:LWG851860 LMK851859:LMK851860 LCO851859:LCO851860 KSS851859:KSS851860 KIW851859:KIW851860 JZA851859:JZA851860 JPE851859:JPE851860 JFI851859:JFI851860 IVM851859:IVM851860 ILQ851859:ILQ851860 IBU851859:IBU851860 HRY851859:HRY851860 HIC851859:HIC851860 GYG851859:GYG851860 GOK851859:GOK851860 GEO851859:GEO851860 FUS851859:FUS851860 FKW851859:FKW851860 FBA851859:FBA851860 ERE851859:ERE851860 EHI851859:EHI851860 DXM851859:DXM851860 DNQ851859:DNQ851860 DDU851859:DDU851860 CTY851859:CTY851860 CKC851859:CKC851860 CAG851859:CAG851860 BQK851859:BQK851860 BGO851859:BGO851860 AWS851859:AWS851860 AMW851859:AMW851860 ADA851859:ADA851860 TE851859:TE851860 JI851859:JI851860 M851859:M851860 WVU786323:WVU786324 WLY786323:WLY786324 WCC786323:WCC786324 VSG786323:VSG786324 VIK786323:VIK786324 UYO786323:UYO786324 UOS786323:UOS786324 UEW786323:UEW786324 TVA786323:TVA786324 TLE786323:TLE786324 TBI786323:TBI786324 SRM786323:SRM786324 SHQ786323:SHQ786324 RXU786323:RXU786324 RNY786323:RNY786324 REC786323:REC786324 QUG786323:QUG786324 QKK786323:QKK786324 QAO786323:QAO786324 PQS786323:PQS786324 PGW786323:PGW786324 OXA786323:OXA786324 ONE786323:ONE786324 ODI786323:ODI786324 NTM786323:NTM786324 NJQ786323:NJQ786324 MZU786323:MZU786324 MPY786323:MPY786324 MGC786323:MGC786324 LWG786323:LWG786324 LMK786323:LMK786324 LCO786323:LCO786324 KSS786323:KSS786324 KIW786323:KIW786324 JZA786323:JZA786324 JPE786323:JPE786324 JFI786323:JFI786324 IVM786323:IVM786324 ILQ786323:ILQ786324 IBU786323:IBU786324 HRY786323:HRY786324 HIC786323:HIC786324 GYG786323:GYG786324 GOK786323:GOK786324 GEO786323:GEO786324 FUS786323:FUS786324 FKW786323:FKW786324 FBA786323:FBA786324 ERE786323:ERE786324 EHI786323:EHI786324 DXM786323:DXM786324 DNQ786323:DNQ786324 DDU786323:DDU786324 CTY786323:CTY786324 CKC786323:CKC786324 CAG786323:CAG786324 BQK786323:BQK786324 BGO786323:BGO786324 AWS786323:AWS786324 AMW786323:AMW786324 ADA786323:ADA786324 TE786323:TE786324 JI786323:JI786324 M786323:M786324 WVU720787:WVU720788 WLY720787:WLY720788 WCC720787:WCC720788 VSG720787:VSG720788 VIK720787:VIK720788 UYO720787:UYO720788 UOS720787:UOS720788 UEW720787:UEW720788 TVA720787:TVA720788 TLE720787:TLE720788 TBI720787:TBI720788 SRM720787:SRM720788 SHQ720787:SHQ720788 RXU720787:RXU720788 RNY720787:RNY720788 REC720787:REC720788 QUG720787:QUG720788 QKK720787:QKK720788 QAO720787:QAO720788 PQS720787:PQS720788 PGW720787:PGW720788 OXA720787:OXA720788 ONE720787:ONE720788 ODI720787:ODI720788 NTM720787:NTM720788 NJQ720787:NJQ720788 MZU720787:MZU720788 MPY720787:MPY720788 MGC720787:MGC720788 LWG720787:LWG720788 LMK720787:LMK720788 LCO720787:LCO720788 KSS720787:KSS720788 KIW720787:KIW720788 JZA720787:JZA720788 JPE720787:JPE720788 JFI720787:JFI720788 IVM720787:IVM720788 ILQ720787:ILQ720788 IBU720787:IBU720788 HRY720787:HRY720788 HIC720787:HIC720788 GYG720787:GYG720788 GOK720787:GOK720788 GEO720787:GEO720788 FUS720787:FUS720788 FKW720787:FKW720788 FBA720787:FBA720788 ERE720787:ERE720788 EHI720787:EHI720788 DXM720787:DXM720788 DNQ720787:DNQ720788 DDU720787:DDU720788 CTY720787:CTY720788 CKC720787:CKC720788 CAG720787:CAG720788 BQK720787:BQK720788 BGO720787:BGO720788 AWS720787:AWS720788 AMW720787:AMW720788 ADA720787:ADA720788 TE720787:TE720788 JI720787:JI720788 M720787:M720788 WVU655251:WVU655252 WLY655251:WLY655252 WCC655251:WCC655252 VSG655251:VSG655252 VIK655251:VIK655252 UYO655251:UYO655252 UOS655251:UOS655252 UEW655251:UEW655252 TVA655251:TVA655252 TLE655251:TLE655252 TBI655251:TBI655252 SRM655251:SRM655252 SHQ655251:SHQ655252 RXU655251:RXU655252 RNY655251:RNY655252 REC655251:REC655252 QUG655251:QUG655252 QKK655251:QKK655252 QAO655251:QAO655252 PQS655251:PQS655252 PGW655251:PGW655252 OXA655251:OXA655252 ONE655251:ONE655252 ODI655251:ODI655252 NTM655251:NTM655252 NJQ655251:NJQ655252 MZU655251:MZU655252 MPY655251:MPY655252 MGC655251:MGC655252 LWG655251:LWG655252 LMK655251:LMK655252 LCO655251:LCO655252 KSS655251:KSS655252 KIW655251:KIW655252 JZA655251:JZA655252 JPE655251:JPE655252 JFI655251:JFI655252 IVM655251:IVM655252 ILQ655251:ILQ655252 IBU655251:IBU655252 HRY655251:HRY655252 HIC655251:HIC655252 GYG655251:GYG655252 GOK655251:GOK655252 GEO655251:GEO655252 FUS655251:FUS655252 FKW655251:FKW655252 FBA655251:FBA655252 ERE655251:ERE655252 EHI655251:EHI655252 DXM655251:DXM655252 DNQ655251:DNQ655252 DDU655251:DDU655252 CTY655251:CTY655252 CKC655251:CKC655252 CAG655251:CAG655252 BQK655251:BQK655252 BGO655251:BGO655252 AWS655251:AWS655252 AMW655251:AMW655252 ADA655251:ADA655252 TE655251:TE655252 JI655251:JI655252 M655251:M655252 WVU589715:WVU589716 WLY589715:WLY589716 WCC589715:WCC589716 VSG589715:VSG589716 VIK589715:VIK589716 UYO589715:UYO589716 UOS589715:UOS589716 UEW589715:UEW589716 TVA589715:TVA589716 TLE589715:TLE589716 TBI589715:TBI589716 SRM589715:SRM589716 SHQ589715:SHQ589716 RXU589715:RXU589716 RNY589715:RNY589716 REC589715:REC589716 QUG589715:QUG589716 QKK589715:QKK589716 QAO589715:QAO589716 PQS589715:PQS589716 PGW589715:PGW589716 OXA589715:OXA589716 ONE589715:ONE589716 ODI589715:ODI589716 NTM589715:NTM589716 NJQ589715:NJQ589716 MZU589715:MZU589716 MPY589715:MPY589716 MGC589715:MGC589716 LWG589715:LWG589716 LMK589715:LMK589716 LCO589715:LCO589716 KSS589715:KSS589716 KIW589715:KIW589716 JZA589715:JZA589716 JPE589715:JPE589716 JFI589715:JFI589716 IVM589715:IVM589716 ILQ589715:ILQ589716 IBU589715:IBU589716 HRY589715:HRY589716 HIC589715:HIC589716 GYG589715:GYG589716 GOK589715:GOK589716 GEO589715:GEO589716 FUS589715:FUS589716 FKW589715:FKW589716 FBA589715:FBA589716 ERE589715:ERE589716 EHI589715:EHI589716 DXM589715:DXM589716 DNQ589715:DNQ589716 DDU589715:DDU589716 CTY589715:CTY589716 CKC589715:CKC589716 CAG589715:CAG589716 BQK589715:BQK589716 BGO589715:BGO589716 AWS589715:AWS589716 AMW589715:AMW589716 ADA589715:ADA589716 TE589715:TE589716 JI589715:JI589716 M589715:M589716 WVU524179:WVU524180 WLY524179:WLY524180 WCC524179:WCC524180 VSG524179:VSG524180 VIK524179:VIK524180 UYO524179:UYO524180 UOS524179:UOS524180 UEW524179:UEW524180 TVA524179:TVA524180 TLE524179:TLE524180 TBI524179:TBI524180 SRM524179:SRM524180 SHQ524179:SHQ524180 RXU524179:RXU524180 RNY524179:RNY524180 REC524179:REC524180 QUG524179:QUG524180 QKK524179:QKK524180 QAO524179:QAO524180 PQS524179:PQS524180 PGW524179:PGW524180 OXA524179:OXA524180 ONE524179:ONE524180 ODI524179:ODI524180 NTM524179:NTM524180 NJQ524179:NJQ524180 MZU524179:MZU524180 MPY524179:MPY524180 MGC524179:MGC524180 LWG524179:LWG524180 LMK524179:LMK524180 LCO524179:LCO524180 KSS524179:KSS524180 KIW524179:KIW524180 JZA524179:JZA524180 JPE524179:JPE524180 JFI524179:JFI524180 IVM524179:IVM524180 ILQ524179:ILQ524180 IBU524179:IBU524180 HRY524179:HRY524180 HIC524179:HIC524180 GYG524179:GYG524180 GOK524179:GOK524180 GEO524179:GEO524180 FUS524179:FUS524180 FKW524179:FKW524180 FBA524179:FBA524180 ERE524179:ERE524180 EHI524179:EHI524180 DXM524179:DXM524180 DNQ524179:DNQ524180 DDU524179:DDU524180 CTY524179:CTY524180 CKC524179:CKC524180 CAG524179:CAG524180 BQK524179:BQK524180 BGO524179:BGO524180 AWS524179:AWS524180 AMW524179:AMW524180 ADA524179:ADA524180 TE524179:TE524180 JI524179:JI524180 M524179:M524180 WVU458643:WVU458644 WLY458643:WLY458644 WCC458643:WCC458644 VSG458643:VSG458644 VIK458643:VIK458644 UYO458643:UYO458644 UOS458643:UOS458644 UEW458643:UEW458644 TVA458643:TVA458644 TLE458643:TLE458644 TBI458643:TBI458644 SRM458643:SRM458644 SHQ458643:SHQ458644 RXU458643:RXU458644 RNY458643:RNY458644 REC458643:REC458644 QUG458643:QUG458644 QKK458643:QKK458644 QAO458643:QAO458644 PQS458643:PQS458644 PGW458643:PGW458644 OXA458643:OXA458644 ONE458643:ONE458644 ODI458643:ODI458644 NTM458643:NTM458644 NJQ458643:NJQ458644 MZU458643:MZU458644 MPY458643:MPY458644 MGC458643:MGC458644 LWG458643:LWG458644 LMK458643:LMK458644 LCO458643:LCO458644 KSS458643:KSS458644 KIW458643:KIW458644 JZA458643:JZA458644 JPE458643:JPE458644 JFI458643:JFI458644 IVM458643:IVM458644 ILQ458643:ILQ458644 IBU458643:IBU458644 HRY458643:HRY458644 HIC458643:HIC458644 GYG458643:GYG458644 GOK458643:GOK458644 GEO458643:GEO458644 FUS458643:FUS458644 FKW458643:FKW458644 FBA458643:FBA458644 ERE458643:ERE458644 EHI458643:EHI458644 DXM458643:DXM458644 DNQ458643:DNQ458644 DDU458643:DDU458644 CTY458643:CTY458644 CKC458643:CKC458644 CAG458643:CAG458644 BQK458643:BQK458644 BGO458643:BGO458644 AWS458643:AWS458644 AMW458643:AMW458644 ADA458643:ADA458644 TE458643:TE458644 JI458643:JI458644 M458643:M458644 WVU393107:WVU393108 WLY393107:WLY393108 WCC393107:WCC393108 VSG393107:VSG393108 VIK393107:VIK393108 UYO393107:UYO393108 UOS393107:UOS393108 UEW393107:UEW393108 TVA393107:TVA393108 TLE393107:TLE393108 TBI393107:TBI393108 SRM393107:SRM393108 SHQ393107:SHQ393108 RXU393107:RXU393108 RNY393107:RNY393108 REC393107:REC393108 QUG393107:QUG393108 QKK393107:QKK393108 QAO393107:QAO393108 PQS393107:PQS393108 PGW393107:PGW393108 OXA393107:OXA393108 ONE393107:ONE393108 ODI393107:ODI393108 NTM393107:NTM393108 NJQ393107:NJQ393108 MZU393107:MZU393108 MPY393107:MPY393108 MGC393107:MGC393108 LWG393107:LWG393108 LMK393107:LMK393108 LCO393107:LCO393108 KSS393107:KSS393108 KIW393107:KIW393108 JZA393107:JZA393108 JPE393107:JPE393108 JFI393107:JFI393108 IVM393107:IVM393108 ILQ393107:ILQ393108 IBU393107:IBU393108 HRY393107:HRY393108 HIC393107:HIC393108 GYG393107:GYG393108 GOK393107:GOK393108 GEO393107:GEO393108 FUS393107:FUS393108 FKW393107:FKW393108 FBA393107:FBA393108 ERE393107:ERE393108 EHI393107:EHI393108 DXM393107:DXM393108 DNQ393107:DNQ393108 DDU393107:DDU393108 CTY393107:CTY393108 CKC393107:CKC393108 CAG393107:CAG393108 BQK393107:BQK393108 BGO393107:BGO393108 AWS393107:AWS393108 AMW393107:AMW393108 ADA393107:ADA393108 TE393107:TE393108 JI393107:JI393108 M393107:M393108 WVU327571:WVU327572 WLY327571:WLY327572 WCC327571:WCC327572 VSG327571:VSG327572 VIK327571:VIK327572 UYO327571:UYO327572 UOS327571:UOS327572 UEW327571:UEW327572 TVA327571:TVA327572 TLE327571:TLE327572 TBI327571:TBI327572 SRM327571:SRM327572 SHQ327571:SHQ327572 RXU327571:RXU327572 RNY327571:RNY327572 REC327571:REC327572 QUG327571:QUG327572 QKK327571:QKK327572 QAO327571:QAO327572 PQS327571:PQS327572 PGW327571:PGW327572 OXA327571:OXA327572 ONE327571:ONE327572 ODI327571:ODI327572 NTM327571:NTM327572 NJQ327571:NJQ327572 MZU327571:MZU327572 MPY327571:MPY327572 MGC327571:MGC327572 LWG327571:LWG327572 LMK327571:LMK327572 LCO327571:LCO327572 KSS327571:KSS327572 KIW327571:KIW327572 JZA327571:JZA327572 JPE327571:JPE327572 JFI327571:JFI327572 IVM327571:IVM327572 ILQ327571:ILQ327572 IBU327571:IBU327572 HRY327571:HRY327572 HIC327571:HIC327572 GYG327571:GYG327572 GOK327571:GOK327572 GEO327571:GEO327572 FUS327571:FUS327572 FKW327571:FKW327572 FBA327571:FBA327572 ERE327571:ERE327572 EHI327571:EHI327572 DXM327571:DXM327572 DNQ327571:DNQ327572 DDU327571:DDU327572 CTY327571:CTY327572 CKC327571:CKC327572 CAG327571:CAG327572 BQK327571:BQK327572 BGO327571:BGO327572 AWS327571:AWS327572 AMW327571:AMW327572 ADA327571:ADA327572 TE327571:TE327572 JI327571:JI327572 M327571:M327572 WVU262035:WVU262036 WLY262035:WLY262036 WCC262035:WCC262036 VSG262035:VSG262036 VIK262035:VIK262036 UYO262035:UYO262036 UOS262035:UOS262036 UEW262035:UEW262036 TVA262035:TVA262036 TLE262035:TLE262036 TBI262035:TBI262036 SRM262035:SRM262036 SHQ262035:SHQ262036 RXU262035:RXU262036 RNY262035:RNY262036 REC262035:REC262036 QUG262035:QUG262036 QKK262035:QKK262036 QAO262035:QAO262036 PQS262035:PQS262036 PGW262035:PGW262036 OXA262035:OXA262036 ONE262035:ONE262036 ODI262035:ODI262036 NTM262035:NTM262036 NJQ262035:NJQ262036 MZU262035:MZU262036 MPY262035:MPY262036 MGC262035:MGC262036 LWG262035:LWG262036 LMK262035:LMK262036 LCO262035:LCO262036 KSS262035:KSS262036 KIW262035:KIW262036 JZA262035:JZA262036 JPE262035:JPE262036 JFI262035:JFI262036 IVM262035:IVM262036 ILQ262035:ILQ262036 IBU262035:IBU262036 HRY262035:HRY262036 HIC262035:HIC262036 GYG262035:GYG262036 GOK262035:GOK262036 GEO262035:GEO262036 FUS262035:FUS262036 FKW262035:FKW262036 FBA262035:FBA262036 ERE262035:ERE262036 EHI262035:EHI262036 DXM262035:DXM262036 DNQ262035:DNQ262036 DDU262035:DDU262036 CTY262035:CTY262036 CKC262035:CKC262036 CAG262035:CAG262036 BQK262035:BQK262036 BGO262035:BGO262036 AWS262035:AWS262036 AMW262035:AMW262036 ADA262035:ADA262036 TE262035:TE262036 JI262035:JI262036 M262035:M262036 WVU196499:WVU196500 WLY196499:WLY196500 WCC196499:WCC196500 VSG196499:VSG196500 VIK196499:VIK196500 UYO196499:UYO196500 UOS196499:UOS196500 UEW196499:UEW196500 TVA196499:TVA196500 TLE196499:TLE196500 TBI196499:TBI196500 SRM196499:SRM196500 SHQ196499:SHQ196500 RXU196499:RXU196500 RNY196499:RNY196500 REC196499:REC196500 QUG196499:QUG196500 QKK196499:QKK196500 QAO196499:QAO196500 PQS196499:PQS196500 PGW196499:PGW196500 OXA196499:OXA196500 ONE196499:ONE196500 ODI196499:ODI196500 NTM196499:NTM196500 NJQ196499:NJQ196500 MZU196499:MZU196500 MPY196499:MPY196500 MGC196499:MGC196500 LWG196499:LWG196500 LMK196499:LMK196500 LCO196499:LCO196500 KSS196499:KSS196500 KIW196499:KIW196500 JZA196499:JZA196500 JPE196499:JPE196500 JFI196499:JFI196500 IVM196499:IVM196500 ILQ196499:ILQ196500 IBU196499:IBU196500 HRY196499:HRY196500 HIC196499:HIC196500 GYG196499:GYG196500 GOK196499:GOK196500 GEO196499:GEO196500 FUS196499:FUS196500 FKW196499:FKW196500 FBA196499:FBA196500 ERE196499:ERE196500 EHI196499:EHI196500 DXM196499:DXM196500 DNQ196499:DNQ196500 DDU196499:DDU196500 CTY196499:CTY196500 CKC196499:CKC196500 CAG196499:CAG196500 BQK196499:BQK196500 BGO196499:BGO196500 AWS196499:AWS196500 AMW196499:AMW196500 ADA196499:ADA196500 TE196499:TE196500 JI196499:JI196500 M196499:M196500 WVU130963:WVU130964 WLY130963:WLY130964 WCC130963:WCC130964 VSG130963:VSG130964 VIK130963:VIK130964 UYO130963:UYO130964 UOS130963:UOS130964 UEW130963:UEW130964 TVA130963:TVA130964 TLE130963:TLE130964 TBI130963:TBI130964 SRM130963:SRM130964 SHQ130963:SHQ130964 RXU130963:RXU130964 RNY130963:RNY130964 REC130963:REC130964 QUG130963:QUG130964 QKK130963:QKK130964 QAO130963:QAO130964 PQS130963:PQS130964 PGW130963:PGW130964 OXA130963:OXA130964 ONE130963:ONE130964 ODI130963:ODI130964 NTM130963:NTM130964 NJQ130963:NJQ130964 MZU130963:MZU130964 MPY130963:MPY130964 MGC130963:MGC130964 LWG130963:LWG130964 LMK130963:LMK130964 LCO130963:LCO130964 KSS130963:KSS130964 KIW130963:KIW130964 JZA130963:JZA130964 JPE130963:JPE130964 JFI130963:JFI130964 IVM130963:IVM130964 ILQ130963:ILQ130964 IBU130963:IBU130964 HRY130963:HRY130964 HIC130963:HIC130964 GYG130963:GYG130964 GOK130963:GOK130964 GEO130963:GEO130964 FUS130963:FUS130964 FKW130963:FKW130964 FBA130963:FBA130964 ERE130963:ERE130964 EHI130963:EHI130964 DXM130963:DXM130964 DNQ130963:DNQ130964 DDU130963:DDU130964 CTY130963:CTY130964 CKC130963:CKC130964 CAG130963:CAG130964 BQK130963:BQK130964 BGO130963:BGO130964 AWS130963:AWS130964 AMW130963:AMW130964 ADA130963:ADA130964 TE130963:TE130964 JI130963:JI130964 M130963:M130964 WVU65427:WVU65428 WLY65427:WLY65428 WCC65427:WCC65428 VSG65427:VSG65428 VIK65427:VIK65428 UYO65427:UYO65428 UOS65427:UOS65428 UEW65427:UEW65428 TVA65427:TVA65428 TLE65427:TLE65428 TBI65427:TBI65428 SRM65427:SRM65428 SHQ65427:SHQ65428 RXU65427:RXU65428 RNY65427:RNY65428 REC65427:REC65428 QUG65427:QUG65428 QKK65427:QKK65428 QAO65427:QAO65428 PQS65427:PQS65428 PGW65427:PGW65428 OXA65427:OXA65428 ONE65427:ONE65428 ODI65427:ODI65428 NTM65427:NTM65428 NJQ65427:NJQ65428 MZU65427:MZU65428 MPY65427:MPY65428 MGC65427:MGC65428 LWG65427:LWG65428 LMK65427:LMK65428 LCO65427:LCO65428 KSS65427:KSS65428 KIW65427:KIW65428 JZA65427:JZA65428 JPE65427:JPE65428 JFI65427:JFI65428 IVM65427:IVM65428 ILQ65427:ILQ65428 IBU65427:IBU65428 HRY65427:HRY65428 HIC65427:HIC65428 GYG65427:GYG65428 GOK65427:GOK65428 GEO65427:GEO65428 FUS65427:FUS65428 FKW65427:FKW65428 FBA65427:FBA65428 ERE65427:ERE65428 EHI65427:EHI65428 DXM65427:DXM65428 DNQ65427:DNQ65428 DDU65427:DDU65428 CTY65427:CTY65428 CKC65427:CKC65428 CAG65427:CAG65428 BQK65427:BQK65428 BGO65427:BGO65428 AWS65427:AWS65428 AMW65427:AMW65428 ADA65427:ADA65428 TE65427:TE65428 JI65427:JI65428 M65427:M65428 WVU982962 WLY982962 WCC982962 VSG982962 VIK982962 UYO982962 UOS982962 UEW982962 TVA982962 TLE982962 TBI982962 SRM982962 SHQ982962 RXU982962 RNY982962 REC982962 QUG982962 QKK982962 QAO982962 PQS982962 PGW982962 OXA982962 ONE982962 ODI982962 NTM982962 NJQ982962 MZU982962 MPY982962 MGC982962 LWG982962 LMK982962 LCO982962 KSS982962 KIW982962 JZA982962 JPE982962 JFI982962 IVM982962 ILQ982962 IBU982962 HRY982962 HIC982962 GYG982962 GOK982962 GEO982962 FUS982962 FKW982962 FBA982962 ERE982962 EHI982962 DXM982962 DNQ982962 DDU982962 CTY982962 CKC982962 CAG982962 BQK982962 BGO982962 AWS982962 AMW982962 ADA982962 TE982962 JI982962 M982962 WVU917426 WLY917426 WCC917426 VSG917426 VIK917426 UYO917426 UOS917426 UEW917426 TVA917426 TLE917426 TBI917426 SRM917426 SHQ917426 RXU917426 RNY917426 REC917426 QUG917426 QKK917426 QAO917426 PQS917426 PGW917426 OXA917426 ONE917426 ODI917426 NTM917426 NJQ917426 MZU917426 MPY917426 MGC917426 LWG917426 LMK917426 LCO917426 KSS917426 KIW917426 JZA917426 JPE917426 JFI917426 IVM917426 ILQ917426 IBU917426 HRY917426 HIC917426 GYG917426 GOK917426 GEO917426 FUS917426 FKW917426 FBA917426 ERE917426 EHI917426 DXM917426 DNQ917426 DDU917426 CTY917426 CKC917426 CAG917426 BQK917426 BGO917426 AWS917426 AMW917426 ADA917426 TE917426 JI917426 M917426 WVU851890 WLY851890 WCC851890 VSG851890 VIK851890 UYO851890 UOS851890 UEW851890 TVA851890 TLE851890 TBI851890 SRM851890 SHQ851890 RXU851890 RNY851890 REC851890 QUG851890 QKK851890 QAO851890 PQS851890 PGW851890 OXA851890 ONE851890 ODI851890 NTM851890 NJQ851890 MZU851890 MPY851890 MGC851890 LWG851890 LMK851890 LCO851890 KSS851890 KIW851890 JZA851890 JPE851890 JFI851890 IVM851890 ILQ851890 IBU851890 HRY851890 HIC851890 GYG851890 GOK851890 GEO851890 FUS851890 FKW851890 FBA851890 ERE851890 EHI851890 DXM851890 DNQ851890 DDU851890 CTY851890 CKC851890 CAG851890 BQK851890 BGO851890 AWS851890 AMW851890 ADA851890 TE851890 JI851890 M851890 WVU786354 WLY786354 WCC786354 VSG786354 VIK786354 UYO786354 UOS786354 UEW786354 TVA786354 TLE786354 TBI786354 SRM786354 SHQ786354 RXU786354 RNY786354 REC786354 QUG786354 QKK786354 QAO786354 PQS786354 PGW786354 OXA786354 ONE786354 ODI786354 NTM786354 NJQ786354 MZU786354 MPY786354 MGC786354 LWG786354 LMK786354 LCO786354 KSS786354 KIW786354 JZA786354 JPE786354 JFI786354 IVM786354 ILQ786354 IBU786354 HRY786354 HIC786354 GYG786354 GOK786354 GEO786354 FUS786354 FKW786354 FBA786354 ERE786354 EHI786354 DXM786354 DNQ786354 DDU786354 CTY786354 CKC786354 CAG786354 BQK786354 BGO786354 AWS786354 AMW786354 ADA786354 TE786354 JI786354 M786354 WVU720818 WLY720818 WCC720818 VSG720818 VIK720818 UYO720818 UOS720818 UEW720818 TVA720818 TLE720818 TBI720818 SRM720818 SHQ720818 RXU720818 RNY720818 REC720818 QUG720818 QKK720818 QAO720818 PQS720818 PGW720818 OXA720818 ONE720818 ODI720818 NTM720818 NJQ720818 MZU720818 MPY720818 MGC720818 LWG720818 LMK720818 LCO720818 KSS720818 KIW720818 JZA720818 JPE720818 JFI720818 IVM720818 ILQ720818 IBU720818 HRY720818 HIC720818 GYG720818 GOK720818 GEO720818 FUS720818 FKW720818 FBA720818 ERE720818 EHI720818 DXM720818 DNQ720818 DDU720818 CTY720818 CKC720818 CAG720818 BQK720818 BGO720818 AWS720818 AMW720818 ADA720818 TE720818 JI720818 M720818 WVU655282 WLY655282 WCC655282 VSG655282 VIK655282 UYO655282 UOS655282 UEW655282 TVA655282 TLE655282 TBI655282 SRM655282 SHQ655282 RXU655282 RNY655282 REC655282 QUG655282 QKK655282 QAO655282 PQS655282 PGW655282 OXA655282 ONE655282 ODI655282 NTM655282 NJQ655282 MZU655282 MPY655282 MGC655282 LWG655282 LMK655282 LCO655282 KSS655282 KIW655282 JZA655282 JPE655282 JFI655282 IVM655282 ILQ655282 IBU655282 HRY655282 HIC655282 GYG655282 GOK655282 GEO655282 FUS655282 FKW655282 FBA655282 ERE655282 EHI655282 DXM655282 DNQ655282 DDU655282 CTY655282 CKC655282 CAG655282 BQK655282 BGO655282 AWS655282 AMW655282 ADA655282 TE655282 JI655282 M655282 WVU589746 WLY589746 WCC589746 VSG589746 VIK589746 UYO589746 UOS589746 UEW589746 TVA589746 TLE589746 TBI589746 SRM589746 SHQ589746 RXU589746 RNY589746 REC589746 QUG589746 QKK589746 QAO589746 PQS589746 PGW589746 OXA589746 ONE589746 ODI589746 NTM589746 NJQ589746 MZU589746 MPY589746 MGC589746 LWG589746 LMK589746 LCO589746 KSS589746 KIW589746 JZA589746 JPE589746 JFI589746 IVM589746 ILQ589746 IBU589746 HRY589746 HIC589746 GYG589746 GOK589746 GEO589746 FUS589746 FKW589746 FBA589746 ERE589746 EHI589746 DXM589746 DNQ589746 DDU589746 CTY589746 CKC589746 CAG589746 BQK589746 BGO589746 AWS589746 AMW589746 ADA589746 TE589746 JI589746 M589746 WVU524210 WLY524210 WCC524210 VSG524210 VIK524210 UYO524210 UOS524210 UEW524210 TVA524210 TLE524210 TBI524210 SRM524210 SHQ524210 RXU524210 RNY524210 REC524210 QUG524210 QKK524210 QAO524210 PQS524210 PGW524210 OXA524210 ONE524210 ODI524210 NTM524210 NJQ524210 MZU524210 MPY524210 MGC524210 LWG524210 LMK524210 LCO524210 KSS524210 KIW524210 JZA524210 JPE524210 JFI524210 IVM524210 ILQ524210 IBU524210 HRY524210 HIC524210 GYG524210 GOK524210 GEO524210 FUS524210 FKW524210 FBA524210 ERE524210 EHI524210 DXM524210 DNQ524210 DDU524210 CTY524210 CKC524210 CAG524210 BQK524210 BGO524210 AWS524210 AMW524210 ADA524210 TE524210 JI524210 M524210 WVU458674 WLY458674 WCC458674 VSG458674 VIK458674 UYO458674 UOS458674 UEW458674 TVA458674 TLE458674 TBI458674 SRM458674 SHQ458674 RXU458674 RNY458674 REC458674 QUG458674 QKK458674 QAO458674 PQS458674 PGW458674 OXA458674 ONE458674 ODI458674 NTM458674 NJQ458674 MZU458674 MPY458674 MGC458674 LWG458674 LMK458674 LCO458674 KSS458674 KIW458674 JZA458674 JPE458674 JFI458674 IVM458674 ILQ458674 IBU458674 HRY458674 HIC458674 GYG458674 GOK458674 GEO458674 FUS458674 FKW458674 FBA458674 ERE458674 EHI458674 DXM458674 DNQ458674 DDU458674 CTY458674 CKC458674 CAG458674 BQK458674 BGO458674 AWS458674 AMW458674 ADA458674 TE458674 JI458674 M458674 WVU393138 WLY393138 WCC393138 VSG393138 VIK393138 UYO393138 UOS393138 UEW393138 TVA393138 TLE393138 TBI393138 SRM393138 SHQ393138 RXU393138 RNY393138 REC393138 QUG393138 QKK393138 QAO393138 PQS393138 PGW393138 OXA393138 ONE393138 ODI393138 NTM393138 NJQ393138 MZU393138 MPY393138 MGC393138 LWG393138 LMK393138 LCO393138 KSS393138 KIW393138 JZA393138 JPE393138 JFI393138 IVM393138 ILQ393138 IBU393138 HRY393138 HIC393138 GYG393138 GOK393138 GEO393138 FUS393138 FKW393138 FBA393138 ERE393138 EHI393138 DXM393138 DNQ393138 DDU393138 CTY393138 CKC393138 CAG393138 BQK393138 BGO393138 AWS393138 AMW393138 ADA393138 TE393138 JI393138 M393138 WVU327602 WLY327602 WCC327602 VSG327602 VIK327602 UYO327602 UOS327602 UEW327602 TVA327602 TLE327602 TBI327602 SRM327602 SHQ327602 RXU327602 RNY327602 REC327602 QUG327602 QKK327602 QAO327602 PQS327602 PGW327602 OXA327602 ONE327602 ODI327602 NTM327602 NJQ327602 MZU327602 MPY327602 MGC327602 LWG327602 LMK327602 LCO327602 KSS327602 KIW327602 JZA327602 JPE327602 JFI327602 IVM327602 ILQ327602 IBU327602 HRY327602 HIC327602 GYG327602 GOK327602 GEO327602 FUS327602 FKW327602 FBA327602 ERE327602 EHI327602 DXM327602 DNQ327602 DDU327602 CTY327602 CKC327602 CAG327602 BQK327602 BGO327602 AWS327602 AMW327602 ADA327602 TE327602 JI327602 M327602 WVU262066 WLY262066 WCC262066 VSG262066 VIK262066 UYO262066 UOS262066 UEW262066 TVA262066 TLE262066 TBI262066 SRM262066 SHQ262066 RXU262066 RNY262066 REC262066 QUG262066 QKK262066 QAO262066 PQS262066 PGW262066 OXA262066 ONE262066 ODI262066 NTM262066 NJQ262066 MZU262066 MPY262066 MGC262066 LWG262066 LMK262066 LCO262066 KSS262066 KIW262066 JZA262066 JPE262066 JFI262066 IVM262066 ILQ262066 IBU262066 HRY262066 HIC262066 GYG262066 GOK262066 GEO262066 FUS262066 FKW262066 FBA262066 ERE262066 EHI262066 DXM262066 DNQ262066 DDU262066 CTY262066 CKC262066 CAG262066 BQK262066 BGO262066 AWS262066 AMW262066 ADA262066 TE262066 JI262066 M262066 WVU196530 WLY196530 WCC196530 VSG196530 VIK196530 UYO196530 UOS196530 UEW196530 TVA196530 TLE196530 TBI196530 SRM196530 SHQ196530 RXU196530 RNY196530 REC196530 QUG196530 QKK196530 QAO196530 PQS196530 PGW196530 OXA196530 ONE196530 ODI196530 NTM196530 NJQ196530 MZU196530 MPY196530 MGC196530 LWG196530 LMK196530 LCO196530 KSS196530 KIW196530 JZA196530 JPE196530 JFI196530 IVM196530 ILQ196530 IBU196530 HRY196530 HIC196530 GYG196530 GOK196530 GEO196530 FUS196530 FKW196530 FBA196530 ERE196530 EHI196530 DXM196530 DNQ196530 DDU196530 CTY196530 CKC196530 CAG196530 BQK196530 BGO196530 AWS196530 AMW196530 ADA196530 TE196530 JI196530 M196530 WVU130994 WLY130994 WCC130994 VSG130994 VIK130994 UYO130994 UOS130994 UEW130994 TVA130994 TLE130994 TBI130994 SRM130994 SHQ130994 RXU130994 RNY130994 REC130994 QUG130994 QKK130994 QAO130994 PQS130994 PGW130994 OXA130994 ONE130994 ODI130994 NTM130994 NJQ130994 MZU130994 MPY130994 MGC130994 LWG130994 LMK130994 LCO130994 KSS130994 KIW130994 JZA130994 JPE130994 JFI130994 IVM130994 ILQ130994 IBU130994 HRY130994 HIC130994 GYG130994 GOK130994 GEO130994 FUS130994 FKW130994 FBA130994 ERE130994 EHI130994 DXM130994 DNQ130994 DDU130994 CTY130994 CKC130994 CAG130994 BQK130994 BGO130994 AWS130994 AMW130994 ADA130994 TE130994 JI130994 M130994 WVU65458 WLY65458 WCC65458 VSG65458 VIK65458 UYO65458 UOS65458 UEW65458 TVA65458 TLE65458 TBI65458 SRM65458 SHQ65458 RXU65458 RNY65458 REC65458 QUG65458 QKK65458 QAO65458 PQS65458 PGW65458 OXA65458 ONE65458 ODI65458 NTM65458 NJQ65458 MZU65458 MPY65458 MGC65458 LWG65458 LMK65458 LCO65458 KSS65458 KIW65458 JZA65458 JPE65458 JFI65458 IVM65458 ILQ65458 IBU65458 HRY65458 HIC65458 GYG65458 GOK65458 GEO65458 FUS65458 FKW65458 FBA65458 ERE65458 EHI65458 DXM65458 DNQ65458 DDU65458 CTY65458 CKC65458 CAG65458 BQK65458 BGO65458 AWS65458 AMW65458 ADA65458 TE65458 JI65458 M65458 WVU982941 WLY982941 WCC982941 VSG982941 VIK982941 UYO982941 UOS982941 UEW982941 TVA982941 TLE982941 TBI982941 SRM982941 SHQ982941 RXU982941 RNY982941 REC982941 QUG982941 QKK982941 QAO982941 PQS982941 PGW982941 OXA982941 ONE982941 ODI982941 NTM982941 NJQ982941 MZU982941 MPY982941 MGC982941 LWG982941 LMK982941 LCO982941 KSS982941 KIW982941 JZA982941 JPE982941 JFI982941 IVM982941 ILQ982941 IBU982941 HRY982941 HIC982941 GYG982941 GOK982941 GEO982941 FUS982941 FKW982941 FBA982941 ERE982941 EHI982941 DXM982941 DNQ982941 DDU982941 CTY982941 CKC982941 CAG982941 BQK982941 BGO982941 AWS982941 AMW982941 ADA982941 TE982941 JI982941 M982941 WVU917405 WLY917405 WCC917405 VSG917405 VIK917405 UYO917405 UOS917405 UEW917405 TVA917405 TLE917405 TBI917405 SRM917405 SHQ917405 RXU917405 RNY917405 REC917405 QUG917405 QKK917405 QAO917405 PQS917405 PGW917405 OXA917405 ONE917405 ODI917405 NTM917405 NJQ917405 MZU917405 MPY917405 MGC917405 LWG917405 LMK917405 LCO917405 KSS917405 KIW917405 JZA917405 JPE917405 JFI917405 IVM917405 ILQ917405 IBU917405 HRY917405 HIC917405 GYG917405 GOK917405 GEO917405 FUS917405 FKW917405 FBA917405 ERE917405 EHI917405 DXM917405 DNQ917405 DDU917405 CTY917405 CKC917405 CAG917405 BQK917405 BGO917405 AWS917405 AMW917405 ADA917405 TE917405 JI917405 M917405 WVU851869 WLY851869 WCC851869 VSG851869 VIK851869 UYO851869 UOS851869 UEW851869 TVA851869 TLE851869 TBI851869 SRM851869 SHQ851869 RXU851869 RNY851869 REC851869 QUG851869 QKK851869 QAO851869 PQS851869 PGW851869 OXA851869 ONE851869 ODI851869 NTM851869 NJQ851869 MZU851869 MPY851869 MGC851869 LWG851869 LMK851869 LCO851869 KSS851869 KIW851869 JZA851869 JPE851869 JFI851869 IVM851869 ILQ851869 IBU851869 HRY851869 HIC851869 GYG851869 GOK851869 GEO851869 FUS851869 FKW851869 FBA851869 ERE851869 EHI851869 DXM851869 DNQ851869 DDU851869 CTY851869 CKC851869 CAG851869 BQK851869 BGO851869 AWS851869 AMW851869 ADA851869 TE851869 JI851869 M851869 WVU786333 WLY786333 WCC786333 VSG786333 VIK786333 UYO786333 UOS786333 UEW786333 TVA786333 TLE786333 TBI786333 SRM786333 SHQ786333 RXU786333 RNY786333 REC786333 QUG786333 QKK786333 QAO786333 PQS786333 PGW786333 OXA786333 ONE786333 ODI786333 NTM786333 NJQ786333 MZU786333 MPY786333 MGC786333 LWG786333 LMK786333 LCO786333 KSS786333 KIW786333 JZA786333 JPE786333 JFI786333 IVM786333 ILQ786333 IBU786333 HRY786333 HIC786333 GYG786333 GOK786333 GEO786333 FUS786333 FKW786333 FBA786333 ERE786333 EHI786333 DXM786333 DNQ786333 DDU786333 CTY786333 CKC786333 CAG786333 BQK786333 BGO786333 AWS786333 AMW786333 ADA786333 TE786333 JI786333 M786333 WVU720797 WLY720797 WCC720797 VSG720797 VIK720797 UYO720797 UOS720797 UEW720797 TVA720797 TLE720797 TBI720797 SRM720797 SHQ720797 RXU720797 RNY720797 REC720797 QUG720797 QKK720797 QAO720797 PQS720797 PGW720797 OXA720797 ONE720797 ODI720797 NTM720797 NJQ720797 MZU720797 MPY720797 MGC720797 LWG720797 LMK720797 LCO720797 KSS720797 KIW720797 JZA720797 JPE720797 JFI720797 IVM720797 ILQ720797 IBU720797 HRY720797 HIC720797 GYG720797 GOK720797 GEO720797 FUS720797 FKW720797 FBA720797 ERE720797 EHI720797 DXM720797 DNQ720797 DDU720797 CTY720797 CKC720797 CAG720797 BQK720797 BGO720797 AWS720797 AMW720797 ADA720797 TE720797 JI720797 M720797 WVU655261 WLY655261 WCC655261 VSG655261 VIK655261 UYO655261 UOS655261 UEW655261 TVA655261 TLE655261 TBI655261 SRM655261 SHQ655261 RXU655261 RNY655261 REC655261 QUG655261 QKK655261 QAO655261 PQS655261 PGW655261 OXA655261 ONE655261 ODI655261 NTM655261 NJQ655261 MZU655261 MPY655261 MGC655261 LWG655261 LMK655261 LCO655261 KSS655261 KIW655261 JZA655261 JPE655261 JFI655261 IVM655261 ILQ655261 IBU655261 HRY655261 HIC655261 GYG655261 GOK655261 GEO655261 FUS655261 FKW655261 FBA655261 ERE655261 EHI655261 DXM655261 DNQ655261 DDU655261 CTY655261 CKC655261 CAG655261 BQK655261 BGO655261 AWS655261 AMW655261 ADA655261 TE655261 JI655261 M655261 WVU589725 WLY589725 WCC589725 VSG589725 VIK589725 UYO589725 UOS589725 UEW589725 TVA589725 TLE589725 TBI589725 SRM589725 SHQ589725 RXU589725 RNY589725 REC589725 QUG589725 QKK589725 QAO589725 PQS589725 PGW589725 OXA589725 ONE589725 ODI589725 NTM589725 NJQ589725 MZU589725 MPY589725 MGC589725 LWG589725 LMK589725 LCO589725 KSS589725 KIW589725 JZA589725 JPE589725 JFI589725 IVM589725 ILQ589725 IBU589725 HRY589725 HIC589725 GYG589725 GOK589725 GEO589725 FUS589725 FKW589725 FBA589725 ERE589725 EHI589725 DXM589725 DNQ589725 DDU589725 CTY589725 CKC589725 CAG589725 BQK589725 BGO589725 AWS589725 AMW589725 ADA589725 TE589725 JI589725 M589725 WVU524189 WLY524189 WCC524189 VSG524189 VIK524189 UYO524189 UOS524189 UEW524189 TVA524189 TLE524189 TBI524189 SRM524189 SHQ524189 RXU524189 RNY524189 REC524189 QUG524189 QKK524189 QAO524189 PQS524189 PGW524189 OXA524189 ONE524189 ODI524189 NTM524189 NJQ524189 MZU524189 MPY524189 MGC524189 LWG524189 LMK524189 LCO524189 KSS524189 KIW524189 JZA524189 JPE524189 JFI524189 IVM524189 ILQ524189 IBU524189 HRY524189 HIC524189 GYG524189 GOK524189 GEO524189 FUS524189 FKW524189 FBA524189 ERE524189 EHI524189 DXM524189 DNQ524189 DDU524189 CTY524189 CKC524189 CAG524189 BQK524189 BGO524189 AWS524189 AMW524189 ADA524189 TE524189 JI524189 M524189 WVU458653 WLY458653 WCC458653 VSG458653 VIK458653 UYO458653 UOS458653 UEW458653 TVA458653 TLE458653 TBI458653 SRM458653 SHQ458653 RXU458653 RNY458653 REC458653 QUG458653 QKK458653 QAO458653 PQS458653 PGW458653 OXA458653 ONE458653 ODI458653 NTM458653 NJQ458653 MZU458653 MPY458653 MGC458653 LWG458653 LMK458653 LCO458653 KSS458653 KIW458653 JZA458653 JPE458653 JFI458653 IVM458653 ILQ458653 IBU458653 HRY458653 HIC458653 GYG458653 GOK458653 GEO458653 FUS458653 FKW458653 FBA458653 ERE458653 EHI458653 DXM458653 DNQ458653 DDU458653 CTY458653 CKC458653 CAG458653 BQK458653 BGO458653 AWS458653 AMW458653 ADA458653 TE458653 JI458653 M458653 WVU393117 WLY393117 WCC393117 VSG393117 VIK393117 UYO393117 UOS393117 UEW393117 TVA393117 TLE393117 TBI393117 SRM393117 SHQ393117 RXU393117 RNY393117 REC393117 QUG393117 QKK393117 QAO393117 PQS393117 PGW393117 OXA393117 ONE393117 ODI393117 NTM393117 NJQ393117 MZU393117 MPY393117 MGC393117 LWG393117 LMK393117 LCO393117 KSS393117 KIW393117 JZA393117 JPE393117 JFI393117 IVM393117 ILQ393117 IBU393117 HRY393117 HIC393117 GYG393117 GOK393117 GEO393117 FUS393117 FKW393117 FBA393117 ERE393117 EHI393117 DXM393117 DNQ393117 DDU393117 CTY393117 CKC393117 CAG393117 BQK393117 BGO393117 AWS393117 AMW393117 ADA393117 TE393117 JI393117 M393117 WVU327581 WLY327581 WCC327581 VSG327581 VIK327581 UYO327581 UOS327581 UEW327581 TVA327581 TLE327581 TBI327581 SRM327581 SHQ327581 RXU327581 RNY327581 REC327581 QUG327581 QKK327581 QAO327581 PQS327581 PGW327581 OXA327581 ONE327581 ODI327581 NTM327581 NJQ327581 MZU327581 MPY327581 MGC327581 LWG327581 LMK327581 LCO327581 KSS327581 KIW327581 JZA327581 JPE327581 JFI327581 IVM327581 ILQ327581 IBU327581 HRY327581 HIC327581 GYG327581 GOK327581 GEO327581 FUS327581 FKW327581 FBA327581 ERE327581 EHI327581 DXM327581 DNQ327581 DDU327581 CTY327581 CKC327581 CAG327581 BQK327581 BGO327581 AWS327581 AMW327581 ADA327581 TE327581 JI327581 M327581 WVU262045 WLY262045 WCC262045 VSG262045 VIK262045 UYO262045 UOS262045 UEW262045 TVA262045 TLE262045 TBI262045 SRM262045 SHQ262045 RXU262045 RNY262045 REC262045 QUG262045 QKK262045 QAO262045 PQS262045 PGW262045 OXA262045 ONE262045 ODI262045 NTM262045 NJQ262045 MZU262045 MPY262045 MGC262045 LWG262045 LMK262045 LCO262045 KSS262045 KIW262045 JZA262045 JPE262045 JFI262045 IVM262045 ILQ262045 IBU262045 HRY262045 HIC262045 GYG262045 GOK262045 GEO262045 FUS262045 FKW262045 FBA262045 ERE262045 EHI262045 DXM262045 DNQ262045 DDU262045 CTY262045 CKC262045 CAG262045 BQK262045 BGO262045 AWS262045 AMW262045 ADA262045 TE262045 JI262045 M262045 WVU196509 WLY196509 WCC196509 VSG196509 VIK196509 UYO196509 UOS196509 UEW196509 TVA196509 TLE196509 TBI196509 SRM196509 SHQ196509 RXU196509 RNY196509 REC196509 QUG196509 QKK196509 QAO196509 PQS196509 PGW196509 OXA196509 ONE196509 ODI196509 NTM196509 NJQ196509 MZU196509 MPY196509 MGC196509 LWG196509 LMK196509 LCO196509 KSS196509 KIW196509 JZA196509 JPE196509 JFI196509 IVM196509 ILQ196509 IBU196509 HRY196509 HIC196509 GYG196509 GOK196509 GEO196509 FUS196509 FKW196509 FBA196509 ERE196509 EHI196509 DXM196509 DNQ196509 DDU196509 CTY196509 CKC196509 CAG196509 BQK196509 BGO196509 AWS196509 AMW196509 ADA196509 TE196509 JI196509 M196509 WVU130973 WLY130973 WCC130973 VSG130973 VIK130973 UYO130973 UOS130973 UEW130973 TVA130973 TLE130973 TBI130973 SRM130973 SHQ130973 RXU130973 RNY130973 REC130973 QUG130973 QKK130973 QAO130973 PQS130973 PGW130973 OXA130973 ONE130973 ODI130973 NTM130973 NJQ130973 MZU130973 MPY130973 MGC130973 LWG130973 LMK130973 LCO130973 KSS130973 KIW130973 JZA130973 JPE130973 JFI130973 IVM130973 ILQ130973 IBU130973 HRY130973 HIC130973 GYG130973 GOK130973 GEO130973 FUS130973 FKW130973 FBA130973 ERE130973 EHI130973 DXM130973 DNQ130973 DDU130973 CTY130973 CKC130973 CAG130973 BQK130973 BGO130973 AWS130973 AMW130973 ADA130973 TE130973 JI130973 M130973 WVU65437 WLY65437 WCC65437 VSG65437 VIK65437 UYO65437 UOS65437 UEW65437 TVA65437 TLE65437 TBI65437 SRM65437 SHQ65437 RXU65437 RNY65437 REC65437 QUG65437 QKK65437 QAO65437 PQS65437 PGW65437 OXA65437 ONE65437 ODI65437 NTM65437 NJQ65437 MZU65437 MPY65437 MGC65437 LWG65437 LMK65437 LCO65437 KSS65437 KIW65437 JZA65437 JPE65437 JFI65437 IVM65437 ILQ65437 IBU65437 HRY65437 HIC65437 GYG65437 GOK65437 GEO65437 FUS65437 FKW65437 FBA65437 ERE65437 EHI65437 DXM65437 DNQ65437 DDU65437 CTY65437 CKC65437 CAG65437 BQK65437 BGO65437 AWS65437 AMW65437 ADA65437 TE65437 JI65437 M65437 WVU982965:WVU982967 WLY982965:WLY982967 WCC982965:WCC982967 VSG982965:VSG982967 VIK982965:VIK982967 UYO982965:UYO982967 UOS982965:UOS982967 UEW982965:UEW982967 TVA982965:TVA982967 TLE982965:TLE982967 TBI982965:TBI982967 SRM982965:SRM982967 SHQ982965:SHQ982967 RXU982965:RXU982967 RNY982965:RNY982967 REC982965:REC982967 QUG982965:QUG982967 QKK982965:QKK982967 QAO982965:QAO982967 PQS982965:PQS982967 PGW982965:PGW982967 OXA982965:OXA982967 ONE982965:ONE982967 ODI982965:ODI982967 NTM982965:NTM982967 NJQ982965:NJQ982967 MZU982965:MZU982967 MPY982965:MPY982967 MGC982965:MGC982967 LWG982965:LWG982967 LMK982965:LMK982967 LCO982965:LCO982967 KSS982965:KSS982967 KIW982965:KIW982967 JZA982965:JZA982967 JPE982965:JPE982967 JFI982965:JFI982967 IVM982965:IVM982967 ILQ982965:ILQ982967 IBU982965:IBU982967 HRY982965:HRY982967 HIC982965:HIC982967 GYG982965:GYG982967 GOK982965:GOK982967 GEO982965:GEO982967 FUS982965:FUS982967 FKW982965:FKW982967 FBA982965:FBA982967 ERE982965:ERE982967 EHI982965:EHI982967 DXM982965:DXM982967 DNQ982965:DNQ982967 DDU982965:DDU982967 CTY982965:CTY982967 CKC982965:CKC982967 CAG982965:CAG982967 BQK982965:BQK982967 BGO982965:BGO982967 AWS982965:AWS982967 AMW982965:AMW982967 ADA982965:ADA982967 TE982965:TE982967 JI982965:JI982967 M982965:M982967 WVU917429:WVU917431 WLY917429:WLY917431 WCC917429:WCC917431 VSG917429:VSG917431 VIK917429:VIK917431 UYO917429:UYO917431 UOS917429:UOS917431 UEW917429:UEW917431 TVA917429:TVA917431 TLE917429:TLE917431 TBI917429:TBI917431 SRM917429:SRM917431 SHQ917429:SHQ917431 RXU917429:RXU917431 RNY917429:RNY917431 REC917429:REC917431 QUG917429:QUG917431 QKK917429:QKK917431 QAO917429:QAO917431 PQS917429:PQS917431 PGW917429:PGW917431 OXA917429:OXA917431 ONE917429:ONE917431 ODI917429:ODI917431 NTM917429:NTM917431 NJQ917429:NJQ917431 MZU917429:MZU917431 MPY917429:MPY917431 MGC917429:MGC917431 LWG917429:LWG917431 LMK917429:LMK917431 LCO917429:LCO917431 KSS917429:KSS917431 KIW917429:KIW917431 JZA917429:JZA917431 JPE917429:JPE917431 JFI917429:JFI917431 IVM917429:IVM917431 ILQ917429:ILQ917431 IBU917429:IBU917431 HRY917429:HRY917431 HIC917429:HIC917431 GYG917429:GYG917431 GOK917429:GOK917431 GEO917429:GEO917431 FUS917429:FUS917431 FKW917429:FKW917431 FBA917429:FBA917431 ERE917429:ERE917431 EHI917429:EHI917431 DXM917429:DXM917431 DNQ917429:DNQ917431 DDU917429:DDU917431 CTY917429:CTY917431 CKC917429:CKC917431 CAG917429:CAG917431 BQK917429:BQK917431 BGO917429:BGO917431 AWS917429:AWS917431 AMW917429:AMW917431 ADA917429:ADA917431 TE917429:TE917431 JI917429:JI917431 M917429:M917431 WVU851893:WVU851895 WLY851893:WLY851895 WCC851893:WCC851895 VSG851893:VSG851895 VIK851893:VIK851895 UYO851893:UYO851895 UOS851893:UOS851895 UEW851893:UEW851895 TVA851893:TVA851895 TLE851893:TLE851895 TBI851893:TBI851895 SRM851893:SRM851895 SHQ851893:SHQ851895 RXU851893:RXU851895 RNY851893:RNY851895 REC851893:REC851895 QUG851893:QUG851895 QKK851893:QKK851895 QAO851893:QAO851895 PQS851893:PQS851895 PGW851893:PGW851895 OXA851893:OXA851895 ONE851893:ONE851895 ODI851893:ODI851895 NTM851893:NTM851895 NJQ851893:NJQ851895 MZU851893:MZU851895 MPY851893:MPY851895 MGC851893:MGC851895 LWG851893:LWG851895 LMK851893:LMK851895 LCO851893:LCO851895 KSS851893:KSS851895 KIW851893:KIW851895 JZA851893:JZA851895 JPE851893:JPE851895 JFI851893:JFI851895 IVM851893:IVM851895 ILQ851893:ILQ851895 IBU851893:IBU851895 HRY851893:HRY851895 HIC851893:HIC851895 GYG851893:GYG851895 GOK851893:GOK851895 GEO851893:GEO851895 FUS851893:FUS851895 FKW851893:FKW851895 FBA851893:FBA851895 ERE851893:ERE851895 EHI851893:EHI851895 DXM851893:DXM851895 DNQ851893:DNQ851895 DDU851893:DDU851895 CTY851893:CTY851895 CKC851893:CKC851895 CAG851893:CAG851895 BQK851893:BQK851895 BGO851893:BGO851895 AWS851893:AWS851895 AMW851893:AMW851895 ADA851893:ADA851895 TE851893:TE851895 JI851893:JI851895 M851893:M851895 WVU786357:WVU786359 WLY786357:WLY786359 WCC786357:WCC786359 VSG786357:VSG786359 VIK786357:VIK786359 UYO786357:UYO786359 UOS786357:UOS786359 UEW786357:UEW786359 TVA786357:TVA786359 TLE786357:TLE786359 TBI786357:TBI786359 SRM786357:SRM786359 SHQ786357:SHQ786359 RXU786357:RXU786359 RNY786357:RNY786359 REC786357:REC786359 QUG786357:QUG786359 QKK786357:QKK786359 QAO786357:QAO786359 PQS786357:PQS786359 PGW786357:PGW786359 OXA786357:OXA786359 ONE786357:ONE786359 ODI786357:ODI786359 NTM786357:NTM786359 NJQ786357:NJQ786359 MZU786357:MZU786359 MPY786357:MPY786359 MGC786357:MGC786359 LWG786357:LWG786359 LMK786357:LMK786359 LCO786357:LCO786359 KSS786357:KSS786359 KIW786357:KIW786359 JZA786357:JZA786359 JPE786357:JPE786359 JFI786357:JFI786359 IVM786357:IVM786359 ILQ786357:ILQ786359 IBU786357:IBU786359 HRY786357:HRY786359 HIC786357:HIC786359 GYG786357:GYG786359 GOK786357:GOK786359 GEO786357:GEO786359 FUS786357:FUS786359 FKW786357:FKW786359 FBA786357:FBA786359 ERE786357:ERE786359 EHI786357:EHI786359 DXM786357:DXM786359 DNQ786357:DNQ786359 DDU786357:DDU786359 CTY786357:CTY786359 CKC786357:CKC786359 CAG786357:CAG786359 BQK786357:BQK786359 BGO786357:BGO786359 AWS786357:AWS786359 AMW786357:AMW786359 ADA786357:ADA786359 TE786357:TE786359 JI786357:JI786359 M786357:M786359 WVU720821:WVU720823 WLY720821:WLY720823 WCC720821:WCC720823 VSG720821:VSG720823 VIK720821:VIK720823 UYO720821:UYO720823 UOS720821:UOS720823 UEW720821:UEW720823 TVA720821:TVA720823 TLE720821:TLE720823 TBI720821:TBI720823 SRM720821:SRM720823 SHQ720821:SHQ720823 RXU720821:RXU720823 RNY720821:RNY720823 REC720821:REC720823 QUG720821:QUG720823 QKK720821:QKK720823 QAO720821:QAO720823 PQS720821:PQS720823 PGW720821:PGW720823 OXA720821:OXA720823 ONE720821:ONE720823 ODI720821:ODI720823 NTM720821:NTM720823 NJQ720821:NJQ720823 MZU720821:MZU720823 MPY720821:MPY720823 MGC720821:MGC720823 LWG720821:LWG720823 LMK720821:LMK720823 LCO720821:LCO720823 KSS720821:KSS720823 KIW720821:KIW720823 JZA720821:JZA720823 JPE720821:JPE720823 JFI720821:JFI720823 IVM720821:IVM720823 ILQ720821:ILQ720823 IBU720821:IBU720823 HRY720821:HRY720823 HIC720821:HIC720823 GYG720821:GYG720823 GOK720821:GOK720823 GEO720821:GEO720823 FUS720821:FUS720823 FKW720821:FKW720823 FBA720821:FBA720823 ERE720821:ERE720823 EHI720821:EHI720823 DXM720821:DXM720823 DNQ720821:DNQ720823 DDU720821:DDU720823 CTY720821:CTY720823 CKC720821:CKC720823 CAG720821:CAG720823 BQK720821:BQK720823 BGO720821:BGO720823 AWS720821:AWS720823 AMW720821:AMW720823 ADA720821:ADA720823 TE720821:TE720823 JI720821:JI720823 M720821:M720823 WVU655285:WVU655287 WLY655285:WLY655287 WCC655285:WCC655287 VSG655285:VSG655287 VIK655285:VIK655287 UYO655285:UYO655287 UOS655285:UOS655287 UEW655285:UEW655287 TVA655285:TVA655287 TLE655285:TLE655287 TBI655285:TBI655287 SRM655285:SRM655287 SHQ655285:SHQ655287 RXU655285:RXU655287 RNY655285:RNY655287 REC655285:REC655287 QUG655285:QUG655287 QKK655285:QKK655287 QAO655285:QAO655287 PQS655285:PQS655287 PGW655285:PGW655287 OXA655285:OXA655287 ONE655285:ONE655287 ODI655285:ODI655287 NTM655285:NTM655287 NJQ655285:NJQ655287 MZU655285:MZU655287 MPY655285:MPY655287 MGC655285:MGC655287 LWG655285:LWG655287 LMK655285:LMK655287 LCO655285:LCO655287 KSS655285:KSS655287 KIW655285:KIW655287 JZA655285:JZA655287 JPE655285:JPE655287 JFI655285:JFI655287 IVM655285:IVM655287 ILQ655285:ILQ655287 IBU655285:IBU655287 HRY655285:HRY655287 HIC655285:HIC655287 GYG655285:GYG655287 GOK655285:GOK655287 GEO655285:GEO655287 FUS655285:FUS655287 FKW655285:FKW655287 FBA655285:FBA655287 ERE655285:ERE655287 EHI655285:EHI655287 DXM655285:DXM655287 DNQ655285:DNQ655287 DDU655285:DDU655287 CTY655285:CTY655287 CKC655285:CKC655287 CAG655285:CAG655287 BQK655285:BQK655287 BGO655285:BGO655287 AWS655285:AWS655287 AMW655285:AMW655287 ADA655285:ADA655287 TE655285:TE655287 JI655285:JI655287 M655285:M655287 WVU589749:WVU589751 WLY589749:WLY589751 WCC589749:WCC589751 VSG589749:VSG589751 VIK589749:VIK589751 UYO589749:UYO589751 UOS589749:UOS589751 UEW589749:UEW589751 TVA589749:TVA589751 TLE589749:TLE589751 TBI589749:TBI589751 SRM589749:SRM589751 SHQ589749:SHQ589751 RXU589749:RXU589751 RNY589749:RNY589751 REC589749:REC589751 QUG589749:QUG589751 QKK589749:QKK589751 QAO589749:QAO589751 PQS589749:PQS589751 PGW589749:PGW589751 OXA589749:OXA589751 ONE589749:ONE589751 ODI589749:ODI589751 NTM589749:NTM589751 NJQ589749:NJQ589751 MZU589749:MZU589751 MPY589749:MPY589751 MGC589749:MGC589751 LWG589749:LWG589751 LMK589749:LMK589751 LCO589749:LCO589751 KSS589749:KSS589751 KIW589749:KIW589751 JZA589749:JZA589751 JPE589749:JPE589751 JFI589749:JFI589751 IVM589749:IVM589751 ILQ589749:ILQ589751 IBU589749:IBU589751 HRY589749:HRY589751 HIC589749:HIC589751 GYG589749:GYG589751 GOK589749:GOK589751 GEO589749:GEO589751 FUS589749:FUS589751 FKW589749:FKW589751 FBA589749:FBA589751 ERE589749:ERE589751 EHI589749:EHI589751 DXM589749:DXM589751 DNQ589749:DNQ589751 DDU589749:DDU589751 CTY589749:CTY589751 CKC589749:CKC589751 CAG589749:CAG589751 BQK589749:BQK589751 BGO589749:BGO589751 AWS589749:AWS589751 AMW589749:AMW589751 ADA589749:ADA589751 TE589749:TE589751 JI589749:JI589751 M589749:M589751 WVU524213:WVU524215 WLY524213:WLY524215 WCC524213:WCC524215 VSG524213:VSG524215 VIK524213:VIK524215 UYO524213:UYO524215 UOS524213:UOS524215 UEW524213:UEW524215 TVA524213:TVA524215 TLE524213:TLE524215 TBI524213:TBI524215 SRM524213:SRM524215 SHQ524213:SHQ524215 RXU524213:RXU524215 RNY524213:RNY524215 REC524213:REC524215 QUG524213:QUG524215 QKK524213:QKK524215 QAO524213:QAO524215 PQS524213:PQS524215 PGW524213:PGW524215 OXA524213:OXA524215 ONE524213:ONE524215 ODI524213:ODI524215 NTM524213:NTM524215 NJQ524213:NJQ524215 MZU524213:MZU524215 MPY524213:MPY524215 MGC524213:MGC524215 LWG524213:LWG524215 LMK524213:LMK524215 LCO524213:LCO524215 KSS524213:KSS524215 KIW524213:KIW524215 JZA524213:JZA524215 JPE524213:JPE524215 JFI524213:JFI524215 IVM524213:IVM524215 ILQ524213:ILQ524215 IBU524213:IBU524215 HRY524213:HRY524215 HIC524213:HIC524215 GYG524213:GYG524215 GOK524213:GOK524215 GEO524213:GEO524215 FUS524213:FUS524215 FKW524213:FKW524215 FBA524213:FBA524215 ERE524213:ERE524215 EHI524213:EHI524215 DXM524213:DXM524215 DNQ524213:DNQ524215 DDU524213:DDU524215 CTY524213:CTY524215 CKC524213:CKC524215 CAG524213:CAG524215 BQK524213:BQK524215 BGO524213:BGO524215 AWS524213:AWS524215 AMW524213:AMW524215 ADA524213:ADA524215 TE524213:TE524215 JI524213:JI524215 M524213:M524215 WVU458677:WVU458679 WLY458677:WLY458679 WCC458677:WCC458679 VSG458677:VSG458679 VIK458677:VIK458679 UYO458677:UYO458679 UOS458677:UOS458679 UEW458677:UEW458679 TVA458677:TVA458679 TLE458677:TLE458679 TBI458677:TBI458679 SRM458677:SRM458679 SHQ458677:SHQ458679 RXU458677:RXU458679 RNY458677:RNY458679 REC458677:REC458679 QUG458677:QUG458679 QKK458677:QKK458679 QAO458677:QAO458679 PQS458677:PQS458679 PGW458677:PGW458679 OXA458677:OXA458679 ONE458677:ONE458679 ODI458677:ODI458679 NTM458677:NTM458679 NJQ458677:NJQ458679 MZU458677:MZU458679 MPY458677:MPY458679 MGC458677:MGC458679 LWG458677:LWG458679 LMK458677:LMK458679 LCO458677:LCO458679 KSS458677:KSS458679 KIW458677:KIW458679 JZA458677:JZA458679 JPE458677:JPE458679 JFI458677:JFI458679 IVM458677:IVM458679 ILQ458677:ILQ458679 IBU458677:IBU458679 HRY458677:HRY458679 HIC458677:HIC458679 GYG458677:GYG458679 GOK458677:GOK458679 GEO458677:GEO458679 FUS458677:FUS458679 FKW458677:FKW458679 FBA458677:FBA458679 ERE458677:ERE458679 EHI458677:EHI458679 DXM458677:DXM458679 DNQ458677:DNQ458679 DDU458677:DDU458679 CTY458677:CTY458679 CKC458677:CKC458679 CAG458677:CAG458679 BQK458677:BQK458679 BGO458677:BGO458679 AWS458677:AWS458679 AMW458677:AMW458679 ADA458677:ADA458679 TE458677:TE458679 JI458677:JI458679 M458677:M458679 WVU393141:WVU393143 WLY393141:WLY393143 WCC393141:WCC393143 VSG393141:VSG393143 VIK393141:VIK393143 UYO393141:UYO393143 UOS393141:UOS393143 UEW393141:UEW393143 TVA393141:TVA393143 TLE393141:TLE393143 TBI393141:TBI393143 SRM393141:SRM393143 SHQ393141:SHQ393143 RXU393141:RXU393143 RNY393141:RNY393143 REC393141:REC393143 QUG393141:QUG393143 QKK393141:QKK393143 QAO393141:QAO393143 PQS393141:PQS393143 PGW393141:PGW393143 OXA393141:OXA393143 ONE393141:ONE393143 ODI393141:ODI393143 NTM393141:NTM393143 NJQ393141:NJQ393143 MZU393141:MZU393143 MPY393141:MPY393143 MGC393141:MGC393143 LWG393141:LWG393143 LMK393141:LMK393143 LCO393141:LCO393143 KSS393141:KSS393143 KIW393141:KIW393143 JZA393141:JZA393143 JPE393141:JPE393143 JFI393141:JFI393143 IVM393141:IVM393143 ILQ393141:ILQ393143 IBU393141:IBU393143 HRY393141:HRY393143 HIC393141:HIC393143 GYG393141:GYG393143 GOK393141:GOK393143 GEO393141:GEO393143 FUS393141:FUS393143 FKW393141:FKW393143 FBA393141:FBA393143 ERE393141:ERE393143 EHI393141:EHI393143 DXM393141:DXM393143 DNQ393141:DNQ393143 DDU393141:DDU393143 CTY393141:CTY393143 CKC393141:CKC393143 CAG393141:CAG393143 BQK393141:BQK393143 BGO393141:BGO393143 AWS393141:AWS393143 AMW393141:AMW393143 ADA393141:ADA393143 TE393141:TE393143 JI393141:JI393143 M393141:M393143 WVU327605:WVU327607 WLY327605:WLY327607 WCC327605:WCC327607 VSG327605:VSG327607 VIK327605:VIK327607 UYO327605:UYO327607 UOS327605:UOS327607 UEW327605:UEW327607 TVA327605:TVA327607 TLE327605:TLE327607 TBI327605:TBI327607 SRM327605:SRM327607 SHQ327605:SHQ327607 RXU327605:RXU327607 RNY327605:RNY327607 REC327605:REC327607 QUG327605:QUG327607 QKK327605:QKK327607 QAO327605:QAO327607 PQS327605:PQS327607 PGW327605:PGW327607 OXA327605:OXA327607 ONE327605:ONE327607 ODI327605:ODI327607 NTM327605:NTM327607 NJQ327605:NJQ327607 MZU327605:MZU327607 MPY327605:MPY327607 MGC327605:MGC327607 LWG327605:LWG327607 LMK327605:LMK327607 LCO327605:LCO327607 KSS327605:KSS327607 KIW327605:KIW327607 JZA327605:JZA327607 JPE327605:JPE327607 JFI327605:JFI327607 IVM327605:IVM327607 ILQ327605:ILQ327607 IBU327605:IBU327607 HRY327605:HRY327607 HIC327605:HIC327607 GYG327605:GYG327607 GOK327605:GOK327607 GEO327605:GEO327607 FUS327605:FUS327607 FKW327605:FKW327607 FBA327605:FBA327607 ERE327605:ERE327607 EHI327605:EHI327607 DXM327605:DXM327607 DNQ327605:DNQ327607 DDU327605:DDU327607 CTY327605:CTY327607 CKC327605:CKC327607 CAG327605:CAG327607 BQK327605:BQK327607 BGO327605:BGO327607 AWS327605:AWS327607 AMW327605:AMW327607 ADA327605:ADA327607 TE327605:TE327607 JI327605:JI327607 M327605:M327607 WVU262069:WVU262071 WLY262069:WLY262071 WCC262069:WCC262071 VSG262069:VSG262071 VIK262069:VIK262071 UYO262069:UYO262071 UOS262069:UOS262071 UEW262069:UEW262071 TVA262069:TVA262071 TLE262069:TLE262071 TBI262069:TBI262071 SRM262069:SRM262071 SHQ262069:SHQ262071 RXU262069:RXU262071 RNY262069:RNY262071 REC262069:REC262071 QUG262069:QUG262071 QKK262069:QKK262071 QAO262069:QAO262071 PQS262069:PQS262071 PGW262069:PGW262071 OXA262069:OXA262071 ONE262069:ONE262071 ODI262069:ODI262071 NTM262069:NTM262071 NJQ262069:NJQ262071 MZU262069:MZU262071 MPY262069:MPY262071 MGC262069:MGC262071 LWG262069:LWG262071 LMK262069:LMK262071 LCO262069:LCO262071 KSS262069:KSS262071 KIW262069:KIW262071 JZA262069:JZA262071 JPE262069:JPE262071 JFI262069:JFI262071 IVM262069:IVM262071 ILQ262069:ILQ262071 IBU262069:IBU262071 HRY262069:HRY262071 HIC262069:HIC262071 GYG262069:GYG262071 GOK262069:GOK262071 GEO262069:GEO262071 FUS262069:FUS262071 FKW262069:FKW262071 FBA262069:FBA262071 ERE262069:ERE262071 EHI262069:EHI262071 DXM262069:DXM262071 DNQ262069:DNQ262071 DDU262069:DDU262071 CTY262069:CTY262071 CKC262069:CKC262071 CAG262069:CAG262071 BQK262069:BQK262071 BGO262069:BGO262071 AWS262069:AWS262071 AMW262069:AMW262071 ADA262069:ADA262071 TE262069:TE262071 JI262069:JI262071 M262069:M262071 WVU196533:WVU196535 WLY196533:WLY196535 WCC196533:WCC196535 VSG196533:VSG196535 VIK196533:VIK196535 UYO196533:UYO196535 UOS196533:UOS196535 UEW196533:UEW196535 TVA196533:TVA196535 TLE196533:TLE196535 TBI196533:TBI196535 SRM196533:SRM196535 SHQ196533:SHQ196535 RXU196533:RXU196535 RNY196533:RNY196535 REC196533:REC196535 QUG196533:QUG196535 QKK196533:QKK196535 QAO196533:QAO196535 PQS196533:PQS196535 PGW196533:PGW196535 OXA196533:OXA196535 ONE196533:ONE196535 ODI196533:ODI196535 NTM196533:NTM196535 NJQ196533:NJQ196535 MZU196533:MZU196535 MPY196533:MPY196535 MGC196533:MGC196535 LWG196533:LWG196535 LMK196533:LMK196535 LCO196533:LCO196535 KSS196533:KSS196535 KIW196533:KIW196535 JZA196533:JZA196535 JPE196533:JPE196535 JFI196533:JFI196535 IVM196533:IVM196535 ILQ196533:ILQ196535 IBU196533:IBU196535 HRY196533:HRY196535 HIC196533:HIC196535 GYG196533:GYG196535 GOK196533:GOK196535 GEO196533:GEO196535 FUS196533:FUS196535 FKW196533:FKW196535 FBA196533:FBA196535 ERE196533:ERE196535 EHI196533:EHI196535 DXM196533:DXM196535 DNQ196533:DNQ196535 DDU196533:DDU196535 CTY196533:CTY196535 CKC196533:CKC196535 CAG196533:CAG196535 BQK196533:BQK196535 BGO196533:BGO196535 AWS196533:AWS196535 AMW196533:AMW196535 ADA196533:ADA196535 TE196533:TE196535 JI196533:JI196535 M196533:M196535 WVU130997:WVU130999 WLY130997:WLY130999 WCC130997:WCC130999 VSG130997:VSG130999 VIK130997:VIK130999 UYO130997:UYO130999 UOS130997:UOS130999 UEW130997:UEW130999 TVA130997:TVA130999 TLE130997:TLE130999 TBI130997:TBI130999 SRM130997:SRM130999 SHQ130997:SHQ130999 RXU130997:RXU130999 RNY130997:RNY130999 REC130997:REC130999 QUG130997:QUG130999 QKK130997:QKK130999 QAO130997:QAO130999 PQS130997:PQS130999 PGW130997:PGW130999 OXA130997:OXA130999 ONE130997:ONE130999 ODI130997:ODI130999 NTM130997:NTM130999 NJQ130997:NJQ130999 MZU130997:MZU130999 MPY130997:MPY130999 MGC130997:MGC130999 LWG130997:LWG130999 LMK130997:LMK130999 LCO130997:LCO130999 KSS130997:KSS130999 KIW130997:KIW130999 JZA130997:JZA130999 JPE130997:JPE130999 JFI130997:JFI130999 IVM130997:IVM130999 ILQ130997:ILQ130999 IBU130997:IBU130999 HRY130997:HRY130999 HIC130997:HIC130999 GYG130997:GYG130999 GOK130997:GOK130999 GEO130997:GEO130999 FUS130997:FUS130999 FKW130997:FKW130999 FBA130997:FBA130999 ERE130997:ERE130999 EHI130997:EHI130999 DXM130997:DXM130999 DNQ130997:DNQ130999 DDU130997:DDU130999 CTY130997:CTY130999 CKC130997:CKC130999 CAG130997:CAG130999 BQK130997:BQK130999 BGO130997:BGO130999 AWS130997:AWS130999 AMW130997:AMW130999 ADA130997:ADA130999 TE130997:TE130999 JI130997:JI130999 M130997:M130999 WVU65461:WVU65463 WLY65461:WLY65463 WCC65461:WCC65463 VSG65461:VSG65463 VIK65461:VIK65463 UYO65461:UYO65463 UOS65461:UOS65463 UEW65461:UEW65463 TVA65461:TVA65463 TLE65461:TLE65463 TBI65461:TBI65463 SRM65461:SRM65463 SHQ65461:SHQ65463 RXU65461:RXU65463 RNY65461:RNY65463 REC65461:REC65463 QUG65461:QUG65463 QKK65461:QKK65463 QAO65461:QAO65463 PQS65461:PQS65463 PGW65461:PGW65463 OXA65461:OXA65463 ONE65461:ONE65463 ODI65461:ODI65463 NTM65461:NTM65463 NJQ65461:NJQ65463 MZU65461:MZU65463 MPY65461:MPY65463 MGC65461:MGC65463 LWG65461:LWG65463 LMK65461:LMK65463 LCO65461:LCO65463 KSS65461:KSS65463 KIW65461:KIW65463 JZA65461:JZA65463 JPE65461:JPE65463 JFI65461:JFI65463 IVM65461:IVM65463 ILQ65461:ILQ65463 IBU65461:IBU65463 HRY65461:HRY65463 HIC65461:HIC65463 GYG65461:GYG65463 GOK65461:GOK65463 GEO65461:GEO65463 FUS65461:FUS65463 FKW65461:FKW65463 FBA65461:FBA65463 ERE65461:ERE65463 EHI65461:EHI65463 DXM65461:DXM65463 DNQ65461:DNQ65463 DDU65461:DDU65463 CTY65461:CTY65463 CKC65461:CKC65463 CAG65461:CAG65463 BQK65461:BQK65463 BGO65461:BGO65463 AWS65461:AWS65463 AMW65461:AMW65463 ADA65461:ADA65463 TE65461:TE65463 JI65461:JI65463">
      <formula1>$AZ$166:$AZ$217</formula1>
    </dataValidation>
    <dataValidation type="list" allowBlank="1" showInputMessage="1" showErrorMessage="1" sqref="M65467:M65468 WVU982934 WLY982934 WCC982934 VSG982934 VIK982934 UYO982934 UOS982934 UEW982934 TVA982934 TLE982934 TBI982934 SRM982934 SHQ982934 RXU982934 RNY982934 REC982934 QUG982934 QKK982934 QAO982934 PQS982934 PGW982934 OXA982934 ONE982934 ODI982934 NTM982934 NJQ982934 MZU982934 MPY982934 MGC982934 LWG982934 LMK982934 LCO982934 KSS982934 KIW982934 JZA982934 JPE982934 JFI982934 IVM982934 ILQ982934 IBU982934 HRY982934 HIC982934 GYG982934 GOK982934 GEO982934 FUS982934 FKW982934 FBA982934 ERE982934 EHI982934 DXM982934 DNQ982934 DDU982934 CTY982934 CKC982934 CAG982934 BQK982934 BGO982934 AWS982934 AMW982934 ADA982934 TE982934 JI982934 M982934 WVU917398 WLY917398 WCC917398 VSG917398 VIK917398 UYO917398 UOS917398 UEW917398 TVA917398 TLE917398 TBI917398 SRM917398 SHQ917398 RXU917398 RNY917398 REC917398 QUG917398 QKK917398 QAO917398 PQS917398 PGW917398 OXA917398 ONE917398 ODI917398 NTM917398 NJQ917398 MZU917398 MPY917398 MGC917398 LWG917398 LMK917398 LCO917398 KSS917398 KIW917398 JZA917398 JPE917398 JFI917398 IVM917398 ILQ917398 IBU917398 HRY917398 HIC917398 GYG917398 GOK917398 GEO917398 FUS917398 FKW917398 FBA917398 ERE917398 EHI917398 DXM917398 DNQ917398 DDU917398 CTY917398 CKC917398 CAG917398 BQK917398 BGO917398 AWS917398 AMW917398 ADA917398 TE917398 JI917398 M917398 WVU851862 WLY851862 WCC851862 VSG851862 VIK851862 UYO851862 UOS851862 UEW851862 TVA851862 TLE851862 TBI851862 SRM851862 SHQ851862 RXU851862 RNY851862 REC851862 QUG851862 QKK851862 QAO851862 PQS851862 PGW851862 OXA851862 ONE851862 ODI851862 NTM851862 NJQ851862 MZU851862 MPY851862 MGC851862 LWG851862 LMK851862 LCO851862 KSS851862 KIW851862 JZA851862 JPE851862 JFI851862 IVM851862 ILQ851862 IBU851862 HRY851862 HIC851862 GYG851862 GOK851862 GEO851862 FUS851862 FKW851862 FBA851862 ERE851862 EHI851862 DXM851862 DNQ851862 DDU851862 CTY851862 CKC851862 CAG851862 BQK851862 BGO851862 AWS851862 AMW851862 ADA851862 TE851862 JI851862 M851862 WVU786326 WLY786326 WCC786326 VSG786326 VIK786326 UYO786326 UOS786326 UEW786326 TVA786326 TLE786326 TBI786326 SRM786326 SHQ786326 RXU786326 RNY786326 REC786326 QUG786326 QKK786326 QAO786326 PQS786326 PGW786326 OXA786326 ONE786326 ODI786326 NTM786326 NJQ786326 MZU786326 MPY786326 MGC786326 LWG786326 LMK786326 LCO786326 KSS786326 KIW786326 JZA786326 JPE786326 JFI786326 IVM786326 ILQ786326 IBU786326 HRY786326 HIC786326 GYG786326 GOK786326 GEO786326 FUS786326 FKW786326 FBA786326 ERE786326 EHI786326 DXM786326 DNQ786326 DDU786326 CTY786326 CKC786326 CAG786326 BQK786326 BGO786326 AWS786326 AMW786326 ADA786326 TE786326 JI786326 M786326 WVU720790 WLY720790 WCC720790 VSG720790 VIK720790 UYO720790 UOS720790 UEW720790 TVA720790 TLE720790 TBI720790 SRM720790 SHQ720790 RXU720790 RNY720790 REC720790 QUG720790 QKK720790 QAO720790 PQS720790 PGW720790 OXA720790 ONE720790 ODI720790 NTM720790 NJQ720790 MZU720790 MPY720790 MGC720790 LWG720790 LMK720790 LCO720790 KSS720790 KIW720790 JZA720790 JPE720790 JFI720790 IVM720790 ILQ720790 IBU720790 HRY720790 HIC720790 GYG720790 GOK720790 GEO720790 FUS720790 FKW720790 FBA720790 ERE720790 EHI720790 DXM720790 DNQ720790 DDU720790 CTY720790 CKC720790 CAG720790 BQK720790 BGO720790 AWS720790 AMW720790 ADA720790 TE720790 JI720790 M720790 WVU655254 WLY655254 WCC655254 VSG655254 VIK655254 UYO655254 UOS655254 UEW655254 TVA655254 TLE655254 TBI655254 SRM655254 SHQ655254 RXU655254 RNY655254 REC655254 QUG655254 QKK655254 QAO655254 PQS655254 PGW655254 OXA655254 ONE655254 ODI655254 NTM655254 NJQ655254 MZU655254 MPY655254 MGC655254 LWG655254 LMK655254 LCO655254 KSS655254 KIW655254 JZA655254 JPE655254 JFI655254 IVM655254 ILQ655254 IBU655254 HRY655254 HIC655254 GYG655254 GOK655254 GEO655254 FUS655254 FKW655254 FBA655254 ERE655254 EHI655254 DXM655254 DNQ655254 DDU655254 CTY655254 CKC655254 CAG655254 BQK655254 BGO655254 AWS655254 AMW655254 ADA655254 TE655254 JI655254 M655254 WVU589718 WLY589718 WCC589718 VSG589718 VIK589718 UYO589718 UOS589718 UEW589718 TVA589718 TLE589718 TBI589718 SRM589718 SHQ589718 RXU589718 RNY589718 REC589718 QUG589718 QKK589718 QAO589718 PQS589718 PGW589718 OXA589718 ONE589718 ODI589718 NTM589718 NJQ589718 MZU589718 MPY589718 MGC589718 LWG589718 LMK589718 LCO589718 KSS589718 KIW589718 JZA589718 JPE589718 JFI589718 IVM589718 ILQ589718 IBU589718 HRY589718 HIC589718 GYG589718 GOK589718 GEO589718 FUS589718 FKW589718 FBA589718 ERE589718 EHI589718 DXM589718 DNQ589718 DDU589718 CTY589718 CKC589718 CAG589718 BQK589718 BGO589718 AWS589718 AMW589718 ADA589718 TE589718 JI589718 M589718 WVU524182 WLY524182 WCC524182 VSG524182 VIK524182 UYO524182 UOS524182 UEW524182 TVA524182 TLE524182 TBI524182 SRM524182 SHQ524182 RXU524182 RNY524182 REC524182 QUG524182 QKK524182 QAO524182 PQS524182 PGW524182 OXA524182 ONE524182 ODI524182 NTM524182 NJQ524182 MZU524182 MPY524182 MGC524182 LWG524182 LMK524182 LCO524182 KSS524182 KIW524182 JZA524182 JPE524182 JFI524182 IVM524182 ILQ524182 IBU524182 HRY524182 HIC524182 GYG524182 GOK524182 GEO524182 FUS524182 FKW524182 FBA524182 ERE524182 EHI524182 DXM524182 DNQ524182 DDU524182 CTY524182 CKC524182 CAG524182 BQK524182 BGO524182 AWS524182 AMW524182 ADA524182 TE524182 JI524182 M524182 WVU458646 WLY458646 WCC458646 VSG458646 VIK458646 UYO458646 UOS458646 UEW458646 TVA458646 TLE458646 TBI458646 SRM458646 SHQ458646 RXU458646 RNY458646 REC458646 QUG458646 QKK458646 QAO458646 PQS458646 PGW458646 OXA458646 ONE458646 ODI458646 NTM458646 NJQ458646 MZU458646 MPY458646 MGC458646 LWG458646 LMK458646 LCO458646 KSS458646 KIW458646 JZA458646 JPE458646 JFI458646 IVM458646 ILQ458646 IBU458646 HRY458646 HIC458646 GYG458646 GOK458646 GEO458646 FUS458646 FKW458646 FBA458646 ERE458646 EHI458646 DXM458646 DNQ458646 DDU458646 CTY458646 CKC458646 CAG458646 BQK458646 BGO458646 AWS458646 AMW458646 ADA458646 TE458646 JI458646 M458646 WVU393110 WLY393110 WCC393110 VSG393110 VIK393110 UYO393110 UOS393110 UEW393110 TVA393110 TLE393110 TBI393110 SRM393110 SHQ393110 RXU393110 RNY393110 REC393110 QUG393110 QKK393110 QAO393110 PQS393110 PGW393110 OXA393110 ONE393110 ODI393110 NTM393110 NJQ393110 MZU393110 MPY393110 MGC393110 LWG393110 LMK393110 LCO393110 KSS393110 KIW393110 JZA393110 JPE393110 JFI393110 IVM393110 ILQ393110 IBU393110 HRY393110 HIC393110 GYG393110 GOK393110 GEO393110 FUS393110 FKW393110 FBA393110 ERE393110 EHI393110 DXM393110 DNQ393110 DDU393110 CTY393110 CKC393110 CAG393110 BQK393110 BGO393110 AWS393110 AMW393110 ADA393110 TE393110 JI393110 M393110 WVU327574 WLY327574 WCC327574 VSG327574 VIK327574 UYO327574 UOS327574 UEW327574 TVA327574 TLE327574 TBI327574 SRM327574 SHQ327574 RXU327574 RNY327574 REC327574 QUG327574 QKK327574 QAO327574 PQS327574 PGW327574 OXA327574 ONE327574 ODI327574 NTM327574 NJQ327574 MZU327574 MPY327574 MGC327574 LWG327574 LMK327574 LCO327574 KSS327574 KIW327574 JZA327574 JPE327574 JFI327574 IVM327574 ILQ327574 IBU327574 HRY327574 HIC327574 GYG327574 GOK327574 GEO327574 FUS327574 FKW327574 FBA327574 ERE327574 EHI327574 DXM327574 DNQ327574 DDU327574 CTY327574 CKC327574 CAG327574 BQK327574 BGO327574 AWS327574 AMW327574 ADA327574 TE327574 JI327574 M327574 WVU262038 WLY262038 WCC262038 VSG262038 VIK262038 UYO262038 UOS262038 UEW262038 TVA262038 TLE262038 TBI262038 SRM262038 SHQ262038 RXU262038 RNY262038 REC262038 QUG262038 QKK262038 QAO262038 PQS262038 PGW262038 OXA262038 ONE262038 ODI262038 NTM262038 NJQ262038 MZU262038 MPY262038 MGC262038 LWG262038 LMK262038 LCO262038 KSS262038 KIW262038 JZA262038 JPE262038 JFI262038 IVM262038 ILQ262038 IBU262038 HRY262038 HIC262038 GYG262038 GOK262038 GEO262038 FUS262038 FKW262038 FBA262038 ERE262038 EHI262038 DXM262038 DNQ262038 DDU262038 CTY262038 CKC262038 CAG262038 BQK262038 BGO262038 AWS262038 AMW262038 ADA262038 TE262038 JI262038 M262038 WVU196502 WLY196502 WCC196502 VSG196502 VIK196502 UYO196502 UOS196502 UEW196502 TVA196502 TLE196502 TBI196502 SRM196502 SHQ196502 RXU196502 RNY196502 REC196502 QUG196502 QKK196502 QAO196502 PQS196502 PGW196502 OXA196502 ONE196502 ODI196502 NTM196502 NJQ196502 MZU196502 MPY196502 MGC196502 LWG196502 LMK196502 LCO196502 KSS196502 KIW196502 JZA196502 JPE196502 JFI196502 IVM196502 ILQ196502 IBU196502 HRY196502 HIC196502 GYG196502 GOK196502 GEO196502 FUS196502 FKW196502 FBA196502 ERE196502 EHI196502 DXM196502 DNQ196502 DDU196502 CTY196502 CKC196502 CAG196502 BQK196502 BGO196502 AWS196502 AMW196502 ADA196502 TE196502 JI196502 M196502 WVU130966 WLY130966 WCC130966 VSG130966 VIK130966 UYO130966 UOS130966 UEW130966 TVA130966 TLE130966 TBI130966 SRM130966 SHQ130966 RXU130966 RNY130966 REC130966 QUG130966 QKK130966 QAO130966 PQS130966 PGW130966 OXA130966 ONE130966 ODI130966 NTM130966 NJQ130966 MZU130966 MPY130966 MGC130966 LWG130966 LMK130966 LCO130966 KSS130966 KIW130966 JZA130966 JPE130966 JFI130966 IVM130966 ILQ130966 IBU130966 HRY130966 HIC130966 GYG130966 GOK130966 GEO130966 FUS130966 FKW130966 FBA130966 ERE130966 EHI130966 DXM130966 DNQ130966 DDU130966 CTY130966 CKC130966 CAG130966 BQK130966 BGO130966 AWS130966 AMW130966 ADA130966 TE130966 JI130966 M130966 WVU65430 WLY65430 WCC65430 VSG65430 VIK65430 UYO65430 UOS65430 UEW65430 TVA65430 TLE65430 TBI65430 SRM65430 SHQ65430 RXU65430 RNY65430 REC65430 QUG65430 QKK65430 QAO65430 PQS65430 PGW65430 OXA65430 ONE65430 ODI65430 NTM65430 NJQ65430 MZU65430 MPY65430 MGC65430 LWG65430 LMK65430 LCO65430 KSS65430 KIW65430 JZA65430 JPE65430 JFI65430 IVM65430 ILQ65430 IBU65430 HRY65430 HIC65430 GYG65430 GOK65430 GEO65430 FUS65430 FKW65430 FBA65430 ERE65430 EHI65430 DXM65430 DNQ65430 DDU65430 CTY65430 CKC65430 CAG65430 BQK65430 BGO65430 AWS65430 AMW65430 ADA65430 TE65430 JI65430 M65430 WVU982971:WVU982972 WLY982971:WLY982972 WCC982971:WCC982972 VSG982971:VSG982972 VIK982971:VIK982972 UYO982971:UYO982972 UOS982971:UOS982972 UEW982971:UEW982972 TVA982971:TVA982972 TLE982971:TLE982972 TBI982971:TBI982972 SRM982971:SRM982972 SHQ982971:SHQ982972 RXU982971:RXU982972 RNY982971:RNY982972 REC982971:REC982972 QUG982971:QUG982972 QKK982971:QKK982972 QAO982971:QAO982972 PQS982971:PQS982972 PGW982971:PGW982972 OXA982971:OXA982972 ONE982971:ONE982972 ODI982971:ODI982972 NTM982971:NTM982972 NJQ982971:NJQ982972 MZU982971:MZU982972 MPY982971:MPY982972 MGC982971:MGC982972 LWG982971:LWG982972 LMK982971:LMK982972 LCO982971:LCO982972 KSS982971:KSS982972 KIW982971:KIW982972 JZA982971:JZA982972 JPE982971:JPE982972 JFI982971:JFI982972 IVM982971:IVM982972 ILQ982971:ILQ982972 IBU982971:IBU982972 HRY982971:HRY982972 HIC982971:HIC982972 GYG982971:GYG982972 GOK982971:GOK982972 GEO982971:GEO982972 FUS982971:FUS982972 FKW982971:FKW982972 FBA982971:FBA982972 ERE982971:ERE982972 EHI982971:EHI982972 DXM982971:DXM982972 DNQ982971:DNQ982972 DDU982971:DDU982972 CTY982971:CTY982972 CKC982971:CKC982972 CAG982971:CAG982972 BQK982971:BQK982972 BGO982971:BGO982972 AWS982971:AWS982972 AMW982971:AMW982972 ADA982971:ADA982972 TE982971:TE982972 JI982971:JI982972 M982971:M982972 WVU917435:WVU917436 WLY917435:WLY917436 WCC917435:WCC917436 VSG917435:VSG917436 VIK917435:VIK917436 UYO917435:UYO917436 UOS917435:UOS917436 UEW917435:UEW917436 TVA917435:TVA917436 TLE917435:TLE917436 TBI917435:TBI917436 SRM917435:SRM917436 SHQ917435:SHQ917436 RXU917435:RXU917436 RNY917435:RNY917436 REC917435:REC917436 QUG917435:QUG917436 QKK917435:QKK917436 QAO917435:QAO917436 PQS917435:PQS917436 PGW917435:PGW917436 OXA917435:OXA917436 ONE917435:ONE917436 ODI917435:ODI917436 NTM917435:NTM917436 NJQ917435:NJQ917436 MZU917435:MZU917436 MPY917435:MPY917436 MGC917435:MGC917436 LWG917435:LWG917436 LMK917435:LMK917436 LCO917435:LCO917436 KSS917435:KSS917436 KIW917435:KIW917436 JZA917435:JZA917436 JPE917435:JPE917436 JFI917435:JFI917436 IVM917435:IVM917436 ILQ917435:ILQ917436 IBU917435:IBU917436 HRY917435:HRY917436 HIC917435:HIC917436 GYG917435:GYG917436 GOK917435:GOK917436 GEO917435:GEO917436 FUS917435:FUS917436 FKW917435:FKW917436 FBA917435:FBA917436 ERE917435:ERE917436 EHI917435:EHI917436 DXM917435:DXM917436 DNQ917435:DNQ917436 DDU917435:DDU917436 CTY917435:CTY917436 CKC917435:CKC917436 CAG917435:CAG917436 BQK917435:BQK917436 BGO917435:BGO917436 AWS917435:AWS917436 AMW917435:AMW917436 ADA917435:ADA917436 TE917435:TE917436 JI917435:JI917436 M917435:M917436 WVU851899:WVU851900 WLY851899:WLY851900 WCC851899:WCC851900 VSG851899:VSG851900 VIK851899:VIK851900 UYO851899:UYO851900 UOS851899:UOS851900 UEW851899:UEW851900 TVA851899:TVA851900 TLE851899:TLE851900 TBI851899:TBI851900 SRM851899:SRM851900 SHQ851899:SHQ851900 RXU851899:RXU851900 RNY851899:RNY851900 REC851899:REC851900 QUG851899:QUG851900 QKK851899:QKK851900 QAO851899:QAO851900 PQS851899:PQS851900 PGW851899:PGW851900 OXA851899:OXA851900 ONE851899:ONE851900 ODI851899:ODI851900 NTM851899:NTM851900 NJQ851899:NJQ851900 MZU851899:MZU851900 MPY851899:MPY851900 MGC851899:MGC851900 LWG851899:LWG851900 LMK851899:LMK851900 LCO851899:LCO851900 KSS851899:KSS851900 KIW851899:KIW851900 JZA851899:JZA851900 JPE851899:JPE851900 JFI851899:JFI851900 IVM851899:IVM851900 ILQ851899:ILQ851900 IBU851899:IBU851900 HRY851899:HRY851900 HIC851899:HIC851900 GYG851899:GYG851900 GOK851899:GOK851900 GEO851899:GEO851900 FUS851899:FUS851900 FKW851899:FKW851900 FBA851899:FBA851900 ERE851899:ERE851900 EHI851899:EHI851900 DXM851899:DXM851900 DNQ851899:DNQ851900 DDU851899:DDU851900 CTY851899:CTY851900 CKC851899:CKC851900 CAG851899:CAG851900 BQK851899:BQK851900 BGO851899:BGO851900 AWS851899:AWS851900 AMW851899:AMW851900 ADA851899:ADA851900 TE851899:TE851900 JI851899:JI851900 M851899:M851900 WVU786363:WVU786364 WLY786363:WLY786364 WCC786363:WCC786364 VSG786363:VSG786364 VIK786363:VIK786364 UYO786363:UYO786364 UOS786363:UOS786364 UEW786363:UEW786364 TVA786363:TVA786364 TLE786363:TLE786364 TBI786363:TBI786364 SRM786363:SRM786364 SHQ786363:SHQ786364 RXU786363:RXU786364 RNY786363:RNY786364 REC786363:REC786364 QUG786363:QUG786364 QKK786363:QKK786364 QAO786363:QAO786364 PQS786363:PQS786364 PGW786363:PGW786364 OXA786363:OXA786364 ONE786363:ONE786364 ODI786363:ODI786364 NTM786363:NTM786364 NJQ786363:NJQ786364 MZU786363:MZU786364 MPY786363:MPY786364 MGC786363:MGC786364 LWG786363:LWG786364 LMK786363:LMK786364 LCO786363:LCO786364 KSS786363:KSS786364 KIW786363:KIW786364 JZA786363:JZA786364 JPE786363:JPE786364 JFI786363:JFI786364 IVM786363:IVM786364 ILQ786363:ILQ786364 IBU786363:IBU786364 HRY786363:HRY786364 HIC786363:HIC786364 GYG786363:GYG786364 GOK786363:GOK786364 GEO786363:GEO786364 FUS786363:FUS786364 FKW786363:FKW786364 FBA786363:FBA786364 ERE786363:ERE786364 EHI786363:EHI786364 DXM786363:DXM786364 DNQ786363:DNQ786364 DDU786363:DDU786364 CTY786363:CTY786364 CKC786363:CKC786364 CAG786363:CAG786364 BQK786363:BQK786364 BGO786363:BGO786364 AWS786363:AWS786364 AMW786363:AMW786364 ADA786363:ADA786364 TE786363:TE786364 JI786363:JI786364 M786363:M786364 WVU720827:WVU720828 WLY720827:WLY720828 WCC720827:WCC720828 VSG720827:VSG720828 VIK720827:VIK720828 UYO720827:UYO720828 UOS720827:UOS720828 UEW720827:UEW720828 TVA720827:TVA720828 TLE720827:TLE720828 TBI720827:TBI720828 SRM720827:SRM720828 SHQ720827:SHQ720828 RXU720827:RXU720828 RNY720827:RNY720828 REC720827:REC720828 QUG720827:QUG720828 QKK720827:QKK720828 QAO720827:QAO720828 PQS720827:PQS720828 PGW720827:PGW720828 OXA720827:OXA720828 ONE720827:ONE720828 ODI720827:ODI720828 NTM720827:NTM720828 NJQ720827:NJQ720828 MZU720827:MZU720828 MPY720827:MPY720828 MGC720827:MGC720828 LWG720827:LWG720828 LMK720827:LMK720828 LCO720827:LCO720828 KSS720827:KSS720828 KIW720827:KIW720828 JZA720827:JZA720828 JPE720827:JPE720828 JFI720827:JFI720828 IVM720827:IVM720828 ILQ720827:ILQ720828 IBU720827:IBU720828 HRY720827:HRY720828 HIC720827:HIC720828 GYG720827:GYG720828 GOK720827:GOK720828 GEO720827:GEO720828 FUS720827:FUS720828 FKW720827:FKW720828 FBA720827:FBA720828 ERE720827:ERE720828 EHI720827:EHI720828 DXM720827:DXM720828 DNQ720827:DNQ720828 DDU720827:DDU720828 CTY720827:CTY720828 CKC720827:CKC720828 CAG720827:CAG720828 BQK720827:BQK720828 BGO720827:BGO720828 AWS720827:AWS720828 AMW720827:AMW720828 ADA720827:ADA720828 TE720827:TE720828 JI720827:JI720828 M720827:M720828 WVU655291:WVU655292 WLY655291:WLY655292 WCC655291:WCC655292 VSG655291:VSG655292 VIK655291:VIK655292 UYO655291:UYO655292 UOS655291:UOS655292 UEW655291:UEW655292 TVA655291:TVA655292 TLE655291:TLE655292 TBI655291:TBI655292 SRM655291:SRM655292 SHQ655291:SHQ655292 RXU655291:RXU655292 RNY655291:RNY655292 REC655291:REC655292 QUG655291:QUG655292 QKK655291:QKK655292 QAO655291:QAO655292 PQS655291:PQS655292 PGW655291:PGW655292 OXA655291:OXA655292 ONE655291:ONE655292 ODI655291:ODI655292 NTM655291:NTM655292 NJQ655291:NJQ655292 MZU655291:MZU655292 MPY655291:MPY655292 MGC655291:MGC655292 LWG655291:LWG655292 LMK655291:LMK655292 LCO655291:LCO655292 KSS655291:KSS655292 KIW655291:KIW655292 JZA655291:JZA655292 JPE655291:JPE655292 JFI655291:JFI655292 IVM655291:IVM655292 ILQ655291:ILQ655292 IBU655291:IBU655292 HRY655291:HRY655292 HIC655291:HIC655292 GYG655291:GYG655292 GOK655291:GOK655292 GEO655291:GEO655292 FUS655291:FUS655292 FKW655291:FKW655292 FBA655291:FBA655292 ERE655291:ERE655292 EHI655291:EHI655292 DXM655291:DXM655292 DNQ655291:DNQ655292 DDU655291:DDU655292 CTY655291:CTY655292 CKC655291:CKC655292 CAG655291:CAG655292 BQK655291:BQK655292 BGO655291:BGO655292 AWS655291:AWS655292 AMW655291:AMW655292 ADA655291:ADA655292 TE655291:TE655292 JI655291:JI655292 M655291:M655292 WVU589755:WVU589756 WLY589755:WLY589756 WCC589755:WCC589756 VSG589755:VSG589756 VIK589755:VIK589756 UYO589755:UYO589756 UOS589755:UOS589756 UEW589755:UEW589756 TVA589755:TVA589756 TLE589755:TLE589756 TBI589755:TBI589756 SRM589755:SRM589756 SHQ589755:SHQ589756 RXU589755:RXU589756 RNY589755:RNY589756 REC589755:REC589756 QUG589755:QUG589756 QKK589755:QKK589756 QAO589755:QAO589756 PQS589755:PQS589756 PGW589755:PGW589756 OXA589755:OXA589756 ONE589755:ONE589756 ODI589755:ODI589756 NTM589755:NTM589756 NJQ589755:NJQ589756 MZU589755:MZU589756 MPY589755:MPY589756 MGC589755:MGC589756 LWG589755:LWG589756 LMK589755:LMK589756 LCO589755:LCO589756 KSS589755:KSS589756 KIW589755:KIW589756 JZA589755:JZA589756 JPE589755:JPE589756 JFI589755:JFI589756 IVM589755:IVM589756 ILQ589755:ILQ589756 IBU589755:IBU589756 HRY589755:HRY589756 HIC589755:HIC589756 GYG589755:GYG589756 GOK589755:GOK589756 GEO589755:GEO589756 FUS589755:FUS589756 FKW589755:FKW589756 FBA589755:FBA589756 ERE589755:ERE589756 EHI589755:EHI589756 DXM589755:DXM589756 DNQ589755:DNQ589756 DDU589755:DDU589756 CTY589755:CTY589756 CKC589755:CKC589756 CAG589755:CAG589756 BQK589755:BQK589756 BGO589755:BGO589756 AWS589755:AWS589756 AMW589755:AMW589756 ADA589755:ADA589756 TE589755:TE589756 JI589755:JI589756 M589755:M589756 WVU524219:WVU524220 WLY524219:WLY524220 WCC524219:WCC524220 VSG524219:VSG524220 VIK524219:VIK524220 UYO524219:UYO524220 UOS524219:UOS524220 UEW524219:UEW524220 TVA524219:TVA524220 TLE524219:TLE524220 TBI524219:TBI524220 SRM524219:SRM524220 SHQ524219:SHQ524220 RXU524219:RXU524220 RNY524219:RNY524220 REC524219:REC524220 QUG524219:QUG524220 QKK524219:QKK524220 QAO524219:QAO524220 PQS524219:PQS524220 PGW524219:PGW524220 OXA524219:OXA524220 ONE524219:ONE524220 ODI524219:ODI524220 NTM524219:NTM524220 NJQ524219:NJQ524220 MZU524219:MZU524220 MPY524219:MPY524220 MGC524219:MGC524220 LWG524219:LWG524220 LMK524219:LMK524220 LCO524219:LCO524220 KSS524219:KSS524220 KIW524219:KIW524220 JZA524219:JZA524220 JPE524219:JPE524220 JFI524219:JFI524220 IVM524219:IVM524220 ILQ524219:ILQ524220 IBU524219:IBU524220 HRY524219:HRY524220 HIC524219:HIC524220 GYG524219:GYG524220 GOK524219:GOK524220 GEO524219:GEO524220 FUS524219:FUS524220 FKW524219:FKW524220 FBA524219:FBA524220 ERE524219:ERE524220 EHI524219:EHI524220 DXM524219:DXM524220 DNQ524219:DNQ524220 DDU524219:DDU524220 CTY524219:CTY524220 CKC524219:CKC524220 CAG524219:CAG524220 BQK524219:BQK524220 BGO524219:BGO524220 AWS524219:AWS524220 AMW524219:AMW524220 ADA524219:ADA524220 TE524219:TE524220 JI524219:JI524220 M524219:M524220 WVU458683:WVU458684 WLY458683:WLY458684 WCC458683:WCC458684 VSG458683:VSG458684 VIK458683:VIK458684 UYO458683:UYO458684 UOS458683:UOS458684 UEW458683:UEW458684 TVA458683:TVA458684 TLE458683:TLE458684 TBI458683:TBI458684 SRM458683:SRM458684 SHQ458683:SHQ458684 RXU458683:RXU458684 RNY458683:RNY458684 REC458683:REC458684 QUG458683:QUG458684 QKK458683:QKK458684 QAO458683:QAO458684 PQS458683:PQS458684 PGW458683:PGW458684 OXA458683:OXA458684 ONE458683:ONE458684 ODI458683:ODI458684 NTM458683:NTM458684 NJQ458683:NJQ458684 MZU458683:MZU458684 MPY458683:MPY458684 MGC458683:MGC458684 LWG458683:LWG458684 LMK458683:LMK458684 LCO458683:LCO458684 KSS458683:KSS458684 KIW458683:KIW458684 JZA458683:JZA458684 JPE458683:JPE458684 JFI458683:JFI458684 IVM458683:IVM458684 ILQ458683:ILQ458684 IBU458683:IBU458684 HRY458683:HRY458684 HIC458683:HIC458684 GYG458683:GYG458684 GOK458683:GOK458684 GEO458683:GEO458684 FUS458683:FUS458684 FKW458683:FKW458684 FBA458683:FBA458684 ERE458683:ERE458684 EHI458683:EHI458684 DXM458683:DXM458684 DNQ458683:DNQ458684 DDU458683:DDU458684 CTY458683:CTY458684 CKC458683:CKC458684 CAG458683:CAG458684 BQK458683:BQK458684 BGO458683:BGO458684 AWS458683:AWS458684 AMW458683:AMW458684 ADA458683:ADA458684 TE458683:TE458684 JI458683:JI458684 M458683:M458684 WVU393147:WVU393148 WLY393147:WLY393148 WCC393147:WCC393148 VSG393147:VSG393148 VIK393147:VIK393148 UYO393147:UYO393148 UOS393147:UOS393148 UEW393147:UEW393148 TVA393147:TVA393148 TLE393147:TLE393148 TBI393147:TBI393148 SRM393147:SRM393148 SHQ393147:SHQ393148 RXU393147:RXU393148 RNY393147:RNY393148 REC393147:REC393148 QUG393147:QUG393148 QKK393147:QKK393148 QAO393147:QAO393148 PQS393147:PQS393148 PGW393147:PGW393148 OXA393147:OXA393148 ONE393147:ONE393148 ODI393147:ODI393148 NTM393147:NTM393148 NJQ393147:NJQ393148 MZU393147:MZU393148 MPY393147:MPY393148 MGC393147:MGC393148 LWG393147:LWG393148 LMK393147:LMK393148 LCO393147:LCO393148 KSS393147:KSS393148 KIW393147:KIW393148 JZA393147:JZA393148 JPE393147:JPE393148 JFI393147:JFI393148 IVM393147:IVM393148 ILQ393147:ILQ393148 IBU393147:IBU393148 HRY393147:HRY393148 HIC393147:HIC393148 GYG393147:GYG393148 GOK393147:GOK393148 GEO393147:GEO393148 FUS393147:FUS393148 FKW393147:FKW393148 FBA393147:FBA393148 ERE393147:ERE393148 EHI393147:EHI393148 DXM393147:DXM393148 DNQ393147:DNQ393148 DDU393147:DDU393148 CTY393147:CTY393148 CKC393147:CKC393148 CAG393147:CAG393148 BQK393147:BQK393148 BGO393147:BGO393148 AWS393147:AWS393148 AMW393147:AMW393148 ADA393147:ADA393148 TE393147:TE393148 JI393147:JI393148 M393147:M393148 WVU327611:WVU327612 WLY327611:WLY327612 WCC327611:WCC327612 VSG327611:VSG327612 VIK327611:VIK327612 UYO327611:UYO327612 UOS327611:UOS327612 UEW327611:UEW327612 TVA327611:TVA327612 TLE327611:TLE327612 TBI327611:TBI327612 SRM327611:SRM327612 SHQ327611:SHQ327612 RXU327611:RXU327612 RNY327611:RNY327612 REC327611:REC327612 QUG327611:QUG327612 QKK327611:QKK327612 QAO327611:QAO327612 PQS327611:PQS327612 PGW327611:PGW327612 OXA327611:OXA327612 ONE327611:ONE327612 ODI327611:ODI327612 NTM327611:NTM327612 NJQ327611:NJQ327612 MZU327611:MZU327612 MPY327611:MPY327612 MGC327611:MGC327612 LWG327611:LWG327612 LMK327611:LMK327612 LCO327611:LCO327612 KSS327611:KSS327612 KIW327611:KIW327612 JZA327611:JZA327612 JPE327611:JPE327612 JFI327611:JFI327612 IVM327611:IVM327612 ILQ327611:ILQ327612 IBU327611:IBU327612 HRY327611:HRY327612 HIC327611:HIC327612 GYG327611:GYG327612 GOK327611:GOK327612 GEO327611:GEO327612 FUS327611:FUS327612 FKW327611:FKW327612 FBA327611:FBA327612 ERE327611:ERE327612 EHI327611:EHI327612 DXM327611:DXM327612 DNQ327611:DNQ327612 DDU327611:DDU327612 CTY327611:CTY327612 CKC327611:CKC327612 CAG327611:CAG327612 BQK327611:BQK327612 BGO327611:BGO327612 AWS327611:AWS327612 AMW327611:AMW327612 ADA327611:ADA327612 TE327611:TE327612 JI327611:JI327612 M327611:M327612 WVU262075:WVU262076 WLY262075:WLY262076 WCC262075:WCC262076 VSG262075:VSG262076 VIK262075:VIK262076 UYO262075:UYO262076 UOS262075:UOS262076 UEW262075:UEW262076 TVA262075:TVA262076 TLE262075:TLE262076 TBI262075:TBI262076 SRM262075:SRM262076 SHQ262075:SHQ262076 RXU262075:RXU262076 RNY262075:RNY262076 REC262075:REC262076 QUG262075:QUG262076 QKK262075:QKK262076 QAO262075:QAO262076 PQS262075:PQS262076 PGW262075:PGW262076 OXA262075:OXA262076 ONE262075:ONE262076 ODI262075:ODI262076 NTM262075:NTM262076 NJQ262075:NJQ262076 MZU262075:MZU262076 MPY262075:MPY262076 MGC262075:MGC262076 LWG262075:LWG262076 LMK262075:LMK262076 LCO262075:LCO262076 KSS262075:KSS262076 KIW262075:KIW262076 JZA262075:JZA262076 JPE262075:JPE262076 JFI262075:JFI262076 IVM262075:IVM262076 ILQ262075:ILQ262076 IBU262075:IBU262076 HRY262075:HRY262076 HIC262075:HIC262076 GYG262075:GYG262076 GOK262075:GOK262076 GEO262075:GEO262076 FUS262075:FUS262076 FKW262075:FKW262076 FBA262075:FBA262076 ERE262075:ERE262076 EHI262075:EHI262076 DXM262075:DXM262076 DNQ262075:DNQ262076 DDU262075:DDU262076 CTY262075:CTY262076 CKC262075:CKC262076 CAG262075:CAG262076 BQK262075:BQK262076 BGO262075:BGO262076 AWS262075:AWS262076 AMW262075:AMW262076 ADA262075:ADA262076 TE262075:TE262076 JI262075:JI262076 M262075:M262076 WVU196539:WVU196540 WLY196539:WLY196540 WCC196539:WCC196540 VSG196539:VSG196540 VIK196539:VIK196540 UYO196539:UYO196540 UOS196539:UOS196540 UEW196539:UEW196540 TVA196539:TVA196540 TLE196539:TLE196540 TBI196539:TBI196540 SRM196539:SRM196540 SHQ196539:SHQ196540 RXU196539:RXU196540 RNY196539:RNY196540 REC196539:REC196540 QUG196539:QUG196540 QKK196539:QKK196540 QAO196539:QAO196540 PQS196539:PQS196540 PGW196539:PGW196540 OXA196539:OXA196540 ONE196539:ONE196540 ODI196539:ODI196540 NTM196539:NTM196540 NJQ196539:NJQ196540 MZU196539:MZU196540 MPY196539:MPY196540 MGC196539:MGC196540 LWG196539:LWG196540 LMK196539:LMK196540 LCO196539:LCO196540 KSS196539:KSS196540 KIW196539:KIW196540 JZA196539:JZA196540 JPE196539:JPE196540 JFI196539:JFI196540 IVM196539:IVM196540 ILQ196539:ILQ196540 IBU196539:IBU196540 HRY196539:HRY196540 HIC196539:HIC196540 GYG196539:GYG196540 GOK196539:GOK196540 GEO196539:GEO196540 FUS196539:FUS196540 FKW196539:FKW196540 FBA196539:FBA196540 ERE196539:ERE196540 EHI196539:EHI196540 DXM196539:DXM196540 DNQ196539:DNQ196540 DDU196539:DDU196540 CTY196539:CTY196540 CKC196539:CKC196540 CAG196539:CAG196540 BQK196539:BQK196540 BGO196539:BGO196540 AWS196539:AWS196540 AMW196539:AMW196540 ADA196539:ADA196540 TE196539:TE196540 JI196539:JI196540 M196539:M196540 WVU131003:WVU131004 WLY131003:WLY131004 WCC131003:WCC131004 VSG131003:VSG131004 VIK131003:VIK131004 UYO131003:UYO131004 UOS131003:UOS131004 UEW131003:UEW131004 TVA131003:TVA131004 TLE131003:TLE131004 TBI131003:TBI131004 SRM131003:SRM131004 SHQ131003:SHQ131004 RXU131003:RXU131004 RNY131003:RNY131004 REC131003:REC131004 QUG131003:QUG131004 QKK131003:QKK131004 QAO131003:QAO131004 PQS131003:PQS131004 PGW131003:PGW131004 OXA131003:OXA131004 ONE131003:ONE131004 ODI131003:ODI131004 NTM131003:NTM131004 NJQ131003:NJQ131004 MZU131003:MZU131004 MPY131003:MPY131004 MGC131003:MGC131004 LWG131003:LWG131004 LMK131003:LMK131004 LCO131003:LCO131004 KSS131003:KSS131004 KIW131003:KIW131004 JZA131003:JZA131004 JPE131003:JPE131004 JFI131003:JFI131004 IVM131003:IVM131004 ILQ131003:ILQ131004 IBU131003:IBU131004 HRY131003:HRY131004 HIC131003:HIC131004 GYG131003:GYG131004 GOK131003:GOK131004 GEO131003:GEO131004 FUS131003:FUS131004 FKW131003:FKW131004 FBA131003:FBA131004 ERE131003:ERE131004 EHI131003:EHI131004 DXM131003:DXM131004 DNQ131003:DNQ131004 DDU131003:DDU131004 CTY131003:CTY131004 CKC131003:CKC131004 CAG131003:CAG131004 BQK131003:BQK131004 BGO131003:BGO131004 AWS131003:AWS131004 AMW131003:AMW131004 ADA131003:ADA131004 TE131003:TE131004 JI131003:JI131004 M131003:M131004 WVU65467:WVU65468 WLY65467:WLY65468 WCC65467:WCC65468 VSG65467:VSG65468 VIK65467:VIK65468 UYO65467:UYO65468 UOS65467:UOS65468 UEW65467:UEW65468 TVA65467:TVA65468 TLE65467:TLE65468 TBI65467:TBI65468 SRM65467:SRM65468 SHQ65467:SHQ65468 RXU65467:RXU65468 RNY65467:RNY65468 REC65467:REC65468 QUG65467:QUG65468 QKK65467:QKK65468 QAO65467:QAO65468 PQS65467:PQS65468 PGW65467:PGW65468 OXA65467:OXA65468 ONE65467:ONE65468 ODI65467:ODI65468 NTM65467:NTM65468 NJQ65467:NJQ65468 MZU65467:MZU65468 MPY65467:MPY65468 MGC65467:MGC65468 LWG65467:LWG65468 LMK65467:LMK65468 LCO65467:LCO65468 KSS65467:KSS65468 KIW65467:KIW65468 JZA65467:JZA65468 JPE65467:JPE65468 JFI65467:JFI65468 IVM65467:IVM65468 ILQ65467:ILQ65468 IBU65467:IBU65468 HRY65467:HRY65468 HIC65467:HIC65468 GYG65467:GYG65468 GOK65467:GOK65468 GEO65467:GEO65468 FUS65467:FUS65468 FKW65467:FKW65468 FBA65467:FBA65468 ERE65467:ERE65468 EHI65467:EHI65468 DXM65467:DXM65468 DNQ65467:DNQ65468 DDU65467:DDU65468 CTY65467:CTY65468 CKC65467:CKC65468 CAG65467:CAG65468 BQK65467:BQK65468 BGO65467:BGO65468 AWS65467:AWS65468 AMW65467:AMW65468 ADA65467:ADA65468 TE65467:TE65468 JI65467:JI65468">
      <formula1>$AZ$171:$AZ$222</formula1>
    </dataValidation>
    <dataValidation type="list" allowBlank="1" showInputMessage="1" showErrorMessage="1" sqref="M65469 WVU982973 WLY982973 WCC982973 VSG982973 VIK982973 UYO982973 UOS982973 UEW982973 TVA982973 TLE982973 TBI982973 SRM982973 SHQ982973 RXU982973 RNY982973 REC982973 QUG982973 QKK982973 QAO982973 PQS982973 PGW982973 OXA982973 ONE982973 ODI982973 NTM982973 NJQ982973 MZU982973 MPY982973 MGC982973 LWG982973 LMK982973 LCO982973 KSS982973 KIW982973 JZA982973 JPE982973 JFI982973 IVM982973 ILQ982973 IBU982973 HRY982973 HIC982973 GYG982973 GOK982973 GEO982973 FUS982973 FKW982973 FBA982973 ERE982973 EHI982973 DXM982973 DNQ982973 DDU982973 CTY982973 CKC982973 CAG982973 BQK982973 BGO982973 AWS982973 AMW982973 ADA982973 TE982973 JI982973 M982973 WVU917437 WLY917437 WCC917437 VSG917437 VIK917437 UYO917437 UOS917437 UEW917437 TVA917437 TLE917437 TBI917437 SRM917437 SHQ917437 RXU917437 RNY917437 REC917437 QUG917437 QKK917437 QAO917437 PQS917437 PGW917437 OXA917437 ONE917437 ODI917437 NTM917437 NJQ917437 MZU917437 MPY917437 MGC917437 LWG917437 LMK917437 LCO917437 KSS917437 KIW917437 JZA917437 JPE917437 JFI917437 IVM917437 ILQ917437 IBU917437 HRY917437 HIC917437 GYG917437 GOK917437 GEO917437 FUS917437 FKW917437 FBA917437 ERE917437 EHI917437 DXM917437 DNQ917437 DDU917437 CTY917437 CKC917437 CAG917437 BQK917437 BGO917437 AWS917437 AMW917437 ADA917437 TE917437 JI917437 M917437 WVU851901 WLY851901 WCC851901 VSG851901 VIK851901 UYO851901 UOS851901 UEW851901 TVA851901 TLE851901 TBI851901 SRM851901 SHQ851901 RXU851901 RNY851901 REC851901 QUG851901 QKK851901 QAO851901 PQS851901 PGW851901 OXA851901 ONE851901 ODI851901 NTM851901 NJQ851901 MZU851901 MPY851901 MGC851901 LWG851901 LMK851901 LCO851901 KSS851901 KIW851901 JZA851901 JPE851901 JFI851901 IVM851901 ILQ851901 IBU851901 HRY851901 HIC851901 GYG851901 GOK851901 GEO851901 FUS851901 FKW851901 FBA851901 ERE851901 EHI851901 DXM851901 DNQ851901 DDU851901 CTY851901 CKC851901 CAG851901 BQK851901 BGO851901 AWS851901 AMW851901 ADA851901 TE851901 JI851901 M851901 WVU786365 WLY786365 WCC786365 VSG786365 VIK786365 UYO786365 UOS786365 UEW786365 TVA786365 TLE786365 TBI786365 SRM786365 SHQ786365 RXU786365 RNY786365 REC786365 QUG786365 QKK786365 QAO786365 PQS786365 PGW786365 OXA786365 ONE786365 ODI786365 NTM786365 NJQ786365 MZU786365 MPY786365 MGC786365 LWG786365 LMK786365 LCO786365 KSS786365 KIW786365 JZA786365 JPE786365 JFI786365 IVM786365 ILQ786365 IBU786365 HRY786365 HIC786365 GYG786365 GOK786365 GEO786365 FUS786365 FKW786365 FBA786365 ERE786365 EHI786365 DXM786365 DNQ786365 DDU786365 CTY786365 CKC786365 CAG786365 BQK786365 BGO786365 AWS786365 AMW786365 ADA786365 TE786365 JI786365 M786365 WVU720829 WLY720829 WCC720829 VSG720829 VIK720829 UYO720829 UOS720829 UEW720829 TVA720829 TLE720829 TBI720829 SRM720829 SHQ720829 RXU720829 RNY720829 REC720829 QUG720829 QKK720829 QAO720829 PQS720829 PGW720829 OXA720829 ONE720829 ODI720829 NTM720829 NJQ720829 MZU720829 MPY720829 MGC720829 LWG720829 LMK720829 LCO720829 KSS720829 KIW720829 JZA720829 JPE720829 JFI720829 IVM720829 ILQ720829 IBU720829 HRY720829 HIC720829 GYG720829 GOK720829 GEO720829 FUS720829 FKW720829 FBA720829 ERE720829 EHI720829 DXM720829 DNQ720829 DDU720829 CTY720829 CKC720829 CAG720829 BQK720829 BGO720829 AWS720829 AMW720829 ADA720829 TE720829 JI720829 M720829 WVU655293 WLY655293 WCC655293 VSG655293 VIK655293 UYO655293 UOS655293 UEW655293 TVA655293 TLE655293 TBI655293 SRM655293 SHQ655293 RXU655293 RNY655293 REC655293 QUG655293 QKK655293 QAO655293 PQS655293 PGW655293 OXA655293 ONE655293 ODI655293 NTM655293 NJQ655293 MZU655293 MPY655293 MGC655293 LWG655293 LMK655293 LCO655293 KSS655293 KIW655293 JZA655293 JPE655293 JFI655293 IVM655293 ILQ655293 IBU655293 HRY655293 HIC655293 GYG655293 GOK655293 GEO655293 FUS655293 FKW655293 FBA655293 ERE655293 EHI655293 DXM655293 DNQ655293 DDU655293 CTY655293 CKC655293 CAG655293 BQK655293 BGO655293 AWS655293 AMW655293 ADA655293 TE655293 JI655293 M655293 WVU589757 WLY589757 WCC589757 VSG589757 VIK589757 UYO589757 UOS589757 UEW589757 TVA589757 TLE589757 TBI589757 SRM589757 SHQ589757 RXU589757 RNY589757 REC589757 QUG589757 QKK589757 QAO589757 PQS589757 PGW589757 OXA589757 ONE589757 ODI589757 NTM589757 NJQ589757 MZU589757 MPY589757 MGC589757 LWG589757 LMK589757 LCO589757 KSS589757 KIW589757 JZA589757 JPE589757 JFI589757 IVM589757 ILQ589757 IBU589757 HRY589757 HIC589757 GYG589757 GOK589757 GEO589757 FUS589757 FKW589757 FBA589757 ERE589757 EHI589757 DXM589757 DNQ589757 DDU589757 CTY589757 CKC589757 CAG589757 BQK589757 BGO589757 AWS589757 AMW589757 ADA589757 TE589757 JI589757 M589757 WVU524221 WLY524221 WCC524221 VSG524221 VIK524221 UYO524221 UOS524221 UEW524221 TVA524221 TLE524221 TBI524221 SRM524221 SHQ524221 RXU524221 RNY524221 REC524221 QUG524221 QKK524221 QAO524221 PQS524221 PGW524221 OXA524221 ONE524221 ODI524221 NTM524221 NJQ524221 MZU524221 MPY524221 MGC524221 LWG524221 LMK524221 LCO524221 KSS524221 KIW524221 JZA524221 JPE524221 JFI524221 IVM524221 ILQ524221 IBU524221 HRY524221 HIC524221 GYG524221 GOK524221 GEO524221 FUS524221 FKW524221 FBA524221 ERE524221 EHI524221 DXM524221 DNQ524221 DDU524221 CTY524221 CKC524221 CAG524221 BQK524221 BGO524221 AWS524221 AMW524221 ADA524221 TE524221 JI524221 M524221 WVU458685 WLY458685 WCC458685 VSG458685 VIK458685 UYO458685 UOS458685 UEW458685 TVA458685 TLE458685 TBI458685 SRM458685 SHQ458685 RXU458685 RNY458685 REC458685 QUG458685 QKK458685 QAO458685 PQS458685 PGW458685 OXA458685 ONE458685 ODI458685 NTM458685 NJQ458685 MZU458685 MPY458685 MGC458685 LWG458685 LMK458685 LCO458685 KSS458685 KIW458685 JZA458685 JPE458685 JFI458685 IVM458685 ILQ458685 IBU458685 HRY458685 HIC458685 GYG458685 GOK458685 GEO458685 FUS458685 FKW458685 FBA458685 ERE458685 EHI458685 DXM458685 DNQ458685 DDU458685 CTY458685 CKC458685 CAG458685 BQK458685 BGO458685 AWS458685 AMW458685 ADA458685 TE458685 JI458685 M458685 WVU393149 WLY393149 WCC393149 VSG393149 VIK393149 UYO393149 UOS393149 UEW393149 TVA393149 TLE393149 TBI393149 SRM393149 SHQ393149 RXU393149 RNY393149 REC393149 QUG393149 QKK393149 QAO393149 PQS393149 PGW393149 OXA393149 ONE393149 ODI393149 NTM393149 NJQ393149 MZU393149 MPY393149 MGC393149 LWG393149 LMK393149 LCO393149 KSS393149 KIW393149 JZA393149 JPE393149 JFI393149 IVM393149 ILQ393149 IBU393149 HRY393149 HIC393149 GYG393149 GOK393149 GEO393149 FUS393149 FKW393149 FBA393149 ERE393149 EHI393149 DXM393149 DNQ393149 DDU393149 CTY393149 CKC393149 CAG393149 BQK393149 BGO393149 AWS393149 AMW393149 ADA393149 TE393149 JI393149 M393149 WVU327613 WLY327613 WCC327613 VSG327613 VIK327613 UYO327613 UOS327613 UEW327613 TVA327613 TLE327613 TBI327613 SRM327613 SHQ327613 RXU327613 RNY327613 REC327613 QUG327613 QKK327613 QAO327613 PQS327613 PGW327613 OXA327613 ONE327613 ODI327613 NTM327613 NJQ327613 MZU327613 MPY327613 MGC327613 LWG327613 LMK327613 LCO327613 KSS327613 KIW327613 JZA327613 JPE327613 JFI327613 IVM327613 ILQ327613 IBU327613 HRY327613 HIC327613 GYG327613 GOK327613 GEO327613 FUS327613 FKW327613 FBA327613 ERE327613 EHI327613 DXM327613 DNQ327613 DDU327613 CTY327613 CKC327613 CAG327613 BQK327613 BGO327613 AWS327613 AMW327613 ADA327613 TE327613 JI327613 M327613 WVU262077 WLY262077 WCC262077 VSG262077 VIK262077 UYO262077 UOS262077 UEW262077 TVA262077 TLE262077 TBI262077 SRM262077 SHQ262077 RXU262077 RNY262077 REC262077 QUG262077 QKK262077 QAO262077 PQS262077 PGW262077 OXA262077 ONE262077 ODI262077 NTM262077 NJQ262077 MZU262077 MPY262077 MGC262077 LWG262077 LMK262077 LCO262077 KSS262077 KIW262077 JZA262077 JPE262077 JFI262077 IVM262077 ILQ262077 IBU262077 HRY262077 HIC262077 GYG262077 GOK262077 GEO262077 FUS262077 FKW262077 FBA262077 ERE262077 EHI262077 DXM262077 DNQ262077 DDU262077 CTY262077 CKC262077 CAG262077 BQK262077 BGO262077 AWS262077 AMW262077 ADA262077 TE262077 JI262077 M262077 WVU196541 WLY196541 WCC196541 VSG196541 VIK196541 UYO196541 UOS196541 UEW196541 TVA196541 TLE196541 TBI196541 SRM196541 SHQ196541 RXU196541 RNY196541 REC196541 QUG196541 QKK196541 QAO196541 PQS196541 PGW196541 OXA196541 ONE196541 ODI196541 NTM196541 NJQ196541 MZU196541 MPY196541 MGC196541 LWG196541 LMK196541 LCO196541 KSS196541 KIW196541 JZA196541 JPE196541 JFI196541 IVM196541 ILQ196541 IBU196541 HRY196541 HIC196541 GYG196541 GOK196541 GEO196541 FUS196541 FKW196541 FBA196541 ERE196541 EHI196541 DXM196541 DNQ196541 DDU196541 CTY196541 CKC196541 CAG196541 BQK196541 BGO196541 AWS196541 AMW196541 ADA196541 TE196541 JI196541 M196541 WVU131005 WLY131005 WCC131005 VSG131005 VIK131005 UYO131005 UOS131005 UEW131005 TVA131005 TLE131005 TBI131005 SRM131005 SHQ131005 RXU131005 RNY131005 REC131005 QUG131005 QKK131005 QAO131005 PQS131005 PGW131005 OXA131005 ONE131005 ODI131005 NTM131005 NJQ131005 MZU131005 MPY131005 MGC131005 LWG131005 LMK131005 LCO131005 KSS131005 KIW131005 JZA131005 JPE131005 JFI131005 IVM131005 ILQ131005 IBU131005 HRY131005 HIC131005 GYG131005 GOK131005 GEO131005 FUS131005 FKW131005 FBA131005 ERE131005 EHI131005 DXM131005 DNQ131005 DDU131005 CTY131005 CKC131005 CAG131005 BQK131005 BGO131005 AWS131005 AMW131005 ADA131005 TE131005 JI131005 M131005 WVU65469 WLY65469 WCC65469 VSG65469 VIK65469 UYO65469 UOS65469 UEW65469 TVA65469 TLE65469 TBI65469 SRM65469 SHQ65469 RXU65469 RNY65469 REC65469 QUG65469 QKK65469 QAO65469 PQS65469 PGW65469 OXA65469 ONE65469 ODI65469 NTM65469 NJQ65469 MZU65469 MPY65469 MGC65469 LWG65469 LMK65469 LCO65469 KSS65469 KIW65469 JZA65469 JPE65469 JFI65469 IVM65469 ILQ65469 IBU65469 HRY65469 HIC65469 GYG65469 GOK65469 GEO65469 FUS65469 FKW65469 FBA65469 ERE65469 EHI65469 DXM65469 DNQ65469 DDU65469 CTY65469 CKC65469 CAG65469 BQK65469 BGO65469 AWS65469 AMW65469 ADA65469 TE65469 JI65469">
      <formula1>$AZ$164:$AZ$215</formula1>
    </dataValidation>
    <dataValidation type="list" allowBlank="1" showInputMessage="1" showErrorMessage="1" sqref="M65470 WVU982970 WLY982970 WCC982970 VSG982970 VIK982970 UYO982970 UOS982970 UEW982970 TVA982970 TLE982970 TBI982970 SRM982970 SHQ982970 RXU982970 RNY982970 REC982970 QUG982970 QKK982970 QAO982970 PQS982970 PGW982970 OXA982970 ONE982970 ODI982970 NTM982970 NJQ982970 MZU982970 MPY982970 MGC982970 LWG982970 LMK982970 LCO982970 KSS982970 KIW982970 JZA982970 JPE982970 JFI982970 IVM982970 ILQ982970 IBU982970 HRY982970 HIC982970 GYG982970 GOK982970 GEO982970 FUS982970 FKW982970 FBA982970 ERE982970 EHI982970 DXM982970 DNQ982970 DDU982970 CTY982970 CKC982970 CAG982970 BQK982970 BGO982970 AWS982970 AMW982970 ADA982970 TE982970 JI982970 M982970 WVU917434 WLY917434 WCC917434 VSG917434 VIK917434 UYO917434 UOS917434 UEW917434 TVA917434 TLE917434 TBI917434 SRM917434 SHQ917434 RXU917434 RNY917434 REC917434 QUG917434 QKK917434 QAO917434 PQS917434 PGW917434 OXA917434 ONE917434 ODI917434 NTM917434 NJQ917434 MZU917434 MPY917434 MGC917434 LWG917434 LMK917434 LCO917434 KSS917434 KIW917434 JZA917434 JPE917434 JFI917434 IVM917434 ILQ917434 IBU917434 HRY917434 HIC917434 GYG917434 GOK917434 GEO917434 FUS917434 FKW917434 FBA917434 ERE917434 EHI917434 DXM917434 DNQ917434 DDU917434 CTY917434 CKC917434 CAG917434 BQK917434 BGO917434 AWS917434 AMW917434 ADA917434 TE917434 JI917434 M917434 WVU851898 WLY851898 WCC851898 VSG851898 VIK851898 UYO851898 UOS851898 UEW851898 TVA851898 TLE851898 TBI851898 SRM851898 SHQ851898 RXU851898 RNY851898 REC851898 QUG851898 QKK851898 QAO851898 PQS851898 PGW851898 OXA851898 ONE851898 ODI851898 NTM851898 NJQ851898 MZU851898 MPY851898 MGC851898 LWG851898 LMK851898 LCO851898 KSS851898 KIW851898 JZA851898 JPE851898 JFI851898 IVM851898 ILQ851898 IBU851898 HRY851898 HIC851898 GYG851898 GOK851898 GEO851898 FUS851898 FKW851898 FBA851898 ERE851898 EHI851898 DXM851898 DNQ851898 DDU851898 CTY851898 CKC851898 CAG851898 BQK851898 BGO851898 AWS851898 AMW851898 ADA851898 TE851898 JI851898 M851898 WVU786362 WLY786362 WCC786362 VSG786362 VIK786362 UYO786362 UOS786362 UEW786362 TVA786362 TLE786362 TBI786362 SRM786362 SHQ786362 RXU786362 RNY786362 REC786362 QUG786362 QKK786362 QAO786362 PQS786362 PGW786362 OXA786362 ONE786362 ODI786362 NTM786362 NJQ786362 MZU786362 MPY786362 MGC786362 LWG786362 LMK786362 LCO786362 KSS786362 KIW786362 JZA786362 JPE786362 JFI786362 IVM786362 ILQ786362 IBU786362 HRY786362 HIC786362 GYG786362 GOK786362 GEO786362 FUS786362 FKW786362 FBA786362 ERE786362 EHI786362 DXM786362 DNQ786362 DDU786362 CTY786362 CKC786362 CAG786362 BQK786362 BGO786362 AWS786362 AMW786362 ADA786362 TE786362 JI786362 M786362 WVU720826 WLY720826 WCC720826 VSG720826 VIK720826 UYO720826 UOS720826 UEW720826 TVA720826 TLE720826 TBI720826 SRM720826 SHQ720826 RXU720826 RNY720826 REC720826 QUG720826 QKK720826 QAO720826 PQS720826 PGW720826 OXA720826 ONE720826 ODI720826 NTM720826 NJQ720826 MZU720826 MPY720826 MGC720826 LWG720826 LMK720826 LCO720826 KSS720826 KIW720826 JZA720826 JPE720826 JFI720826 IVM720826 ILQ720826 IBU720826 HRY720826 HIC720826 GYG720826 GOK720826 GEO720826 FUS720826 FKW720826 FBA720826 ERE720826 EHI720826 DXM720826 DNQ720826 DDU720826 CTY720826 CKC720826 CAG720826 BQK720826 BGO720826 AWS720826 AMW720826 ADA720826 TE720826 JI720826 M720826 WVU655290 WLY655290 WCC655290 VSG655290 VIK655290 UYO655290 UOS655290 UEW655290 TVA655290 TLE655290 TBI655290 SRM655290 SHQ655290 RXU655290 RNY655290 REC655290 QUG655290 QKK655290 QAO655290 PQS655290 PGW655290 OXA655290 ONE655290 ODI655290 NTM655290 NJQ655290 MZU655290 MPY655290 MGC655290 LWG655290 LMK655290 LCO655290 KSS655290 KIW655290 JZA655290 JPE655290 JFI655290 IVM655290 ILQ655290 IBU655290 HRY655290 HIC655290 GYG655290 GOK655290 GEO655290 FUS655290 FKW655290 FBA655290 ERE655290 EHI655290 DXM655290 DNQ655290 DDU655290 CTY655290 CKC655290 CAG655290 BQK655290 BGO655290 AWS655290 AMW655290 ADA655290 TE655290 JI655290 M655290 WVU589754 WLY589754 WCC589754 VSG589754 VIK589754 UYO589754 UOS589754 UEW589754 TVA589754 TLE589754 TBI589754 SRM589754 SHQ589754 RXU589754 RNY589754 REC589754 QUG589754 QKK589754 QAO589754 PQS589754 PGW589754 OXA589754 ONE589754 ODI589754 NTM589754 NJQ589754 MZU589754 MPY589754 MGC589754 LWG589754 LMK589754 LCO589754 KSS589754 KIW589754 JZA589754 JPE589754 JFI589754 IVM589754 ILQ589754 IBU589754 HRY589754 HIC589754 GYG589754 GOK589754 GEO589754 FUS589754 FKW589754 FBA589754 ERE589754 EHI589754 DXM589754 DNQ589754 DDU589754 CTY589754 CKC589754 CAG589754 BQK589754 BGO589754 AWS589754 AMW589754 ADA589754 TE589754 JI589754 M589754 WVU524218 WLY524218 WCC524218 VSG524218 VIK524218 UYO524218 UOS524218 UEW524218 TVA524218 TLE524218 TBI524218 SRM524218 SHQ524218 RXU524218 RNY524218 REC524218 QUG524218 QKK524218 QAO524218 PQS524218 PGW524218 OXA524218 ONE524218 ODI524218 NTM524218 NJQ524218 MZU524218 MPY524218 MGC524218 LWG524218 LMK524218 LCO524218 KSS524218 KIW524218 JZA524218 JPE524218 JFI524218 IVM524218 ILQ524218 IBU524218 HRY524218 HIC524218 GYG524218 GOK524218 GEO524218 FUS524218 FKW524218 FBA524218 ERE524218 EHI524218 DXM524218 DNQ524218 DDU524218 CTY524218 CKC524218 CAG524218 BQK524218 BGO524218 AWS524218 AMW524218 ADA524218 TE524218 JI524218 M524218 WVU458682 WLY458682 WCC458682 VSG458682 VIK458682 UYO458682 UOS458682 UEW458682 TVA458682 TLE458682 TBI458682 SRM458682 SHQ458682 RXU458682 RNY458682 REC458682 QUG458682 QKK458682 QAO458682 PQS458682 PGW458682 OXA458682 ONE458682 ODI458682 NTM458682 NJQ458682 MZU458682 MPY458682 MGC458682 LWG458682 LMK458682 LCO458682 KSS458682 KIW458682 JZA458682 JPE458682 JFI458682 IVM458682 ILQ458682 IBU458682 HRY458682 HIC458682 GYG458682 GOK458682 GEO458682 FUS458682 FKW458682 FBA458682 ERE458682 EHI458682 DXM458682 DNQ458682 DDU458682 CTY458682 CKC458682 CAG458682 BQK458682 BGO458682 AWS458682 AMW458682 ADA458682 TE458682 JI458682 M458682 WVU393146 WLY393146 WCC393146 VSG393146 VIK393146 UYO393146 UOS393146 UEW393146 TVA393146 TLE393146 TBI393146 SRM393146 SHQ393146 RXU393146 RNY393146 REC393146 QUG393146 QKK393146 QAO393146 PQS393146 PGW393146 OXA393146 ONE393146 ODI393146 NTM393146 NJQ393146 MZU393146 MPY393146 MGC393146 LWG393146 LMK393146 LCO393146 KSS393146 KIW393146 JZA393146 JPE393146 JFI393146 IVM393146 ILQ393146 IBU393146 HRY393146 HIC393146 GYG393146 GOK393146 GEO393146 FUS393146 FKW393146 FBA393146 ERE393146 EHI393146 DXM393146 DNQ393146 DDU393146 CTY393146 CKC393146 CAG393146 BQK393146 BGO393146 AWS393146 AMW393146 ADA393146 TE393146 JI393146 M393146 WVU327610 WLY327610 WCC327610 VSG327610 VIK327610 UYO327610 UOS327610 UEW327610 TVA327610 TLE327610 TBI327610 SRM327610 SHQ327610 RXU327610 RNY327610 REC327610 QUG327610 QKK327610 QAO327610 PQS327610 PGW327610 OXA327610 ONE327610 ODI327610 NTM327610 NJQ327610 MZU327610 MPY327610 MGC327610 LWG327610 LMK327610 LCO327610 KSS327610 KIW327610 JZA327610 JPE327610 JFI327610 IVM327610 ILQ327610 IBU327610 HRY327610 HIC327610 GYG327610 GOK327610 GEO327610 FUS327610 FKW327610 FBA327610 ERE327610 EHI327610 DXM327610 DNQ327610 DDU327610 CTY327610 CKC327610 CAG327610 BQK327610 BGO327610 AWS327610 AMW327610 ADA327610 TE327610 JI327610 M327610 WVU262074 WLY262074 WCC262074 VSG262074 VIK262074 UYO262074 UOS262074 UEW262074 TVA262074 TLE262074 TBI262074 SRM262074 SHQ262074 RXU262074 RNY262074 REC262074 QUG262074 QKK262074 QAO262074 PQS262074 PGW262074 OXA262074 ONE262074 ODI262074 NTM262074 NJQ262074 MZU262074 MPY262074 MGC262074 LWG262074 LMK262074 LCO262074 KSS262074 KIW262074 JZA262074 JPE262074 JFI262074 IVM262074 ILQ262074 IBU262074 HRY262074 HIC262074 GYG262074 GOK262074 GEO262074 FUS262074 FKW262074 FBA262074 ERE262074 EHI262074 DXM262074 DNQ262074 DDU262074 CTY262074 CKC262074 CAG262074 BQK262074 BGO262074 AWS262074 AMW262074 ADA262074 TE262074 JI262074 M262074 WVU196538 WLY196538 WCC196538 VSG196538 VIK196538 UYO196538 UOS196538 UEW196538 TVA196538 TLE196538 TBI196538 SRM196538 SHQ196538 RXU196538 RNY196538 REC196538 QUG196538 QKK196538 QAO196538 PQS196538 PGW196538 OXA196538 ONE196538 ODI196538 NTM196538 NJQ196538 MZU196538 MPY196538 MGC196538 LWG196538 LMK196538 LCO196538 KSS196538 KIW196538 JZA196538 JPE196538 JFI196538 IVM196538 ILQ196538 IBU196538 HRY196538 HIC196538 GYG196538 GOK196538 GEO196538 FUS196538 FKW196538 FBA196538 ERE196538 EHI196538 DXM196538 DNQ196538 DDU196538 CTY196538 CKC196538 CAG196538 BQK196538 BGO196538 AWS196538 AMW196538 ADA196538 TE196538 JI196538 M196538 WVU131002 WLY131002 WCC131002 VSG131002 VIK131002 UYO131002 UOS131002 UEW131002 TVA131002 TLE131002 TBI131002 SRM131002 SHQ131002 RXU131002 RNY131002 REC131002 QUG131002 QKK131002 QAO131002 PQS131002 PGW131002 OXA131002 ONE131002 ODI131002 NTM131002 NJQ131002 MZU131002 MPY131002 MGC131002 LWG131002 LMK131002 LCO131002 KSS131002 KIW131002 JZA131002 JPE131002 JFI131002 IVM131002 ILQ131002 IBU131002 HRY131002 HIC131002 GYG131002 GOK131002 GEO131002 FUS131002 FKW131002 FBA131002 ERE131002 EHI131002 DXM131002 DNQ131002 DDU131002 CTY131002 CKC131002 CAG131002 BQK131002 BGO131002 AWS131002 AMW131002 ADA131002 TE131002 JI131002 M131002 WVU65466 WLY65466 WCC65466 VSG65466 VIK65466 UYO65466 UOS65466 UEW65466 TVA65466 TLE65466 TBI65466 SRM65466 SHQ65466 RXU65466 RNY65466 REC65466 QUG65466 QKK65466 QAO65466 PQS65466 PGW65466 OXA65466 ONE65466 ODI65466 NTM65466 NJQ65466 MZU65466 MPY65466 MGC65466 LWG65466 LMK65466 LCO65466 KSS65466 KIW65466 JZA65466 JPE65466 JFI65466 IVM65466 ILQ65466 IBU65466 HRY65466 HIC65466 GYG65466 GOK65466 GEO65466 FUS65466 FKW65466 FBA65466 ERE65466 EHI65466 DXM65466 DNQ65466 DDU65466 CTY65466 CKC65466 CAG65466 BQK65466 BGO65466 AWS65466 AMW65466 ADA65466 TE65466 JI65466 M65466 WVU982974 WLY982974 WCC982974 VSG982974 VIK982974 UYO982974 UOS982974 UEW982974 TVA982974 TLE982974 TBI982974 SRM982974 SHQ982974 RXU982974 RNY982974 REC982974 QUG982974 QKK982974 QAO982974 PQS982974 PGW982974 OXA982974 ONE982974 ODI982974 NTM982974 NJQ982974 MZU982974 MPY982974 MGC982974 LWG982974 LMK982974 LCO982974 KSS982974 KIW982974 JZA982974 JPE982974 JFI982974 IVM982974 ILQ982974 IBU982974 HRY982974 HIC982974 GYG982974 GOK982974 GEO982974 FUS982974 FKW982974 FBA982974 ERE982974 EHI982974 DXM982974 DNQ982974 DDU982974 CTY982974 CKC982974 CAG982974 BQK982974 BGO982974 AWS982974 AMW982974 ADA982974 TE982974 JI982974 M982974 WVU917438 WLY917438 WCC917438 VSG917438 VIK917438 UYO917438 UOS917438 UEW917438 TVA917438 TLE917438 TBI917438 SRM917438 SHQ917438 RXU917438 RNY917438 REC917438 QUG917438 QKK917438 QAO917438 PQS917438 PGW917438 OXA917438 ONE917438 ODI917438 NTM917438 NJQ917438 MZU917438 MPY917438 MGC917438 LWG917438 LMK917438 LCO917438 KSS917438 KIW917438 JZA917438 JPE917438 JFI917438 IVM917438 ILQ917438 IBU917438 HRY917438 HIC917438 GYG917438 GOK917438 GEO917438 FUS917438 FKW917438 FBA917438 ERE917438 EHI917438 DXM917438 DNQ917438 DDU917438 CTY917438 CKC917438 CAG917438 BQK917438 BGO917438 AWS917438 AMW917438 ADA917438 TE917438 JI917438 M917438 WVU851902 WLY851902 WCC851902 VSG851902 VIK851902 UYO851902 UOS851902 UEW851902 TVA851902 TLE851902 TBI851902 SRM851902 SHQ851902 RXU851902 RNY851902 REC851902 QUG851902 QKK851902 QAO851902 PQS851902 PGW851902 OXA851902 ONE851902 ODI851902 NTM851902 NJQ851902 MZU851902 MPY851902 MGC851902 LWG851902 LMK851902 LCO851902 KSS851902 KIW851902 JZA851902 JPE851902 JFI851902 IVM851902 ILQ851902 IBU851902 HRY851902 HIC851902 GYG851902 GOK851902 GEO851902 FUS851902 FKW851902 FBA851902 ERE851902 EHI851902 DXM851902 DNQ851902 DDU851902 CTY851902 CKC851902 CAG851902 BQK851902 BGO851902 AWS851902 AMW851902 ADA851902 TE851902 JI851902 M851902 WVU786366 WLY786366 WCC786366 VSG786366 VIK786366 UYO786366 UOS786366 UEW786366 TVA786366 TLE786366 TBI786366 SRM786366 SHQ786366 RXU786366 RNY786366 REC786366 QUG786366 QKK786366 QAO786366 PQS786366 PGW786366 OXA786366 ONE786366 ODI786366 NTM786366 NJQ786366 MZU786366 MPY786366 MGC786366 LWG786366 LMK786366 LCO786366 KSS786366 KIW786366 JZA786366 JPE786366 JFI786366 IVM786366 ILQ786366 IBU786366 HRY786366 HIC786366 GYG786366 GOK786366 GEO786366 FUS786366 FKW786366 FBA786366 ERE786366 EHI786366 DXM786366 DNQ786366 DDU786366 CTY786366 CKC786366 CAG786366 BQK786366 BGO786366 AWS786366 AMW786366 ADA786366 TE786366 JI786366 M786366 WVU720830 WLY720830 WCC720830 VSG720830 VIK720830 UYO720830 UOS720830 UEW720830 TVA720830 TLE720830 TBI720830 SRM720830 SHQ720830 RXU720830 RNY720830 REC720830 QUG720830 QKK720830 QAO720830 PQS720830 PGW720830 OXA720830 ONE720830 ODI720830 NTM720830 NJQ720830 MZU720830 MPY720830 MGC720830 LWG720830 LMK720830 LCO720830 KSS720830 KIW720830 JZA720830 JPE720830 JFI720830 IVM720830 ILQ720830 IBU720830 HRY720830 HIC720830 GYG720830 GOK720830 GEO720830 FUS720830 FKW720830 FBA720830 ERE720830 EHI720830 DXM720830 DNQ720830 DDU720830 CTY720830 CKC720830 CAG720830 BQK720830 BGO720830 AWS720830 AMW720830 ADA720830 TE720830 JI720830 M720830 WVU655294 WLY655294 WCC655294 VSG655294 VIK655294 UYO655294 UOS655294 UEW655294 TVA655294 TLE655294 TBI655294 SRM655294 SHQ655294 RXU655294 RNY655294 REC655294 QUG655294 QKK655294 QAO655294 PQS655294 PGW655294 OXA655294 ONE655294 ODI655294 NTM655294 NJQ655294 MZU655294 MPY655294 MGC655294 LWG655294 LMK655294 LCO655294 KSS655294 KIW655294 JZA655294 JPE655294 JFI655294 IVM655294 ILQ655294 IBU655294 HRY655294 HIC655294 GYG655294 GOK655294 GEO655294 FUS655294 FKW655294 FBA655294 ERE655294 EHI655294 DXM655294 DNQ655294 DDU655294 CTY655294 CKC655294 CAG655294 BQK655294 BGO655294 AWS655294 AMW655294 ADA655294 TE655294 JI655294 M655294 WVU589758 WLY589758 WCC589758 VSG589758 VIK589758 UYO589758 UOS589758 UEW589758 TVA589758 TLE589758 TBI589758 SRM589758 SHQ589758 RXU589758 RNY589758 REC589758 QUG589758 QKK589758 QAO589758 PQS589758 PGW589758 OXA589758 ONE589758 ODI589758 NTM589758 NJQ589758 MZU589758 MPY589758 MGC589758 LWG589758 LMK589758 LCO589758 KSS589758 KIW589758 JZA589758 JPE589758 JFI589758 IVM589758 ILQ589758 IBU589758 HRY589758 HIC589758 GYG589758 GOK589758 GEO589758 FUS589758 FKW589758 FBA589758 ERE589758 EHI589758 DXM589758 DNQ589758 DDU589758 CTY589758 CKC589758 CAG589758 BQK589758 BGO589758 AWS589758 AMW589758 ADA589758 TE589758 JI589758 M589758 WVU524222 WLY524222 WCC524222 VSG524222 VIK524222 UYO524222 UOS524222 UEW524222 TVA524222 TLE524222 TBI524222 SRM524222 SHQ524222 RXU524222 RNY524222 REC524222 QUG524222 QKK524222 QAO524222 PQS524222 PGW524222 OXA524222 ONE524222 ODI524222 NTM524222 NJQ524222 MZU524222 MPY524222 MGC524222 LWG524222 LMK524222 LCO524222 KSS524222 KIW524222 JZA524222 JPE524222 JFI524222 IVM524222 ILQ524222 IBU524222 HRY524222 HIC524222 GYG524222 GOK524222 GEO524222 FUS524222 FKW524222 FBA524222 ERE524222 EHI524222 DXM524222 DNQ524222 DDU524222 CTY524222 CKC524222 CAG524222 BQK524222 BGO524222 AWS524222 AMW524222 ADA524222 TE524222 JI524222 M524222 WVU458686 WLY458686 WCC458686 VSG458686 VIK458686 UYO458686 UOS458686 UEW458686 TVA458686 TLE458686 TBI458686 SRM458686 SHQ458686 RXU458686 RNY458686 REC458686 QUG458686 QKK458686 QAO458686 PQS458686 PGW458686 OXA458686 ONE458686 ODI458686 NTM458686 NJQ458686 MZU458686 MPY458686 MGC458686 LWG458686 LMK458686 LCO458686 KSS458686 KIW458686 JZA458686 JPE458686 JFI458686 IVM458686 ILQ458686 IBU458686 HRY458686 HIC458686 GYG458686 GOK458686 GEO458686 FUS458686 FKW458686 FBA458686 ERE458686 EHI458686 DXM458686 DNQ458686 DDU458686 CTY458686 CKC458686 CAG458686 BQK458686 BGO458686 AWS458686 AMW458686 ADA458686 TE458686 JI458686 M458686 WVU393150 WLY393150 WCC393150 VSG393150 VIK393150 UYO393150 UOS393150 UEW393150 TVA393150 TLE393150 TBI393150 SRM393150 SHQ393150 RXU393150 RNY393150 REC393150 QUG393150 QKK393150 QAO393150 PQS393150 PGW393150 OXA393150 ONE393150 ODI393150 NTM393150 NJQ393150 MZU393150 MPY393150 MGC393150 LWG393150 LMK393150 LCO393150 KSS393150 KIW393150 JZA393150 JPE393150 JFI393150 IVM393150 ILQ393150 IBU393150 HRY393150 HIC393150 GYG393150 GOK393150 GEO393150 FUS393150 FKW393150 FBA393150 ERE393150 EHI393150 DXM393150 DNQ393150 DDU393150 CTY393150 CKC393150 CAG393150 BQK393150 BGO393150 AWS393150 AMW393150 ADA393150 TE393150 JI393150 M393150 WVU327614 WLY327614 WCC327614 VSG327614 VIK327614 UYO327614 UOS327614 UEW327614 TVA327614 TLE327614 TBI327614 SRM327614 SHQ327614 RXU327614 RNY327614 REC327614 QUG327614 QKK327614 QAO327614 PQS327614 PGW327614 OXA327614 ONE327614 ODI327614 NTM327614 NJQ327614 MZU327614 MPY327614 MGC327614 LWG327614 LMK327614 LCO327614 KSS327614 KIW327614 JZA327614 JPE327614 JFI327614 IVM327614 ILQ327614 IBU327614 HRY327614 HIC327614 GYG327614 GOK327614 GEO327614 FUS327614 FKW327614 FBA327614 ERE327614 EHI327614 DXM327614 DNQ327614 DDU327614 CTY327614 CKC327614 CAG327614 BQK327614 BGO327614 AWS327614 AMW327614 ADA327614 TE327614 JI327614 M327614 WVU262078 WLY262078 WCC262078 VSG262078 VIK262078 UYO262078 UOS262078 UEW262078 TVA262078 TLE262078 TBI262078 SRM262078 SHQ262078 RXU262078 RNY262078 REC262078 QUG262078 QKK262078 QAO262078 PQS262078 PGW262078 OXA262078 ONE262078 ODI262078 NTM262078 NJQ262078 MZU262078 MPY262078 MGC262078 LWG262078 LMK262078 LCO262078 KSS262078 KIW262078 JZA262078 JPE262078 JFI262078 IVM262078 ILQ262078 IBU262078 HRY262078 HIC262078 GYG262078 GOK262078 GEO262078 FUS262078 FKW262078 FBA262078 ERE262078 EHI262078 DXM262078 DNQ262078 DDU262078 CTY262078 CKC262078 CAG262078 BQK262078 BGO262078 AWS262078 AMW262078 ADA262078 TE262078 JI262078 M262078 WVU196542 WLY196542 WCC196542 VSG196542 VIK196542 UYO196542 UOS196542 UEW196542 TVA196542 TLE196542 TBI196542 SRM196542 SHQ196542 RXU196542 RNY196542 REC196542 QUG196542 QKK196542 QAO196542 PQS196542 PGW196542 OXA196542 ONE196542 ODI196542 NTM196542 NJQ196542 MZU196542 MPY196542 MGC196542 LWG196542 LMK196542 LCO196542 KSS196542 KIW196542 JZA196542 JPE196542 JFI196542 IVM196542 ILQ196542 IBU196542 HRY196542 HIC196542 GYG196542 GOK196542 GEO196542 FUS196542 FKW196542 FBA196542 ERE196542 EHI196542 DXM196542 DNQ196542 DDU196542 CTY196542 CKC196542 CAG196542 BQK196542 BGO196542 AWS196542 AMW196542 ADA196542 TE196542 JI196542 M196542 WVU131006 WLY131006 WCC131006 VSG131006 VIK131006 UYO131006 UOS131006 UEW131006 TVA131006 TLE131006 TBI131006 SRM131006 SHQ131006 RXU131006 RNY131006 REC131006 QUG131006 QKK131006 QAO131006 PQS131006 PGW131006 OXA131006 ONE131006 ODI131006 NTM131006 NJQ131006 MZU131006 MPY131006 MGC131006 LWG131006 LMK131006 LCO131006 KSS131006 KIW131006 JZA131006 JPE131006 JFI131006 IVM131006 ILQ131006 IBU131006 HRY131006 HIC131006 GYG131006 GOK131006 GEO131006 FUS131006 FKW131006 FBA131006 ERE131006 EHI131006 DXM131006 DNQ131006 DDU131006 CTY131006 CKC131006 CAG131006 BQK131006 BGO131006 AWS131006 AMW131006 ADA131006 TE131006 JI131006 M131006 WVU65470 WLY65470 WCC65470 VSG65470 VIK65470 UYO65470 UOS65470 UEW65470 TVA65470 TLE65470 TBI65470 SRM65470 SHQ65470 RXU65470 RNY65470 REC65470 QUG65470 QKK65470 QAO65470 PQS65470 PGW65470 OXA65470 ONE65470 ODI65470 NTM65470 NJQ65470 MZU65470 MPY65470 MGC65470 LWG65470 LMK65470 LCO65470 KSS65470 KIW65470 JZA65470 JPE65470 JFI65470 IVM65470 ILQ65470 IBU65470 HRY65470 HIC65470 GYG65470 GOK65470 GEO65470 FUS65470 FKW65470 FBA65470 ERE65470 EHI65470 DXM65470 DNQ65470 DDU65470 CTY65470 CKC65470 CAG65470 BQK65470 BGO65470 AWS65470 AMW65470 ADA65470 TE65470 JI65470">
      <formula1>$AZ$168:$AZ$237</formula1>
    </dataValidation>
    <dataValidation type="list" allowBlank="1" showInputMessage="1" showErrorMessage="1" sqref="M65471:M65498 WVU982968:WVU982969 WLY982968:WLY982969 WCC982968:WCC982969 VSG982968:VSG982969 VIK982968:VIK982969 UYO982968:UYO982969 UOS982968:UOS982969 UEW982968:UEW982969 TVA982968:TVA982969 TLE982968:TLE982969 TBI982968:TBI982969 SRM982968:SRM982969 SHQ982968:SHQ982969 RXU982968:RXU982969 RNY982968:RNY982969 REC982968:REC982969 QUG982968:QUG982969 QKK982968:QKK982969 QAO982968:QAO982969 PQS982968:PQS982969 PGW982968:PGW982969 OXA982968:OXA982969 ONE982968:ONE982969 ODI982968:ODI982969 NTM982968:NTM982969 NJQ982968:NJQ982969 MZU982968:MZU982969 MPY982968:MPY982969 MGC982968:MGC982969 LWG982968:LWG982969 LMK982968:LMK982969 LCO982968:LCO982969 KSS982968:KSS982969 KIW982968:KIW982969 JZA982968:JZA982969 JPE982968:JPE982969 JFI982968:JFI982969 IVM982968:IVM982969 ILQ982968:ILQ982969 IBU982968:IBU982969 HRY982968:HRY982969 HIC982968:HIC982969 GYG982968:GYG982969 GOK982968:GOK982969 GEO982968:GEO982969 FUS982968:FUS982969 FKW982968:FKW982969 FBA982968:FBA982969 ERE982968:ERE982969 EHI982968:EHI982969 DXM982968:DXM982969 DNQ982968:DNQ982969 DDU982968:DDU982969 CTY982968:CTY982969 CKC982968:CKC982969 CAG982968:CAG982969 BQK982968:BQK982969 BGO982968:BGO982969 AWS982968:AWS982969 AMW982968:AMW982969 ADA982968:ADA982969 TE982968:TE982969 JI982968:JI982969 M982968:M982969 WVU917432:WVU917433 WLY917432:WLY917433 WCC917432:WCC917433 VSG917432:VSG917433 VIK917432:VIK917433 UYO917432:UYO917433 UOS917432:UOS917433 UEW917432:UEW917433 TVA917432:TVA917433 TLE917432:TLE917433 TBI917432:TBI917433 SRM917432:SRM917433 SHQ917432:SHQ917433 RXU917432:RXU917433 RNY917432:RNY917433 REC917432:REC917433 QUG917432:QUG917433 QKK917432:QKK917433 QAO917432:QAO917433 PQS917432:PQS917433 PGW917432:PGW917433 OXA917432:OXA917433 ONE917432:ONE917433 ODI917432:ODI917433 NTM917432:NTM917433 NJQ917432:NJQ917433 MZU917432:MZU917433 MPY917432:MPY917433 MGC917432:MGC917433 LWG917432:LWG917433 LMK917432:LMK917433 LCO917432:LCO917433 KSS917432:KSS917433 KIW917432:KIW917433 JZA917432:JZA917433 JPE917432:JPE917433 JFI917432:JFI917433 IVM917432:IVM917433 ILQ917432:ILQ917433 IBU917432:IBU917433 HRY917432:HRY917433 HIC917432:HIC917433 GYG917432:GYG917433 GOK917432:GOK917433 GEO917432:GEO917433 FUS917432:FUS917433 FKW917432:FKW917433 FBA917432:FBA917433 ERE917432:ERE917433 EHI917432:EHI917433 DXM917432:DXM917433 DNQ917432:DNQ917433 DDU917432:DDU917433 CTY917432:CTY917433 CKC917432:CKC917433 CAG917432:CAG917433 BQK917432:BQK917433 BGO917432:BGO917433 AWS917432:AWS917433 AMW917432:AMW917433 ADA917432:ADA917433 TE917432:TE917433 JI917432:JI917433 M917432:M917433 WVU851896:WVU851897 WLY851896:WLY851897 WCC851896:WCC851897 VSG851896:VSG851897 VIK851896:VIK851897 UYO851896:UYO851897 UOS851896:UOS851897 UEW851896:UEW851897 TVA851896:TVA851897 TLE851896:TLE851897 TBI851896:TBI851897 SRM851896:SRM851897 SHQ851896:SHQ851897 RXU851896:RXU851897 RNY851896:RNY851897 REC851896:REC851897 QUG851896:QUG851897 QKK851896:QKK851897 QAO851896:QAO851897 PQS851896:PQS851897 PGW851896:PGW851897 OXA851896:OXA851897 ONE851896:ONE851897 ODI851896:ODI851897 NTM851896:NTM851897 NJQ851896:NJQ851897 MZU851896:MZU851897 MPY851896:MPY851897 MGC851896:MGC851897 LWG851896:LWG851897 LMK851896:LMK851897 LCO851896:LCO851897 KSS851896:KSS851897 KIW851896:KIW851897 JZA851896:JZA851897 JPE851896:JPE851897 JFI851896:JFI851897 IVM851896:IVM851897 ILQ851896:ILQ851897 IBU851896:IBU851897 HRY851896:HRY851897 HIC851896:HIC851897 GYG851896:GYG851897 GOK851896:GOK851897 GEO851896:GEO851897 FUS851896:FUS851897 FKW851896:FKW851897 FBA851896:FBA851897 ERE851896:ERE851897 EHI851896:EHI851897 DXM851896:DXM851897 DNQ851896:DNQ851897 DDU851896:DDU851897 CTY851896:CTY851897 CKC851896:CKC851897 CAG851896:CAG851897 BQK851896:BQK851897 BGO851896:BGO851897 AWS851896:AWS851897 AMW851896:AMW851897 ADA851896:ADA851897 TE851896:TE851897 JI851896:JI851897 M851896:M851897 WVU786360:WVU786361 WLY786360:WLY786361 WCC786360:WCC786361 VSG786360:VSG786361 VIK786360:VIK786361 UYO786360:UYO786361 UOS786360:UOS786361 UEW786360:UEW786361 TVA786360:TVA786361 TLE786360:TLE786361 TBI786360:TBI786361 SRM786360:SRM786361 SHQ786360:SHQ786361 RXU786360:RXU786361 RNY786360:RNY786361 REC786360:REC786361 QUG786360:QUG786361 QKK786360:QKK786361 QAO786360:QAO786361 PQS786360:PQS786361 PGW786360:PGW786361 OXA786360:OXA786361 ONE786360:ONE786361 ODI786360:ODI786361 NTM786360:NTM786361 NJQ786360:NJQ786361 MZU786360:MZU786361 MPY786360:MPY786361 MGC786360:MGC786361 LWG786360:LWG786361 LMK786360:LMK786361 LCO786360:LCO786361 KSS786360:KSS786361 KIW786360:KIW786361 JZA786360:JZA786361 JPE786360:JPE786361 JFI786360:JFI786361 IVM786360:IVM786361 ILQ786360:ILQ786361 IBU786360:IBU786361 HRY786360:HRY786361 HIC786360:HIC786361 GYG786360:GYG786361 GOK786360:GOK786361 GEO786360:GEO786361 FUS786360:FUS786361 FKW786360:FKW786361 FBA786360:FBA786361 ERE786360:ERE786361 EHI786360:EHI786361 DXM786360:DXM786361 DNQ786360:DNQ786361 DDU786360:DDU786361 CTY786360:CTY786361 CKC786360:CKC786361 CAG786360:CAG786361 BQK786360:BQK786361 BGO786360:BGO786361 AWS786360:AWS786361 AMW786360:AMW786361 ADA786360:ADA786361 TE786360:TE786361 JI786360:JI786361 M786360:M786361 WVU720824:WVU720825 WLY720824:WLY720825 WCC720824:WCC720825 VSG720824:VSG720825 VIK720824:VIK720825 UYO720824:UYO720825 UOS720824:UOS720825 UEW720824:UEW720825 TVA720824:TVA720825 TLE720824:TLE720825 TBI720824:TBI720825 SRM720824:SRM720825 SHQ720824:SHQ720825 RXU720824:RXU720825 RNY720824:RNY720825 REC720824:REC720825 QUG720824:QUG720825 QKK720824:QKK720825 QAO720824:QAO720825 PQS720824:PQS720825 PGW720824:PGW720825 OXA720824:OXA720825 ONE720824:ONE720825 ODI720824:ODI720825 NTM720824:NTM720825 NJQ720824:NJQ720825 MZU720824:MZU720825 MPY720824:MPY720825 MGC720824:MGC720825 LWG720824:LWG720825 LMK720824:LMK720825 LCO720824:LCO720825 KSS720824:KSS720825 KIW720824:KIW720825 JZA720824:JZA720825 JPE720824:JPE720825 JFI720824:JFI720825 IVM720824:IVM720825 ILQ720824:ILQ720825 IBU720824:IBU720825 HRY720824:HRY720825 HIC720824:HIC720825 GYG720824:GYG720825 GOK720824:GOK720825 GEO720824:GEO720825 FUS720824:FUS720825 FKW720824:FKW720825 FBA720824:FBA720825 ERE720824:ERE720825 EHI720824:EHI720825 DXM720824:DXM720825 DNQ720824:DNQ720825 DDU720824:DDU720825 CTY720824:CTY720825 CKC720824:CKC720825 CAG720824:CAG720825 BQK720824:BQK720825 BGO720824:BGO720825 AWS720824:AWS720825 AMW720824:AMW720825 ADA720824:ADA720825 TE720824:TE720825 JI720824:JI720825 M720824:M720825 WVU655288:WVU655289 WLY655288:WLY655289 WCC655288:WCC655289 VSG655288:VSG655289 VIK655288:VIK655289 UYO655288:UYO655289 UOS655288:UOS655289 UEW655288:UEW655289 TVA655288:TVA655289 TLE655288:TLE655289 TBI655288:TBI655289 SRM655288:SRM655289 SHQ655288:SHQ655289 RXU655288:RXU655289 RNY655288:RNY655289 REC655288:REC655289 QUG655288:QUG655289 QKK655288:QKK655289 QAO655288:QAO655289 PQS655288:PQS655289 PGW655288:PGW655289 OXA655288:OXA655289 ONE655288:ONE655289 ODI655288:ODI655289 NTM655288:NTM655289 NJQ655288:NJQ655289 MZU655288:MZU655289 MPY655288:MPY655289 MGC655288:MGC655289 LWG655288:LWG655289 LMK655288:LMK655289 LCO655288:LCO655289 KSS655288:KSS655289 KIW655288:KIW655289 JZA655288:JZA655289 JPE655288:JPE655289 JFI655288:JFI655289 IVM655288:IVM655289 ILQ655288:ILQ655289 IBU655288:IBU655289 HRY655288:HRY655289 HIC655288:HIC655289 GYG655288:GYG655289 GOK655288:GOK655289 GEO655288:GEO655289 FUS655288:FUS655289 FKW655288:FKW655289 FBA655288:FBA655289 ERE655288:ERE655289 EHI655288:EHI655289 DXM655288:DXM655289 DNQ655288:DNQ655289 DDU655288:DDU655289 CTY655288:CTY655289 CKC655288:CKC655289 CAG655288:CAG655289 BQK655288:BQK655289 BGO655288:BGO655289 AWS655288:AWS655289 AMW655288:AMW655289 ADA655288:ADA655289 TE655288:TE655289 JI655288:JI655289 M655288:M655289 WVU589752:WVU589753 WLY589752:WLY589753 WCC589752:WCC589753 VSG589752:VSG589753 VIK589752:VIK589753 UYO589752:UYO589753 UOS589752:UOS589753 UEW589752:UEW589753 TVA589752:TVA589753 TLE589752:TLE589753 TBI589752:TBI589753 SRM589752:SRM589753 SHQ589752:SHQ589753 RXU589752:RXU589753 RNY589752:RNY589753 REC589752:REC589753 QUG589752:QUG589753 QKK589752:QKK589753 QAO589752:QAO589753 PQS589752:PQS589753 PGW589752:PGW589753 OXA589752:OXA589753 ONE589752:ONE589753 ODI589752:ODI589753 NTM589752:NTM589753 NJQ589752:NJQ589753 MZU589752:MZU589753 MPY589752:MPY589753 MGC589752:MGC589753 LWG589752:LWG589753 LMK589752:LMK589753 LCO589752:LCO589753 KSS589752:KSS589753 KIW589752:KIW589753 JZA589752:JZA589753 JPE589752:JPE589753 JFI589752:JFI589753 IVM589752:IVM589753 ILQ589752:ILQ589753 IBU589752:IBU589753 HRY589752:HRY589753 HIC589752:HIC589753 GYG589752:GYG589753 GOK589752:GOK589753 GEO589752:GEO589753 FUS589752:FUS589753 FKW589752:FKW589753 FBA589752:FBA589753 ERE589752:ERE589753 EHI589752:EHI589753 DXM589752:DXM589753 DNQ589752:DNQ589753 DDU589752:DDU589753 CTY589752:CTY589753 CKC589752:CKC589753 CAG589752:CAG589753 BQK589752:BQK589753 BGO589752:BGO589753 AWS589752:AWS589753 AMW589752:AMW589753 ADA589752:ADA589753 TE589752:TE589753 JI589752:JI589753 M589752:M589753 WVU524216:WVU524217 WLY524216:WLY524217 WCC524216:WCC524217 VSG524216:VSG524217 VIK524216:VIK524217 UYO524216:UYO524217 UOS524216:UOS524217 UEW524216:UEW524217 TVA524216:TVA524217 TLE524216:TLE524217 TBI524216:TBI524217 SRM524216:SRM524217 SHQ524216:SHQ524217 RXU524216:RXU524217 RNY524216:RNY524217 REC524216:REC524217 QUG524216:QUG524217 QKK524216:QKK524217 QAO524216:QAO524217 PQS524216:PQS524217 PGW524216:PGW524217 OXA524216:OXA524217 ONE524216:ONE524217 ODI524216:ODI524217 NTM524216:NTM524217 NJQ524216:NJQ524217 MZU524216:MZU524217 MPY524216:MPY524217 MGC524216:MGC524217 LWG524216:LWG524217 LMK524216:LMK524217 LCO524216:LCO524217 KSS524216:KSS524217 KIW524216:KIW524217 JZA524216:JZA524217 JPE524216:JPE524217 JFI524216:JFI524217 IVM524216:IVM524217 ILQ524216:ILQ524217 IBU524216:IBU524217 HRY524216:HRY524217 HIC524216:HIC524217 GYG524216:GYG524217 GOK524216:GOK524217 GEO524216:GEO524217 FUS524216:FUS524217 FKW524216:FKW524217 FBA524216:FBA524217 ERE524216:ERE524217 EHI524216:EHI524217 DXM524216:DXM524217 DNQ524216:DNQ524217 DDU524216:DDU524217 CTY524216:CTY524217 CKC524216:CKC524217 CAG524216:CAG524217 BQK524216:BQK524217 BGO524216:BGO524217 AWS524216:AWS524217 AMW524216:AMW524217 ADA524216:ADA524217 TE524216:TE524217 JI524216:JI524217 M524216:M524217 WVU458680:WVU458681 WLY458680:WLY458681 WCC458680:WCC458681 VSG458680:VSG458681 VIK458680:VIK458681 UYO458680:UYO458681 UOS458680:UOS458681 UEW458680:UEW458681 TVA458680:TVA458681 TLE458680:TLE458681 TBI458680:TBI458681 SRM458680:SRM458681 SHQ458680:SHQ458681 RXU458680:RXU458681 RNY458680:RNY458681 REC458680:REC458681 QUG458680:QUG458681 QKK458680:QKK458681 QAO458680:QAO458681 PQS458680:PQS458681 PGW458680:PGW458681 OXA458680:OXA458681 ONE458680:ONE458681 ODI458680:ODI458681 NTM458680:NTM458681 NJQ458680:NJQ458681 MZU458680:MZU458681 MPY458680:MPY458681 MGC458680:MGC458681 LWG458680:LWG458681 LMK458680:LMK458681 LCO458680:LCO458681 KSS458680:KSS458681 KIW458680:KIW458681 JZA458680:JZA458681 JPE458680:JPE458681 JFI458680:JFI458681 IVM458680:IVM458681 ILQ458680:ILQ458681 IBU458680:IBU458681 HRY458680:HRY458681 HIC458680:HIC458681 GYG458680:GYG458681 GOK458680:GOK458681 GEO458680:GEO458681 FUS458680:FUS458681 FKW458680:FKW458681 FBA458680:FBA458681 ERE458680:ERE458681 EHI458680:EHI458681 DXM458680:DXM458681 DNQ458680:DNQ458681 DDU458680:DDU458681 CTY458680:CTY458681 CKC458680:CKC458681 CAG458680:CAG458681 BQK458680:BQK458681 BGO458680:BGO458681 AWS458680:AWS458681 AMW458680:AMW458681 ADA458680:ADA458681 TE458680:TE458681 JI458680:JI458681 M458680:M458681 WVU393144:WVU393145 WLY393144:WLY393145 WCC393144:WCC393145 VSG393144:VSG393145 VIK393144:VIK393145 UYO393144:UYO393145 UOS393144:UOS393145 UEW393144:UEW393145 TVA393144:TVA393145 TLE393144:TLE393145 TBI393144:TBI393145 SRM393144:SRM393145 SHQ393144:SHQ393145 RXU393144:RXU393145 RNY393144:RNY393145 REC393144:REC393145 QUG393144:QUG393145 QKK393144:QKK393145 QAO393144:QAO393145 PQS393144:PQS393145 PGW393144:PGW393145 OXA393144:OXA393145 ONE393144:ONE393145 ODI393144:ODI393145 NTM393144:NTM393145 NJQ393144:NJQ393145 MZU393144:MZU393145 MPY393144:MPY393145 MGC393144:MGC393145 LWG393144:LWG393145 LMK393144:LMK393145 LCO393144:LCO393145 KSS393144:KSS393145 KIW393144:KIW393145 JZA393144:JZA393145 JPE393144:JPE393145 JFI393144:JFI393145 IVM393144:IVM393145 ILQ393144:ILQ393145 IBU393144:IBU393145 HRY393144:HRY393145 HIC393144:HIC393145 GYG393144:GYG393145 GOK393144:GOK393145 GEO393144:GEO393145 FUS393144:FUS393145 FKW393144:FKW393145 FBA393144:FBA393145 ERE393144:ERE393145 EHI393144:EHI393145 DXM393144:DXM393145 DNQ393144:DNQ393145 DDU393144:DDU393145 CTY393144:CTY393145 CKC393144:CKC393145 CAG393144:CAG393145 BQK393144:BQK393145 BGO393144:BGO393145 AWS393144:AWS393145 AMW393144:AMW393145 ADA393144:ADA393145 TE393144:TE393145 JI393144:JI393145 M393144:M393145 WVU327608:WVU327609 WLY327608:WLY327609 WCC327608:WCC327609 VSG327608:VSG327609 VIK327608:VIK327609 UYO327608:UYO327609 UOS327608:UOS327609 UEW327608:UEW327609 TVA327608:TVA327609 TLE327608:TLE327609 TBI327608:TBI327609 SRM327608:SRM327609 SHQ327608:SHQ327609 RXU327608:RXU327609 RNY327608:RNY327609 REC327608:REC327609 QUG327608:QUG327609 QKK327608:QKK327609 QAO327608:QAO327609 PQS327608:PQS327609 PGW327608:PGW327609 OXA327608:OXA327609 ONE327608:ONE327609 ODI327608:ODI327609 NTM327608:NTM327609 NJQ327608:NJQ327609 MZU327608:MZU327609 MPY327608:MPY327609 MGC327608:MGC327609 LWG327608:LWG327609 LMK327608:LMK327609 LCO327608:LCO327609 KSS327608:KSS327609 KIW327608:KIW327609 JZA327608:JZA327609 JPE327608:JPE327609 JFI327608:JFI327609 IVM327608:IVM327609 ILQ327608:ILQ327609 IBU327608:IBU327609 HRY327608:HRY327609 HIC327608:HIC327609 GYG327608:GYG327609 GOK327608:GOK327609 GEO327608:GEO327609 FUS327608:FUS327609 FKW327608:FKW327609 FBA327608:FBA327609 ERE327608:ERE327609 EHI327608:EHI327609 DXM327608:DXM327609 DNQ327608:DNQ327609 DDU327608:DDU327609 CTY327608:CTY327609 CKC327608:CKC327609 CAG327608:CAG327609 BQK327608:BQK327609 BGO327608:BGO327609 AWS327608:AWS327609 AMW327608:AMW327609 ADA327608:ADA327609 TE327608:TE327609 JI327608:JI327609 M327608:M327609 WVU262072:WVU262073 WLY262072:WLY262073 WCC262072:WCC262073 VSG262072:VSG262073 VIK262072:VIK262073 UYO262072:UYO262073 UOS262072:UOS262073 UEW262072:UEW262073 TVA262072:TVA262073 TLE262072:TLE262073 TBI262072:TBI262073 SRM262072:SRM262073 SHQ262072:SHQ262073 RXU262072:RXU262073 RNY262072:RNY262073 REC262072:REC262073 QUG262072:QUG262073 QKK262072:QKK262073 QAO262072:QAO262073 PQS262072:PQS262073 PGW262072:PGW262073 OXA262072:OXA262073 ONE262072:ONE262073 ODI262072:ODI262073 NTM262072:NTM262073 NJQ262072:NJQ262073 MZU262072:MZU262073 MPY262072:MPY262073 MGC262072:MGC262073 LWG262072:LWG262073 LMK262072:LMK262073 LCO262072:LCO262073 KSS262072:KSS262073 KIW262072:KIW262073 JZA262072:JZA262073 JPE262072:JPE262073 JFI262072:JFI262073 IVM262072:IVM262073 ILQ262072:ILQ262073 IBU262072:IBU262073 HRY262072:HRY262073 HIC262072:HIC262073 GYG262072:GYG262073 GOK262072:GOK262073 GEO262072:GEO262073 FUS262072:FUS262073 FKW262072:FKW262073 FBA262072:FBA262073 ERE262072:ERE262073 EHI262072:EHI262073 DXM262072:DXM262073 DNQ262072:DNQ262073 DDU262072:DDU262073 CTY262072:CTY262073 CKC262072:CKC262073 CAG262072:CAG262073 BQK262072:BQK262073 BGO262072:BGO262073 AWS262072:AWS262073 AMW262072:AMW262073 ADA262072:ADA262073 TE262072:TE262073 JI262072:JI262073 M262072:M262073 WVU196536:WVU196537 WLY196536:WLY196537 WCC196536:WCC196537 VSG196536:VSG196537 VIK196536:VIK196537 UYO196536:UYO196537 UOS196536:UOS196537 UEW196536:UEW196537 TVA196536:TVA196537 TLE196536:TLE196537 TBI196536:TBI196537 SRM196536:SRM196537 SHQ196536:SHQ196537 RXU196536:RXU196537 RNY196536:RNY196537 REC196536:REC196537 QUG196536:QUG196537 QKK196536:QKK196537 QAO196536:QAO196537 PQS196536:PQS196537 PGW196536:PGW196537 OXA196536:OXA196537 ONE196536:ONE196537 ODI196536:ODI196537 NTM196536:NTM196537 NJQ196536:NJQ196537 MZU196536:MZU196537 MPY196536:MPY196537 MGC196536:MGC196537 LWG196536:LWG196537 LMK196536:LMK196537 LCO196536:LCO196537 KSS196536:KSS196537 KIW196536:KIW196537 JZA196536:JZA196537 JPE196536:JPE196537 JFI196536:JFI196537 IVM196536:IVM196537 ILQ196536:ILQ196537 IBU196536:IBU196537 HRY196536:HRY196537 HIC196536:HIC196537 GYG196536:GYG196537 GOK196536:GOK196537 GEO196536:GEO196537 FUS196536:FUS196537 FKW196536:FKW196537 FBA196536:FBA196537 ERE196536:ERE196537 EHI196536:EHI196537 DXM196536:DXM196537 DNQ196536:DNQ196537 DDU196536:DDU196537 CTY196536:CTY196537 CKC196536:CKC196537 CAG196536:CAG196537 BQK196536:BQK196537 BGO196536:BGO196537 AWS196536:AWS196537 AMW196536:AMW196537 ADA196536:ADA196537 TE196536:TE196537 JI196536:JI196537 M196536:M196537 WVU131000:WVU131001 WLY131000:WLY131001 WCC131000:WCC131001 VSG131000:VSG131001 VIK131000:VIK131001 UYO131000:UYO131001 UOS131000:UOS131001 UEW131000:UEW131001 TVA131000:TVA131001 TLE131000:TLE131001 TBI131000:TBI131001 SRM131000:SRM131001 SHQ131000:SHQ131001 RXU131000:RXU131001 RNY131000:RNY131001 REC131000:REC131001 QUG131000:QUG131001 QKK131000:QKK131001 QAO131000:QAO131001 PQS131000:PQS131001 PGW131000:PGW131001 OXA131000:OXA131001 ONE131000:ONE131001 ODI131000:ODI131001 NTM131000:NTM131001 NJQ131000:NJQ131001 MZU131000:MZU131001 MPY131000:MPY131001 MGC131000:MGC131001 LWG131000:LWG131001 LMK131000:LMK131001 LCO131000:LCO131001 KSS131000:KSS131001 KIW131000:KIW131001 JZA131000:JZA131001 JPE131000:JPE131001 JFI131000:JFI131001 IVM131000:IVM131001 ILQ131000:ILQ131001 IBU131000:IBU131001 HRY131000:HRY131001 HIC131000:HIC131001 GYG131000:GYG131001 GOK131000:GOK131001 GEO131000:GEO131001 FUS131000:FUS131001 FKW131000:FKW131001 FBA131000:FBA131001 ERE131000:ERE131001 EHI131000:EHI131001 DXM131000:DXM131001 DNQ131000:DNQ131001 DDU131000:DDU131001 CTY131000:CTY131001 CKC131000:CKC131001 CAG131000:CAG131001 BQK131000:BQK131001 BGO131000:BGO131001 AWS131000:AWS131001 AMW131000:AMW131001 ADA131000:ADA131001 TE131000:TE131001 JI131000:JI131001 M131000:M131001 WVU65464:WVU65465 WLY65464:WLY65465 WCC65464:WCC65465 VSG65464:VSG65465 VIK65464:VIK65465 UYO65464:UYO65465 UOS65464:UOS65465 UEW65464:UEW65465 TVA65464:TVA65465 TLE65464:TLE65465 TBI65464:TBI65465 SRM65464:SRM65465 SHQ65464:SHQ65465 RXU65464:RXU65465 RNY65464:RNY65465 REC65464:REC65465 QUG65464:QUG65465 QKK65464:QKK65465 QAO65464:QAO65465 PQS65464:PQS65465 PGW65464:PGW65465 OXA65464:OXA65465 ONE65464:ONE65465 ODI65464:ODI65465 NTM65464:NTM65465 NJQ65464:NJQ65465 MZU65464:MZU65465 MPY65464:MPY65465 MGC65464:MGC65465 LWG65464:LWG65465 LMK65464:LMK65465 LCO65464:LCO65465 KSS65464:KSS65465 KIW65464:KIW65465 JZA65464:JZA65465 JPE65464:JPE65465 JFI65464:JFI65465 IVM65464:IVM65465 ILQ65464:ILQ65465 IBU65464:IBU65465 HRY65464:HRY65465 HIC65464:HIC65465 GYG65464:GYG65465 GOK65464:GOK65465 GEO65464:GEO65465 FUS65464:FUS65465 FKW65464:FKW65465 FBA65464:FBA65465 ERE65464:ERE65465 EHI65464:EHI65465 DXM65464:DXM65465 DNQ65464:DNQ65465 DDU65464:DDU65465 CTY65464:CTY65465 CKC65464:CKC65465 CAG65464:CAG65465 BQK65464:BQK65465 BGO65464:BGO65465 AWS65464:AWS65465 AMW65464:AMW65465 ADA65464:ADA65465 TE65464:TE65465 JI65464:JI65465 M65464:M65465 WVU982963:WVU982964 WLY982963:WLY982964 WCC982963:WCC982964 VSG982963:VSG982964 VIK982963:VIK982964 UYO982963:UYO982964 UOS982963:UOS982964 UEW982963:UEW982964 TVA982963:TVA982964 TLE982963:TLE982964 TBI982963:TBI982964 SRM982963:SRM982964 SHQ982963:SHQ982964 RXU982963:RXU982964 RNY982963:RNY982964 REC982963:REC982964 QUG982963:QUG982964 QKK982963:QKK982964 QAO982963:QAO982964 PQS982963:PQS982964 PGW982963:PGW982964 OXA982963:OXA982964 ONE982963:ONE982964 ODI982963:ODI982964 NTM982963:NTM982964 NJQ982963:NJQ982964 MZU982963:MZU982964 MPY982963:MPY982964 MGC982963:MGC982964 LWG982963:LWG982964 LMK982963:LMK982964 LCO982963:LCO982964 KSS982963:KSS982964 KIW982963:KIW982964 JZA982963:JZA982964 JPE982963:JPE982964 JFI982963:JFI982964 IVM982963:IVM982964 ILQ982963:ILQ982964 IBU982963:IBU982964 HRY982963:HRY982964 HIC982963:HIC982964 GYG982963:GYG982964 GOK982963:GOK982964 GEO982963:GEO982964 FUS982963:FUS982964 FKW982963:FKW982964 FBA982963:FBA982964 ERE982963:ERE982964 EHI982963:EHI982964 DXM982963:DXM982964 DNQ982963:DNQ982964 DDU982963:DDU982964 CTY982963:CTY982964 CKC982963:CKC982964 CAG982963:CAG982964 BQK982963:BQK982964 BGO982963:BGO982964 AWS982963:AWS982964 AMW982963:AMW982964 ADA982963:ADA982964 TE982963:TE982964 JI982963:JI982964 M982963:M982964 WVU917427:WVU917428 WLY917427:WLY917428 WCC917427:WCC917428 VSG917427:VSG917428 VIK917427:VIK917428 UYO917427:UYO917428 UOS917427:UOS917428 UEW917427:UEW917428 TVA917427:TVA917428 TLE917427:TLE917428 TBI917427:TBI917428 SRM917427:SRM917428 SHQ917427:SHQ917428 RXU917427:RXU917428 RNY917427:RNY917428 REC917427:REC917428 QUG917427:QUG917428 QKK917427:QKK917428 QAO917427:QAO917428 PQS917427:PQS917428 PGW917427:PGW917428 OXA917427:OXA917428 ONE917427:ONE917428 ODI917427:ODI917428 NTM917427:NTM917428 NJQ917427:NJQ917428 MZU917427:MZU917428 MPY917427:MPY917428 MGC917427:MGC917428 LWG917427:LWG917428 LMK917427:LMK917428 LCO917427:LCO917428 KSS917427:KSS917428 KIW917427:KIW917428 JZA917427:JZA917428 JPE917427:JPE917428 JFI917427:JFI917428 IVM917427:IVM917428 ILQ917427:ILQ917428 IBU917427:IBU917428 HRY917427:HRY917428 HIC917427:HIC917428 GYG917427:GYG917428 GOK917427:GOK917428 GEO917427:GEO917428 FUS917427:FUS917428 FKW917427:FKW917428 FBA917427:FBA917428 ERE917427:ERE917428 EHI917427:EHI917428 DXM917427:DXM917428 DNQ917427:DNQ917428 DDU917427:DDU917428 CTY917427:CTY917428 CKC917427:CKC917428 CAG917427:CAG917428 BQK917427:BQK917428 BGO917427:BGO917428 AWS917427:AWS917428 AMW917427:AMW917428 ADA917427:ADA917428 TE917427:TE917428 JI917427:JI917428 M917427:M917428 WVU851891:WVU851892 WLY851891:WLY851892 WCC851891:WCC851892 VSG851891:VSG851892 VIK851891:VIK851892 UYO851891:UYO851892 UOS851891:UOS851892 UEW851891:UEW851892 TVA851891:TVA851892 TLE851891:TLE851892 TBI851891:TBI851892 SRM851891:SRM851892 SHQ851891:SHQ851892 RXU851891:RXU851892 RNY851891:RNY851892 REC851891:REC851892 QUG851891:QUG851892 QKK851891:QKK851892 QAO851891:QAO851892 PQS851891:PQS851892 PGW851891:PGW851892 OXA851891:OXA851892 ONE851891:ONE851892 ODI851891:ODI851892 NTM851891:NTM851892 NJQ851891:NJQ851892 MZU851891:MZU851892 MPY851891:MPY851892 MGC851891:MGC851892 LWG851891:LWG851892 LMK851891:LMK851892 LCO851891:LCO851892 KSS851891:KSS851892 KIW851891:KIW851892 JZA851891:JZA851892 JPE851891:JPE851892 JFI851891:JFI851892 IVM851891:IVM851892 ILQ851891:ILQ851892 IBU851891:IBU851892 HRY851891:HRY851892 HIC851891:HIC851892 GYG851891:GYG851892 GOK851891:GOK851892 GEO851891:GEO851892 FUS851891:FUS851892 FKW851891:FKW851892 FBA851891:FBA851892 ERE851891:ERE851892 EHI851891:EHI851892 DXM851891:DXM851892 DNQ851891:DNQ851892 DDU851891:DDU851892 CTY851891:CTY851892 CKC851891:CKC851892 CAG851891:CAG851892 BQK851891:BQK851892 BGO851891:BGO851892 AWS851891:AWS851892 AMW851891:AMW851892 ADA851891:ADA851892 TE851891:TE851892 JI851891:JI851892 M851891:M851892 WVU786355:WVU786356 WLY786355:WLY786356 WCC786355:WCC786356 VSG786355:VSG786356 VIK786355:VIK786356 UYO786355:UYO786356 UOS786355:UOS786356 UEW786355:UEW786356 TVA786355:TVA786356 TLE786355:TLE786356 TBI786355:TBI786356 SRM786355:SRM786356 SHQ786355:SHQ786356 RXU786355:RXU786356 RNY786355:RNY786356 REC786355:REC786356 QUG786355:QUG786356 QKK786355:QKK786356 QAO786355:QAO786356 PQS786355:PQS786356 PGW786355:PGW786356 OXA786355:OXA786356 ONE786355:ONE786356 ODI786355:ODI786356 NTM786355:NTM786356 NJQ786355:NJQ786356 MZU786355:MZU786356 MPY786355:MPY786356 MGC786355:MGC786356 LWG786355:LWG786356 LMK786355:LMK786356 LCO786355:LCO786356 KSS786355:KSS786356 KIW786355:KIW786356 JZA786355:JZA786356 JPE786355:JPE786356 JFI786355:JFI786356 IVM786355:IVM786356 ILQ786355:ILQ786356 IBU786355:IBU786356 HRY786355:HRY786356 HIC786355:HIC786356 GYG786355:GYG786356 GOK786355:GOK786356 GEO786355:GEO786356 FUS786355:FUS786356 FKW786355:FKW786356 FBA786355:FBA786356 ERE786355:ERE786356 EHI786355:EHI786356 DXM786355:DXM786356 DNQ786355:DNQ786356 DDU786355:DDU786356 CTY786355:CTY786356 CKC786355:CKC786356 CAG786355:CAG786356 BQK786355:BQK786356 BGO786355:BGO786356 AWS786355:AWS786356 AMW786355:AMW786356 ADA786355:ADA786356 TE786355:TE786356 JI786355:JI786356 M786355:M786356 WVU720819:WVU720820 WLY720819:WLY720820 WCC720819:WCC720820 VSG720819:VSG720820 VIK720819:VIK720820 UYO720819:UYO720820 UOS720819:UOS720820 UEW720819:UEW720820 TVA720819:TVA720820 TLE720819:TLE720820 TBI720819:TBI720820 SRM720819:SRM720820 SHQ720819:SHQ720820 RXU720819:RXU720820 RNY720819:RNY720820 REC720819:REC720820 QUG720819:QUG720820 QKK720819:QKK720820 QAO720819:QAO720820 PQS720819:PQS720820 PGW720819:PGW720820 OXA720819:OXA720820 ONE720819:ONE720820 ODI720819:ODI720820 NTM720819:NTM720820 NJQ720819:NJQ720820 MZU720819:MZU720820 MPY720819:MPY720820 MGC720819:MGC720820 LWG720819:LWG720820 LMK720819:LMK720820 LCO720819:LCO720820 KSS720819:KSS720820 KIW720819:KIW720820 JZA720819:JZA720820 JPE720819:JPE720820 JFI720819:JFI720820 IVM720819:IVM720820 ILQ720819:ILQ720820 IBU720819:IBU720820 HRY720819:HRY720820 HIC720819:HIC720820 GYG720819:GYG720820 GOK720819:GOK720820 GEO720819:GEO720820 FUS720819:FUS720820 FKW720819:FKW720820 FBA720819:FBA720820 ERE720819:ERE720820 EHI720819:EHI720820 DXM720819:DXM720820 DNQ720819:DNQ720820 DDU720819:DDU720820 CTY720819:CTY720820 CKC720819:CKC720820 CAG720819:CAG720820 BQK720819:BQK720820 BGO720819:BGO720820 AWS720819:AWS720820 AMW720819:AMW720820 ADA720819:ADA720820 TE720819:TE720820 JI720819:JI720820 M720819:M720820 WVU655283:WVU655284 WLY655283:WLY655284 WCC655283:WCC655284 VSG655283:VSG655284 VIK655283:VIK655284 UYO655283:UYO655284 UOS655283:UOS655284 UEW655283:UEW655284 TVA655283:TVA655284 TLE655283:TLE655284 TBI655283:TBI655284 SRM655283:SRM655284 SHQ655283:SHQ655284 RXU655283:RXU655284 RNY655283:RNY655284 REC655283:REC655284 QUG655283:QUG655284 QKK655283:QKK655284 QAO655283:QAO655284 PQS655283:PQS655284 PGW655283:PGW655284 OXA655283:OXA655284 ONE655283:ONE655284 ODI655283:ODI655284 NTM655283:NTM655284 NJQ655283:NJQ655284 MZU655283:MZU655284 MPY655283:MPY655284 MGC655283:MGC655284 LWG655283:LWG655284 LMK655283:LMK655284 LCO655283:LCO655284 KSS655283:KSS655284 KIW655283:KIW655284 JZA655283:JZA655284 JPE655283:JPE655284 JFI655283:JFI655284 IVM655283:IVM655284 ILQ655283:ILQ655284 IBU655283:IBU655284 HRY655283:HRY655284 HIC655283:HIC655284 GYG655283:GYG655284 GOK655283:GOK655284 GEO655283:GEO655284 FUS655283:FUS655284 FKW655283:FKW655284 FBA655283:FBA655284 ERE655283:ERE655284 EHI655283:EHI655284 DXM655283:DXM655284 DNQ655283:DNQ655284 DDU655283:DDU655284 CTY655283:CTY655284 CKC655283:CKC655284 CAG655283:CAG655284 BQK655283:BQK655284 BGO655283:BGO655284 AWS655283:AWS655284 AMW655283:AMW655284 ADA655283:ADA655284 TE655283:TE655284 JI655283:JI655284 M655283:M655284 WVU589747:WVU589748 WLY589747:WLY589748 WCC589747:WCC589748 VSG589747:VSG589748 VIK589747:VIK589748 UYO589747:UYO589748 UOS589747:UOS589748 UEW589747:UEW589748 TVA589747:TVA589748 TLE589747:TLE589748 TBI589747:TBI589748 SRM589747:SRM589748 SHQ589747:SHQ589748 RXU589747:RXU589748 RNY589747:RNY589748 REC589747:REC589748 QUG589747:QUG589748 QKK589747:QKK589748 QAO589747:QAO589748 PQS589747:PQS589748 PGW589747:PGW589748 OXA589747:OXA589748 ONE589747:ONE589748 ODI589747:ODI589748 NTM589747:NTM589748 NJQ589747:NJQ589748 MZU589747:MZU589748 MPY589747:MPY589748 MGC589747:MGC589748 LWG589747:LWG589748 LMK589747:LMK589748 LCO589747:LCO589748 KSS589747:KSS589748 KIW589747:KIW589748 JZA589747:JZA589748 JPE589747:JPE589748 JFI589747:JFI589748 IVM589747:IVM589748 ILQ589747:ILQ589748 IBU589747:IBU589748 HRY589747:HRY589748 HIC589747:HIC589748 GYG589747:GYG589748 GOK589747:GOK589748 GEO589747:GEO589748 FUS589747:FUS589748 FKW589747:FKW589748 FBA589747:FBA589748 ERE589747:ERE589748 EHI589747:EHI589748 DXM589747:DXM589748 DNQ589747:DNQ589748 DDU589747:DDU589748 CTY589747:CTY589748 CKC589747:CKC589748 CAG589747:CAG589748 BQK589747:BQK589748 BGO589747:BGO589748 AWS589747:AWS589748 AMW589747:AMW589748 ADA589747:ADA589748 TE589747:TE589748 JI589747:JI589748 M589747:M589748 WVU524211:WVU524212 WLY524211:WLY524212 WCC524211:WCC524212 VSG524211:VSG524212 VIK524211:VIK524212 UYO524211:UYO524212 UOS524211:UOS524212 UEW524211:UEW524212 TVA524211:TVA524212 TLE524211:TLE524212 TBI524211:TBI524212 SRM524211:SRM524212 SHQ524211:SHQ524212 RXU524211:RXU524212 RNY524211:RNY524212 REC524211:REC524212 QUG524211:QUG524212 QKK524211:QKK524212 QAO524211:QAO524212 PQS524211:PQS524212 PGW524211:PGW524212 OXA524211:OXA524212 ONE524211:ONE524212 ODI524211:ODI524212 NTM524211:NTM524212 NJQ524211:NJQ524212 MZU524211:MZU524212 MPY524211:MPY524212 MGC524211:MGC524212 LWG524211:LWG524212 LMK524211:LMK524212 LCO524211:LCO524212 KSS524211:KSS524212 KIW524211:KIW524212 JZA524211:JZA524212 JPE524211:JPE524212 JFI524211:JFI524212 IVM524211:IVM524212 ILQ524211:ILQ524212 IBU524211:IBU524212 HRY524211:HRY524212 HIC524211:HIC524212 GYG524211:GYG524212 GOK524211:GOK524212 GEO524211:GEO524212 FUS524211:FUS524212 FKW524211:FKW524212 FBA524211:FBA524212 ERE524211:ERE524212 EHI524211:EHI524212 DXM524211:DXM524212 DNQ524211:DNQ524212 DDU524211:DDU524212 CTY524211:CTY524212 CKC524211:CKC524212 CAG524211:CAG524212 BQK524211:BQK524212 BGO524211:BGO524212 AWS524211:AWS524212 AMW524211:AMW524212 ADA524211:ADA524212 TE524211:TE524212 JI524211:JI524212 M524211:M524212 WVU458675:WVU458676 WLY458675:WLY458676 WCC458675:WCC458676 VSG458675:VSG458676 VIK458675:VIK458676 UYO458675:UYO458676 UOS458675:UOS458676 UEW458675:UEW458676 TVA458675:TVA458676 TLE458675:TLE458676 TBI458675:TBI458676 SRM458675:SRM458676 SHQ458675:SHQ458676 RXU458675:RXU458676 RNY458675:RNY458676 REC458675:REC458676 QUG458675:QUG458676 QKK458675:QKK458676 QAO458675:QAO458676 PQS458675:PQS458676 PGW458675:PGW458676 OXA458675:OXA458676 ONE458675:ONE458676 ODI458675:ODI458676 NTM458675:NTM458676 NJQ458675:NJQ458676 MZU458675:MZU458676 MPY458675:MPY458676 MGC458675:MGC458676 LWG458675:LWG458676 LMK458675:LMK458676 LCO458675:LCO458676 KSS458675:KSS458676 KIW458675:KIW458676 JZA458675:JZA458676 JPE458675:JPE458676 JFI458675:JFI458676 IVM458675:IVM458676 ILQ458675:ILQ458676 IBU458675:IBU458676 HRY458675:HRY458676 HIC458675:HIC458676 GYG458675:GYG458676 GOK458675:GOK458676 GEO458675:GEO458676 FUS458675:FUS458676 FKW458675:FKW458676 FBA458675:FBA458676 ERE458675:ERE458676 EHI458675:EHI458676 DXM458675:DXM458676 DNQ458675:DNQ458676 DDU458675:DDU458676 CTY458675:CTY458676 CKC458675:CKC458676 CAG458675:CAG458676 BQK458675:BQK458676 BGO458675:BGO458676 AWS458675:AWS458676 AMW458675:AMW458676 ADA458675:ADA458676 TE458675:TE458676 JI458675:JI458676 M458675:M458676 WVU393139:WVU393140 WLY393139:WLY393140 WCC393139:WCC393140 VSG393139:VSG393140 VIK393139:VIK393140 UYO393139:UYO393140 UOS393139:UOS393140 UEW393139:UEW393140 TVA393139:TVA393140 TLE393139:TLE393140 TBI393139:TBI393140 SRM393139:SRM393140 SHQ393139:SHQ393140 RXU393139:RXU393140 RNY393139:RNY393140 REC393139:REC393140 QUG393139:QUG393140 QKK393139:QKK393140 QAO393139:QAO393140 PQS393139:PQS393140 PGW393139:PGW393140 OXA393139:OXA393140 ONE393139:ONE393140 ODI393139:ODI393140 NTM393139:NTM393140 NJQ393139:NJQ393140 MZU393139:MZU393140 MPY393139:MPY393140 MGC393139:MGC393140 LWG393139:LWG393140 LMK393139:LMK393140 LCO393139:LCO393140 KSS393139:KSS393140 KIW393139:KIW393140 JZA393139:JZA393140 JPE393139:JPE393140 JFI393139:JFI393140 IVM393139:IVM393140 ILQ393139:ILQ393140 IBU393139:IBU393140 HRY393139:HRY393140 HIC393139:HIC393140 GYG393139:GYG393140 GOK393139:GOK393140 GEO393139:GEO393140 FUS393139:FUS393140 FKW393139:FKW393140 FBA393139:FBA393140 ERE393139:ERE393140 EHI393139:EHI393140 DXM393139:DXM393140 DNQ393139:DNQ393140 DDU393139:DDU393140 CTY393139:CTY393140 CKC393139:CKC393140 CAG393139:CAG393140 BQK393139:BQK393140 BGO393139:BGO393140 AWS393139:AWS393140 AMW393139:AMW393140 ADA393139:ADA393140 TE393139:TE393140 JI393139:JI393140 M393139:M393140 WVU327603:WVU327604 WLY327603:WLY327604 WCC327603:WCC327604 VSG327603:VSG327604 VIK327603:VIK327604 UYO327603:UYO327604 UOS327603:UOS327604 UEW327603:UEW327604 TVA327603:TVA327604 TLE327603:TLE327604 TBI327603:TBI327604 SRM327603:SRM327604 SHQ327603:SHQ327604 RXU327603:RXU327604 RNY327603:RNY327604 REC327603:REC327604 QUG327603:QUG327604 QKK327603:QKK327604 QAO327603:QAO327604 PQS327603:PQS327604 PGW327603:PGW327604 OXA327603:OXA327604 ONE327603:ONE327604 ODI327603:ODI327604 NTM327603:NTM327604 NJQ327603:NJQ327604 MZU327603:MZU327604 MPY327603:MPY327604 MGC327603:MGC327604 LWG327603:LWG327604 LMK327603:LMK327604 LCO327603:LCO327604 KSS327603:KSS327604 KIW327603:KIW327604 JZA327603:JZA327604 JPE327603:JPE327604 JFI327603:JFI327604 IVM327603:IVM327604 ILQ327603:ILQ327604 IBU327603:IBU327604 HRY327603:HRY327604 HIC327603:HIC327604 GYG327603:GYG327604 GOK327603:GOK327604 GEO327603:GEO327604 FUS327603:FUS327604 FKW327603:FKW327604 FBA327603:FBA327604 ERE327603:ERE327604 EHI327603:EHI327604 DXM327603:DXM327604 DNQ327603:DNQ327604 DDU327603:DDU327604 CTY327603:CTY327604 CKC327603:CKC327604 CAG327603:CAG327604 BQK327603:BQK327604 BGO327603:BGO327604 AWS327603:AWS327604 AMW327603:AMW327604 ADA327603:ADA327604 TE327603:TE327604 JI327603:JI327604 M327603:M327604 WVU262067:WVU262068 WLY262067:WLY262068 WCC262067:WCC262068 VSG262067:VSG262068 VIK262067:VIK262068 UYO262067:UYO262068 UOS262067:UOS262068 UEW262067:UEW262068 TVA262067:TVA262068 TLE262067:TLE262068 TBI262067:TBI262068 SRM262067:SRM262068 SHQ262067:SHQ262068 RXU262067:RXU262068 RNY262067:RNY262068 REC262067:REC262068 QUG262067:QUG262068 QKK262067:QKK262068 QAO262067:QAO262068 PQS262067:PQS262068 PGW262067:PGW262068 OXA262067:OXA262068 ONE262067:ONE262068 ODI262067:ODI262068 NTM262067:NTM262068 NJQ262067:NJQ262068 MZU262067:MZU262068 MPY262067:MPY262068 MGC262067:MGC262068 LWG262067:LWG262068 LMK262067:LMK262068 LCO262067:LCO262068 KSS262067:KSS262068 KIW262067:KIW262068 JZA262067:JZA262068 JPE262067:JPE262068 JFI262067:JFI262068 IVM262067:IVM262068 ILQ262067:ILQ262068 IBU262067:IBU262068 HRY262067:HRY262068 HIC262067:HIC262068 GYG262067:GYG262068 GOK262067:GOK262068 GEO262067:GEO262068 FUS262067:FUS262068 FKW262067:FKW262068 FBA262067:FBA262068 ERE262067:ERE262068 EHI262067:EHI262068 DXM262067:DXM262068 DNQ262067:DNQ262068 DDU262067:DDU262068 CTY262067:CTY262068 CKC262067:CKC262068 CAG262067:CAG262068 BQK262067:BQK262068 BGO262067:BGO262068 AWS262067:AWS262068 AMW262067:AMW262068 ADA262067:ADA262068 TE262067:TE262068 JI262067:JI262068 M262067:M262068 WVU196531:WVU196532 WLY196531:WLY196532 WCC196531:WCC196532 VSG196531:VSG196532 VIK196531:VIK196532 UYO196531:UYO196532 UOS196531:UOS196532 UEW196531:UEW196532 TVA196531:TVA196532 TLE196531:TLE196532 TBI196531:TBI196532 SRM196531:SRM196532 SHQ196531:SHQ196532 RXU196531:RXU196532 RNY196531:RNY196532 REC196531:REC196532 QUG196531:QUG196532 QKK196531:QKK196532 QAO196531:QAO196532 PQS196531:PQS196532 PGW196531:PGW196532 OXA196531:OXA196532 ONE196531:ONE196532 ODI196531:ODI196532 NTM196531:NTM196532 NJQ196531:NJQ196532 MZU196531:MZU196532 MPY196531:MPY196532 MGC196531:MGC196532 LWG196531:LWG196532 LMK196531:LMK196532 LCO196531:LCO196532 KSS196531:KSS196532 KIW196531:KIW196532 JZA196531:JZA196532 JPE196531:JPE196532 JFI196531:JFI196532 IVM196531:IVM196532 ILQ196531:ILQ196532 IBU196531:IBU196532 HRY196531:HRY196532 HIC196531:HIC196532 GYG196531:GYG196532 GOK196531:GOK196532 GEO196531:GEO196532 FUS196531:FUS196532 FKW196531:FKW196532 FBA196531:FBA196532 ERE196531:ERE196532 EHI196531:EHI196532 DXM196531:DXM196532 DNQ196531:DNQ196532 DDU196531:DDU196532 CTY196531:CTY196532 CKC196531:CKC196532 CAG196531:CAG196532 BQK196531:BQK196532 BGO196531:BGO196532 AWS196531:AWS196532 AMW196531:AMW196532 ADA196531:ADA196532 TE196531:TE196532 JI196531:JI196532 M196531:M196532 WVU130995:WVU130996 WLY130995:WLY130996 WCC130995:WCC130996 VSG130995:VSG130996 VIK130995:VIK130996 UYO130995:UYO130996 UOS130995:UOS130996 UEW130995:UEW130996 TVA130995:TVA130996 TLE130995:TLE130996 TBI130995:TBI130996 SRM130995:SRM130996 SHQ130995:SHQ130996 RXU130995:RXU130996 RNY130995:RNY130996 REC130995:REC130996 QUG130995:QUG130996 QKK130995:QKK130996 QAO130995:QAO130996 PQS130995:PQS130996 PGW130995:PGW130996 OXA130995:OXA130996 ONE130995:ONE130996 ODI130995:ODI130996 NTM130995:NTM130996 NJQ130995:NJQ130996 MZU130995:MZU130996 MPY130995:MPY130996 MGC130995:MGC130996 LWG130995:LWG130996 LMK130995:LMK130996 LCO130995:LCO130996 KSS130995:KSS130996 KIW130995:KIW130996 JZA130995:JZA130996 JPE130995:JPE130996 JFI130995:JFI130996 IVM130995:IVM130996 ILQ130995:ILQ130996 IBU130995:IBU130996 HRY130995:HRY130996 HIC130995:HIC130996 GYG130995:GYG130996 GOK130995:GOK130996 GEO130995:GEO130996 FUS130995:FUS130996 FKW130995:FKW130996 FBA130995:FBA130996 ERE130995:ERE130996 EHI130995:EHI130996 DXM130995:DXM130996 DNQ130995:DNQ130996 DDU130995:DDU130996 CTY130995:CTY130996 CKC130995:CKC130996 CAG130995:CAG130996 BQK130995:BQK130996 BGO130995:BGO130996 AWS130995:AWS130996 AMW130995:AMW130996 ADA130995:ADA130996 TE130995:TE130996 JI130995:JI130996 M130995:M130996 WVU65459:WVU65460 WLY65459:WLY65460 WCC65459:WCC65460 VSG65459:VSG65460 VIK65459:VIK65460 UYO65459:UYO65460 UOS65459:UOS65460 UEW65459:UEW65460 TVA65459:TVA65460 TLE65459:TLE65460 TBI65459:TBI65460 SRM65459:SRM65460 SHQ65459:SHQ65460 RXU65459:RXU65460 RNY65459:RNY65460 REC65459:REC65460 QUG65459:QUG65460 QKK65459:QKK65460 QAO65459:QAO65460 PQS65459:PQS65460 PGW65459:PGW65460 OXA65459:OXA65460 ONE65459:ONE65460 ODI65459:ODI65460 NTM65459:NTM65460 NJQ65459:NJQ65460 MZU65459:MZU65460 MPY65459:MPY65460 MGC65459:MGC65460 LWG65459:LWG65460 LMK65459:LMK65460 LCO65459:LCO65460 KSS65459:KSS65460 KIW65459:KIW65460 JZA65459:JZA65460 JPE65459:JPE65460 JFI65459:JFI65460 IVM65459:IVM65460 ILQ65459:ILQ65460 IBU65459:IBU65460 HRY65459:HRY65460 HIC65459:HIC65460 GYG65459:GYG65460 GOK65459:GOK65460 GEO65459:GEO65460 FUS65459:FUS65460 FKW65459:FKW65460 FBA65459:FBA65460 ERE65459:ERE65460 EHI65459:EHI65460 DXM65459:DXM65460 DNQ65459:DNQ65460 DDU65459:DDU65460 CTY65459:CTY65460 CKC65459:CKC65460 CAG65459:CAG65460 BQK65459:BQK65460 BGO65459:BGO65460 AWS65459:AWS65460 AMW65459:AMW65460 ADA65459:ADA65460 TE65459:TE65460 JI65459:JI65460 M65459:M65460 WVU982942:WVU982943 WLY982942:WLY982943 WCC982942:WCC982943 VSG982942:VSG982943 VIK982942:VIK982943 UYO982942:UYO982943 UOS982942:UOS982943 UEW982942:UEW982943 TVA982942:TVA982943 TLE982942:TLE982943 TBI982942:TBI982943 SRM982942:SRM982943 SHQ982942:SHQ982943 RXU982942:RXU982943 RNY982942:RNY982943 REC982942:REC982943 QUG982942:QUG982943 QKK982942:QKK982943 QAO982942:QAO982943 PQS982942:PQS982943 PGW982942:PGW982943 OXA982942:OXA982943 ONE982942:ONE982943 ODI982942:ODI982943 NTM982942:NTM982943 NJQ982942:NJQ982943 MZU982942:MZU982943 MPY982942:MPY982943 MGC982942:MGC982943 LWG982942:LWG982943 LMK982942:LMK982943 LCO982942:LCO982943 KSS982942:KSS982943 KIW982942:KIW982943 JZA982942:JZA982943 JPE982942:JPE982943 JFI982942:JFI982943 IVM982942:IVM982943 ILQ982942:ILQ982943 IBU982942:IBU982943 HRY982942:HRY982943 HIC982942:HIC982943 GYG982942:GYG982943 GOK982942:GOK982943 GEO982942:GEO982943 FUS982942:FUS982943 FKW982942:FKW982943 FBA982942:FBA982943 ERE982942:ERE982943 EHI982942:EHI982943 DXM982942:DXM982943 DNQ982942:DNQ982943 DDU982942:DDU982943 CTY982942:CTY982943 CKC982942:CKC982943 CAG982942:CAG982943 BQK982942:BQK982943 BGO982942:BGO982943 AWS982942:AWS982943 AMW982942:AMW982943 ADA982942:ADA982943 TE982942:TE982943 JI982942:JI982943 M982942:M982943 WVU917406:WVU917407 WLY917406:WLY917407 WCC917406:WCC917407 VSG917406:VSG917407 VIK917406:VIK917407 UYO917406:UYO917407 UOS917406:UOS917407 UEW917406:UEW917407 TVA917406:TVA917407 TLE917406:TLE917407 TBI917406:TBI917407 SRM917406:SRM917407 SHQ917406:SHQ917407 RXU917406:RXU917407 RNY917406:RNY917407 REC917406:REC917407 QUG917406:QUG917407 QKK917406:QKK917407 QAO917406:QAO917407 PQS917406:PQS917407 PGW917406:PGW917407 OXA917406:OXA917407 ONE917406:ONE917407 ODI917406:ODI917407 NTM917406:NTM917407 NJQ917406:NJQ917407 MZU917406:MZU917407 MPY917406:MPY917407 MGC917406:MGC917407 LWG917406:LWG917407 LMK917406:LMK917407 LCO917406:LCO917407 KSS917406:KSS917407 KIW917406:KIW917407 JZA917406:JZA917407 JPE917406:JPE917407 JFI917406:JFI917407 IVM917406:IVM917407 ILQ917406:ILQ917407 IBU917406:IBU917407 HRY917406:HRY917407 HIC917406:HIC917407 GYG917406:GYG917407 GOK917406:GOK917407 GEO917406:GEO917407 FUS917406:FUS917407 FKW917406:FKW917407 FBA917406:FBA917407 ERE917406:ERE917407 EHI917406:EHI917407 DXM917406:DXM917407 DNQ917406:DNQ917407 DDU917406:DDU917407 CTY917406:CTY917407 CKC917406:CKC917407 CAG917406:CAG917407 BQK917406:BQK917407 BGO917406:BGO917407 AWS917406:AWS917407 AMW917406:AMW917407 ADA917406:ADA917407 TE917406:TE917407 JI917406:JI917407 M917406:M917407 WVU851870:WVU851871 WLY851870:WLY851871 WCC851870:WCC851871 VSG851870:VSG851871 VIK851870:VIK851871 UYO851870:UYO851871 UOS851870:UOS851871 UEW851870:UEW851871 TVA851870:TVA851871 TLE851870:TLE851871 TBI851870:TBI851871 SRM851870:SRM851871 SHQ851870:SHQ851871 RXU851870:RXU851871 RNY851870:RNY851871 REC851870:REC851871 QUG851870:QUG851871 QKK851870:QKK851871 QAO851870:QAO851871 PQS851870:PQS851871 PGW851870:PGW851871 OXA851870:OXA851871 ONE851870:ONE851871 ODI851870:ODI851871 NTM851870:NTM851871 NJQ851870:NJQ851871 MZU851870:MZU851871 MPY851870:MPY851871 MGC851870:MGC851871 LWG851870:LWG851871 LMK851870:LMK851871 LCO851870:LCO851871 KSS851870:KSS851871 KIW851870:KIW851871 JZA851870:JZA851871 JPE851870:JPE851871 JFI851870:JFI851871 IVM851870:IVM851871 ILQ851870:ILQ851871 IBU851870:IBU851871 HRY851870:HRY851871 HIC851870:HIC851871 GYG851870:GYG851871 GOK851870:GOK851871 GEO851870:GEO851871 FUS851870:FUS851871 FKW851870:FKW851871 FBA851870:FBA851871 ERE851870:ERE851871 EHI851870:EHI851871 DXM851870:DXM851871 DNQ851870:DNQ851871 DDU851870:DDU851871 CTY851870:CTY851871 CKC851870:CKC851871 CAG851870:CAG851871 BQK851870:BQK851871 BGO851870:BGO851871 AWS851870:AWS851871 AMW851870:AMW851871 ADA851870:ADA851871 TE851870:TE851871 JI851870:JI851871 M851870:M851871 WVU786334:WVU786335 WLY786334:WLY786335 WCC786334:WCC786335 VSG786334:VSG786335 VIK786334:VIK786335 UYO786334:UYO786335 UOS786334:UOS786335 UEW786334:UEW786335 TVA786334:TVA786335 TLE786334:TLE786335 TBI786334:TBI786335 SRM786334:SRM786335 SHQ786334:SHQ786335 RXU786334:RXU786335 RNY786334:RNY786335 REC786334:REC786335 QUG786334:QUG786335 QKK786334:QKK786335 QAO786334:QAO786335 PQS786334:PQS786335 PGW786334:PGW786335 OXA786334:OXA786335 ONE786334:ONE786335 ODI786334:ODI786335 NTM786334:NTM786335 NJQ786334:NJQ786335 MZU786334:MZU786335 MPY786334:MPY786335 MGC786334:MGC786335 LWG786334:LWG786335 LMK786334:LMK786335 LCO786334:LCO786335 KSS786334:KSS786335 KIW786334:KIW786335 JZA786334:JZA786335 JPE786334:JPE786335 JFI786334:JFI786335 IVM786334:IVM786335 ILQ786334:ILQ786335 IBU786334:IBU786335 HRY786334:HRY786335 HIC786334:HIC786335 GYG786334:GYG786335 GOK786334:GOK786335 GEO786334:GEO786335 FUS786334:FUS786335 FKW786334:FKW786335 FBA786334:FBA786335 ERE786334:ERE786335 EHI786334:EHI786335 DXM786334:DXM786335 DNQ786334:DNQ786335 DDU786334:DDU786335 CTY786334:CTY786335 CKC786334:CKC786335 CAG786334:CAG786335 BQK786334:BQK786335 BGO786334:BGO786335 AWS786334:AWS786335 AMW786334:AMW786335 ADA786334:ADA786335 TE786334:TE786335 JI786334:JI786335 M786334:M786335 WVU720798:WVU720799 WLY720798:WLY720799 WCC720798:WCC720799 VSG720798:VSG720799 VIK720798:VIK720799 UYO720798:UYO720799 UOS720798:UOS720799 UEW720798:UEW720799 TVA720798:TVA720799 TLE720798:TLE720799 TBI720798:TBI720799 SRM720798:SRM720799 SHQ720798:SHQ720799 RXU720798:RXU720799 RNY720798:RNY720799 REC720798:REC720799 QUG720798:QUG720799 QKK720798:QKK720799 QAO720798:QAO720799 PQS720798:PQS720799 PGW720798:PGW720799 OXA720798:OXA720799 ONE720798:ONE720799 ODI720798:ODI720799 NTM720798:NTM720799 NJQ720798:NJQ720799 MZU720798:MZU720799 MPY720798:MPY720799 MGC720798:MGC720799 LWG720798:LWG720799 LMK720798:LMK720799 LCO720798:LCO720799 KSS720798:KSS720799 KIW720798:KIW720799 JZA720798:JZA720799 JPE720798:JPE720799 JFI720798:JFI720799 IVM720798:IVM720799 ILQ720798:ILQ720799 IBU720798:IBU720799 HRY720798:HRY720799 HIC720798:HIC720799 GYG720798:GYG720799 GOK720798:GOK720799 GEO720798:GEO720799 FUS720798:FUS720799 FKW720798:FKW720799 FBA720798:FBA720799 ERE720798:ERE720799 EHI720798:EHI720799 DXM720798:DXM720799 DNQ720798:DNQ720799 DDU720798:DDU720799 CTY720798:CTY720799 CKC720798:CKC720799 CAG720798:CAG720799 BQK720798:BQK720799 BGO720798:BGO720799 AWS720798:AWS720799 AMW720798:AMW720799 ADA720798:ADA720799 TE720798:TE720799 JI720798:JI720799 M720798:M720799 WVU655262:WVU655263 WLY655262:WLY655263 WCC655262:WCC655263 VSG655262:VSG655263 VIK655262:VIK655263 UYO655262:UYO655263 UOS655262:UOS655263 UEW655262:UEW655263 TVA655262:TVA655263 TLE655262:TLE655263 TBI655262:TBI655263 SRM655262:SRM655263 SHQ655262:SHQ655263 RXU655262:RXU655263 RNY655262:RNY655263 REC655262:REC655263 QUG655262:QUG655263 QKK655262:QKK655263 QAO655262:QAO655263 PQS655262:PQS655263 PGW655262:PGW655263 OXA655262:OXA655263 ONE655262:ONE655263 ODI655262:ODI655263 NTM655262:NTM655263 NJQ655262:NJQ655263 MZU655262:MZU655263 MPY655262:MPY655263 MGC655262:MGC655263 LWG655262:LWG655263 LMK655262:LMK655263 LCO655262:LCO655263 KSS655262:KSS655263 KIW655262:KIW655263 JZA655262:JZA655263 JPE655262:JPE655263 JFI655262:JFI655263 IVM655262:IVM655263 ILQ655262:ILQ655263 IBU655262:IBU655263 HRY655262:HRY655263 HIC655262:HIC655263 GYG655262:GYG655263 GOK655262:GOK655263 GEO655262:GEO655263 FUS655262:FUS655263 FKW655262:FKW655263 FBA655262:FBA655263 ERE655262:ERE655263 EHI655262:EHI655263 DXM655262:DXM655263 DNQ655262:DNQ655263 DDU655262:DDU655263 CTY655262:CTY655263 CKC655262:CKC655263 CAG655262:CAG655263 BQK655262:BQK655263 BGO655262:BGO655263 AWS655262:AWS655263 AMW655262:AMW655263 ADA655262:ADA655263 TE655262:TE655263 JI655262:JI655263 M655262:M655263 WVU589726:WVU589727 WLY589726:WLY589727 WCC589726:WCC589727 VSG589726:VSG589727 VIK589726:VIK589727 UYO589726:UYO589727 UOS589726:UOS589727 UEW589726:UEW589727 TVA589726:TVA589727 TLE589726:TLE589727 TBI589726:TBI589727 SRM589726:SRM589727 SHQ589726:SHQ589727 RXU589726:RXU589727 RNY589726:RNY589727 REC589726:REC589727 QUG589726:QUG589727 QKK589726:QKK589727 QAO589726:QAO589727 PQS589726:PQS589727 PGW589726:PGW589727 OXA589726:OXA589727 ONE589726:ONE589727 ODI589726:ODI589727 NTM589726:NTM589727 NJQ589726:NJQ589727 MZU589726:MZU589727 MPY589726:MPY589727 MGC589726:MGC589727 LWG589726:LWG589727 LMK589726:LMK589727 LCO589726:LCO589727 KSS589726:KSS589727 KIW589726:KIW589727 JZA589726:JZA589727 JPE589726:JPE589727 JFI589726:JFI589727 IVM589726:IVM589727 ILQ589726:ILQ589727 IBU589726:IBU589727 HRY589726:HRY589727 HIC589726:HIC589727 GYG589726:GYG589727 GOK589726:GOK589727 GEO589726:GEO589727 FUS589726:FUS589727 FKW589726:FKW589727 FBA589726:FBA589727 ERE589726:ERE589727 EHI589726:EHI589727 DXM589726:DXM589727 DNQ589726:DNQ589727 DDU589726:DDU589727 CTY589726:CTY589727 CKC589726:CKC589727 CAG589726:CAG589727 BQK589726:BQK589727 BGO589726:BGO589727 AWS589726:AWS589727 AMW589726:AMW589727 ADA589726:ADA589727 TE589726:TE589727 JI589726:JI589727 M589726:M589727 WVU524190:WVU524191 WLY524190:WLY524191 WCC524190:WCC524191 VSG524190:VSG524191 VIK524190:VIK524191 UYO524190:UYO524191 UOS524190:UOS524191 UEW524190:UEW524191 TVA524190:TVA524191 TLE524190:TLE524191 TBI524190:TBI524191 SRM524190:SRM524191 SHQ524190:SHQ524191 RXU524190:RXU524191 RNY524190:RNY524191 REC524190:REC524191 QUG524190:QUG524191 QKK524190:QKK524191 QAO524190:QAO524191 PQS524190:PQS524191 PGW524190:PGW524191 OXA524190:OXA524191 ONE524190:ONE524191 ODI524190:ODI524191 NTM524190:NTM524191 NJQ524190:NJQ524191 MZU524190:MZU524191 MPY524190:MPY524191 MGC524190:MGC524191 LWG524190:LWG524191 LMK524190:LMK524191 LCO524190:LCO524191 KSS524190:KSS524191 KIW524190:KIW524191 JZA524190:JZA524191 JPE524190:JPE524191 JFI524190:JFI524191 IVM524190:IVM524191 ILQ524190:ILQ524191 IBU524190:IBU524191 HRY524190:HRY524191 HIC524190:HIC524191 GYG524190:GYG524191 GOK524190:GOK524191 GEO524190:GEO524191 FUS524190:FUS524191 FKW524190:FKW524191 FBA524190:FBA524191 ERE524190:ERE524191 EHI524190:EHI524191 DXM524190:DXM524191 DNQ524190:DNQ524191 DDU524190:DDU524191 CTY524190:CTY524191 CKC524190:CKC524191 CAG524190:CAG524191 BQK524190:BQK524191 BGO524190:BGO524191 AWS524190:AWS524191 AMW524190:AMW524191 ADA524190:ADA524191 TE524190:TE524191 JI524190:JI524191 M524190:M524191 WVU458654:WVU458655 WLY458654:WLY458655 WCC458654:WCC458655 VSG458654:VSG458655 VIK458654:VIK458655 UYO458654:UYO458655 UOS458654:UOS458655 UEW458654:UEW458655 TVA458654:TVA458655 TLE458654:TLE458655 TBI458654:TBI458655 SRM458654:SRM458655 SHQ458654:SHQ458655 RXU458654:RXU458655 RNY458654:RNY458655 REC458654:REC458655 QUG458654:QUG458655 QKK458654:QKK458655 QAO458654:QAO458655 PQS458654:PQS458655 PGW458654:PGW458655 OXA458654:OXA458655 ONE458654:ONE458655 ODI458654:ODI458655 NTM458654:NTM458655 NJQ458654:NJQ458655 MZU458654:MZU458655 MPY458654:MPY458655 MGC458654:MGC458655 LWG458654:LWG458655 LMK458654:LMK458655 LCO458654:LCO458655 KSS458654:KSS458655 KIW458654:KIW458655 JZA458654:JZA458655 JPE458654:JPE458655 JFI458654:JFI458655 IVM458654:IVM458655 ILQ458654:ILQ458655 IBU458654:IBU458655 HRY458654:HRY458655 HIC458654:HIC458655 GYG458654:GYG458655 GOK458654:GOK458655 GEO458654:GEO458655 FUS458654:FUS458655 FKW458654:FKW458655 FBA458654:FBA458655 ERE458654:ERE458655 EHI458654:EHI458655 DXM458654:DXM458655 DNQ458654:DNQ458655 DDU458654:DDU458655 CTY458654:CTY458655 CKC458654:CKC458655 CAG458654:CAG458655 BQK458654:BQK458655 BGO458654:BGO458655 AWS458654:AWS458655 AMW458654:AMW458655 ADA458654:ADA458655 TE458654:TE458655 JI458654:JI458655 M458654:M458655 WVU393118:WVU393119 WLY393118:WLY393119 WCC393118:WCC393119 VSG393118:VSG393119 VIK393118:VIK393119 UYO393118:UYO393119 UOS393118:UOS393119 UEW393118:UEW393119 TVA393118:TVA393119 TLE393118:TLE393119 TBI393118:TBI393119 SRM393118:SRM393119 SHQ393118:SHQ393119 RXU393118:RXU393119 RNY393118:RNY393119 REC393118:REC393119 QUG393118:QUG393119 QKK393118:QKK393119 QAO393118:QAO393119 PQS393118:PQS393119 PGW393118:PGW393119 OXA393118:OXA393119 ONE393118:ONE393119 ODI393118:ODI393119 NTM393118:NTM393119 NJQ393118:NJQ393119 MZU393118:MZU393119 MPY393118:MPY393119 MGC393118:MGC393119 LWG393118:LWG393119 LMK393118:LMK393119 LCO393118:LCO393119 KSS393118:KSS393119 KIW393118:KIW393119 JZA393118:JZA393119 JPE393118:JPE393119 JFI393118:JFI393119 IVM393118:IVM393119 ILQ393118:ILQ393119 IBU393118:IBU393119 HRY393118:HRY393119 HIC393118:HIC393119 GYG393118:GYG393119 GOK393118:GOK393119 GEO393118:GEO393119 FUS393118:FUS393119 FKW393118:FKW393119 FBA393118:FBA393119 ERE393118:ERE393119 EHI393118:EHI393119 DXM393118:DXM393119 DNQ393118:DNQ393119 DDU393118:DDU393119 CTY393118:CTY393119 CKC393118:CKC393119 CAG393118:CAG393119 BQK393118:BQK393119 BGO393118:BGO393119 AWS393118:AWS393119 AMW393118:AMW393119 ADA393118:ADA393119 TE393118:TE393119 JI393118:JI393119 M393118:M393119 WVU327582:WVU327583 WLY327582:WLY327583 WCC327582:WCC327583 VSG327582:VSG327583 VIK327582:VIK327583 UYO327582:UYO327583 UOS327582:UOS327583 UEW327582:UEW327583 TVA327582:TVA327583 TLE327582:TLE327583 TBI327582:TBI327583 SRM327582:SRM327583 SHQ327582:SHQ327583 RXU327582:RXU327583 RNY327582:RNY327583 REC327582:REC327583 QUG327582:QUG327583 QKK327582:QKK327583 QAO327582:QAO327583 PQS327582:PQS327583 PGW327582:PGW327583 OXA327582:OXA327583 ONE327582:ONE327583 ODI327582:ODI327583 NTM327582:NTM327583 NJQ327582:NJQ327583 MZU327582:MZU327583 MPY327582:MPY327583 MGC327582:MGC327583 LWG327582:LWG327583 LMK327582:LMK327583 LCO327582:LCO327583 KSS327582:KSS327583 KIW327582:KIW327583 JZA327582:JZA327583 JPE327582:JPE327583 JFI327582:JFI327583 IVM327582:IVM327583 ILQ327582:ILQ327583 IBU327582:IBU327583 HRY327582:HRY327583 HIC327582:HIC327583 GYG327582:GYG327583 GOK327582:GOK327583 GEO327582:GEO327583 FUS327582:FUS327583 FKW327582:FKW327583 FBA327582:FBA327583 ERE327582:ERE327583 EHI327582:EHI327583 DXM327582:DXM327583 DNQ327582:DNQ327583 DDU327582:DDU327583 CTY327582:CTY327583 CKC327582:CKC327583 CAG327582:CAG327583 BQK327582:BQK327583 BGO327582:BGO327583 AWS327582:AWS327583 AMW327582:AMW327583 ADA327582:ADA327583 TE327582:TE327583 JI327582:JI327583 M327582:M327583 WVU262046:WVU262047 WLY262046:WLY262047 WCC262046:WCC262047 VSG262046:VSG262047 VIK262046:VIK262047 UYO262046:UYO262047 UOS262046:UOS262047 UEW262046:UEW262047 TVA262046:TVA262047 TLE262046:TLE262047 TBI262046:TBI262047 SRM262046:SRM262047 SHQ262046:SHQ262047 RXU262046:RXU262047 RNY262046:RNY262047 REC262046:REC262047 QUG262046:QUG262047 QKK262046:QKK262047 QAO262046:QAO262047 PQS262046:PQS262047 PGW262046:PGW262047 OXA262046:OXA262047 ONE262046:ONE262047 ODI262046:ODI262047 NTM262046:NTM262047 NJQ262046:NJQ262047 MZU262046:MZU262047 MPY262046:MPY262047 MGC262046:MGC262047 LWG262046:LWG262047 LMK262046:LMK262047 LCO262046:LCO262047 KSS262046:KSS262047 KIW262046:KIW262047 JZA262046:JZA262047 JPE262046:JPE262047 JFI262046:JFI262047 IVM262046:IVM262047 ILQ262046:ILQ262047 IBU262046:IBU262047 HRY262046:HRY262047 HIC262046:HIC262047 GYG262046:GYG262047 GOK262046:GOK262047 GEO262046:GEO262047 FUS262046:FUS262047 FKW262046:FKW262047 FBA262046:FBA262047 ERE262046:ERE262047 EHI262046:EHI262047 DXM262046:DXM262047 DNQ262046:DNQ262047 DDU262046:DDU262047 CTY262046:CTY262047 CKC262046:CKC262047 CAG262046:CAG262047 BQK262046:BQK262047 BGO262046:BGO262047 AWS262046:AWS262047 AMW262046:AMW262047 ADA262046:ADA262047 TE262046:TE262047 JI262046:JI262047 M262046:M262047 WVU196510:WVU196511 WLY196510:WLY196511 WCC196510:WCC196511 VSG196510:VSG196511 VIK196510:VIK196511 UYO196510:UYO196511 UOS196510:UOS196511 UEW196510:UEW196511 TVA196510:TVA196511 TLE196510:TLE196511 TBI196510:TBI196511 SRM196510:SRM196511 SHQ196510:SHQ196511 RXU196510:RXU196511 RNY196510:RNY196511 REC196510:REC196511 QUG196510:QUG196511 QKK196510:QKK196511 QAO196510:QAO196511 PQS196510:PQS196511 PGW196510:PGW196511 OXA196510:OXA196511 ONE196510:ONE196511 ODI196510:ODI196511 NTM196510:NTM196511 NJQ196510:NJQ196511 MZU196510:MZU196511 MPY196510:MPY196511 MGC196510:MGC196511 LWG196510:LWG196511 LMK196510:LMK196511 LCO196510:LCO196511 KSS196510:KSS196511 KIW196510:KIW196511 JZA196510:JZA196511 JPE196510:JPE196511 JFI196510:JFI196511 IVM196510:IVM196511 ILQ196510:ILQ196511 IBU196510:IBU196511 HRY196510:HRY196511 HIC196510:HIC196511 GYG196510:GYG196511 GOK196510:GOK196511 GEO196510:GEO196511 FUS196510:FUS196511 FKW196510:FKW196511 FBA196510:FBA196511 ERE196510:ERE196511 EHI196510:EHI196511 DXM196510:DXM196511 DNQ196510:DNQ196511 DDU196510:DDU196511 CTY196510:CTY196511 CKC196510:CKC196511 CAG196510:CAG196511 BQK196510:BQK196511 BGO196510:BGO196511 AWS196510:AWS196511 AMW196510:AMW196511 ADA196510:ADA196511 TE196510:TE196511 JI196510:JI196511 M196510:M196511 WVU130974:WVU130975 WLY130974:WLY130975 WCC130974:WCC130975 VSG130974:VSG130975 VIK130974:VIK130975 UYO130974:UYO130975 UOS130974:UOS130975 UEW130974:UEW130975 TVA130974:TVA130975 TLE130974:TLE130975 TBI130974:TBI130975 SRM130974:SRM130975 SHQ130974:SHQ130975 RXU130974:RXU130975 RNY130974:RNY130975 REC130974:REC130975 QUG130974:QUG130975 QKK130974:QKK130975 QAO130974:QAO130975 PQS130974:PQS130975 PGW130974:PGW130975 OXA130974:OXA130975 ONE130974:ONE130975 ODI130974:ODI130975 NTM130974:NTM130975 NJQ130974:NJQ130975 MZU130974:MZU130975 MPY130974:MPY130975 MGC130974:MGC130975 LWG130974:LWG130975 LMK130974:LMK130975 LCO130974:LCO130975 KSS130974:KSS130975 KIW130974:KIW130975 JZA130974:JZA130975 JPE130974:JPE130975 JFI130974:JFI130975 IVM130974:IVM130975 ILQ130974:ILQ130975 IBU130974:IBU130975 HRY130974:HRY130975 HIC130974:HIC130975 GYG130974:GYG130975 GOK130974:GOK130975 GEO130974:GEO130975 FUS130974:FUS130975 FKW130974:FKW130975 FBA130974:FBA130975 ERE130974:ERE130975 EHI130974:EHI130975 DXM130974:DXM130975 DNQ130974:DNQ130975 DDU130974:DDU130975 CTY130974:CTY130975 CKC130974:CKC130975 CAG130974:CAG130975 BQK130974:BQK130975 BGO130974:BGO130975 AWS130974:AWS130975 AMW130974:AMW130975 ADA130974:ADA130975 TE130974:TE130975 JI130974:JI130975 M130974:M130975 WVU65438:WVU65439 WLY65438:WLY65439 WCC65438:WCC65439 VSG65438:VSG65439 VIK65438:VIK65439 UYO65438:UYO65439 UOS65438:UOS65439 UEW65438:UEW65439 TVA65438:TVA65439 TLE65438:TLE65439 TBI65438:TBI65439 SRM65438:SRM65439 SHQ65438:SHQ65439 RXU65438:RXU65439 RNY65438:RNY65439 REC65438:REC65439 QUG65438:QUG65439 QKK65438:QKK65439 QAO65438:QAO65439 PQS65438:PQS65439 PGW65438:PGW65439 OXA65438:OXA65439 ONE65438:ONE65439 ODI65438:ODI65439 NTM65438:NTM65439 NJQ65438:NJQ65439 MZU65438:MZU65439 MPY65438:MPY65439 MGC65438:MGC65439 LWG65438:LWG65439 LMK65438:LMK65439 LCO65438:LCO65439 KSS65438:KSS65439 KIW65438:KIW65439 JZA65438:JZA65439 JPE65438:JPE65439 JFI65438:JFI65439 IVM65438:IVM65439 ILQ65438:ILQ65439 IBU65438:IBU65439 HRY65438:HRY65439 HIC65438:HIC65439 GYG65438:GYG65439 GOK65438:GOK65439 GEO65438:GEO65439 FUS65438:FUS65439 FKW65438:FKW65439 FBA65438:FBA65439 ERE65438:ERE65439 EHI65438:EHI65439 DXM65438:DXM65439 DNQ65438:DNQ65439 DDU65438:DDU65439 CTY65438:CTY65439 CKC65438:CKC65439 CAG65438:CAG65439 BQK65438:BQK65439 BGO65438:BGO65439 AWS65438:AWS65439 AMW65438:AMW65439 ADA65438:ADA65439 TE65438:TE65439 JI65438:JI65439 M65438:M65439 WVU982933 WLY982933 WCC982933 VSG982933 VIK982933 UYO982933 UOS982933 UEW982933 TVA982933 TLE982933 TBI982933 SRM982933 SHQ982933 RXU982933 RNY982933 REC982933 QUG982933 QKK982933 QAO982933 PQS982933 PGW982933 OXA982933 ONE982933 ODI982933 NTM982933 NJQ982933 MZU982933 MPY982933 MGC982933 LWG982933 LMK982933 LCO982933 KSS982933 KIW982933 JZA982933 JPE982933 JFI982933 IVM982933 ILQ982933 IBU982933 HRY982933 HIC982933 GYG982933 GOK982933 GEO982933 FUS982933 FKW982933 FBA982933 ERE982933 EHI982933 DXM982933 DNQ982933 DDU982933 CTY982933 CKC982933 CAG982933 BQK982933 BGO982933 AWS982933 AMW982933 ADA982933 TE982933 JI982933 M982933 WVU917397 WLY917397 WCC917397 VSG917397 VIK917397 UYO917397 UOS917397 UEW917397 TVA917397 TLE917397 TBI917397 SRM917397 SHQ917397 RXU917397 RNY917397 REC917397 QUG917397 QKK917397 QAO917397 PQS917397 PGW917397 OXA917397 ONE917397 ODI917397 NTM917397 NJQ917397 MZU917397 MPY917397 MGC917397 LWG917397 LMK917397 LCO917397 KSS917397 KIW917397 JZA917397 JPE917397 JFI917397 IVM917397 ILQ917397 IBU917397 HRY917397 HIC917397 GYG917397 GOK917397 GEO917397 FUS917397 FKW917397 FBA917397 ERE917397 EHI917397 DXM917397 DNQ917397 DDU917397 CTY917397 CKC917397 CAG917397 BQK917397 BGO917397 AWS917397 AMW917397 ADA917397 TE917397 JI917397 M917397 WVU851861 WLY851861 WCC851861 VSG851861 VIK851861 UYO851861 UOS851861 UEW851861 TVA851861 TLE851861 TBI851861 SRM851861 SHQ851861 RXU851861 RNY851861 REC851861 QUG851861 QKK851861 QAO851861 PQS851861 PGW851861 OXA851861 ONE851861 ODI851861 NTM851861 NJQ851861 MZU851861 MPY851861 MGC851861 LWG851861 LMK851861 LCO851861 KSS851861 KIW851861 JZA851861 JPE851861 JFI851861 IVM851861 ILQ851861 IBU851861 HRY851861 HIC851861 GYG851861 GOK851861 GEO851861 FUS851861 FKW851861 FBA851861 ERE851861 EHI851861 DXM851861 DNQ851861 DDU851861 CTY851861 CKC851861 CAG851861 BQK851861 BGO851861 AWS851861 AMW851861 ADA851861 TE851861 JI851861 M851861 WVU786325 WLY786325 WCC786325 VSG786325 VIK786325 UYO786325 UOS786325 UEW786325 TVA786325 TLE786325 TBI786325 SRM786325 SHQ786325 RXU786325 RNY786325 REC786325 QUG786325 QKK786325 QAO786325 PQS786325 PGW786325 OXA786325 ONE786325 ODI786325 NTM786325 NJQ786325 MZU786325 MPY786325 MGC786325 LWG786325 LMK786325 LCO786325 KSS786325 KIW786325 JZA786325 JPE786325 JFI786325 IVM786325 ILQ786325 IBU786325 HRY786325 HIC786325 GYG786325 GOK786325 GEO786325 FUS786325 FKW786325 FBA786325 ERE786325 EHI786325 DXM786325 DNQ786325 DDU786325 CTY786325 CKC786325 CAG786325 BQK786325 BGO786325 AWS786325 AMW786325 ADA786325 TE786325 JI786325 M786325 WVU720789 WLY720789 WCC720789 VSG720789 VIK720789 UYO720789 UOS720789 UEW720789 TVA720789 TLE720789 TBI720789 SRM720789 SHQ720789 RXU720789 RNY720789 REC720789 QUG720789 QKK720789 QAO720789 PQS720789 PGW720789 OXA720789 ONE720789 ODI720789 NTM720789 NJQ720789 MZU720789 MPY720789 MGC720789 LWG720789 LMK720789 LCO720789 KSS720789 KIW720789 JZA720789 JPE720789 JFI720789 IVM720789 ILQ720789 IBU720789 HRY720789 HIC720789 GYG720789 GOK720789 GEO720789 FUS720789 FKW720789 FBA720789 ERE720789 EHI720789 DXM720789 DNQ720789 DDU720789 CTY720789 CKC720789 CAG720789 BQK720789 BGO720789 AWS720789 AMW720789 ADA720789 TE720789 JI720789 M720789 WVU655253 WLY655253 WCC655253 VSG655253 VIK655253 UYO655253 UOS655253 UEW655253 TVA655253 TLE655253 TBI655253 SRM655253 SHQ655253 RXU655253 RNY655253 REC655253 QUG655253 QKK655253 QAO655253 PQS655253 PGW655253 OXA655253 ONE655253 ODI655253 NTM655253 NJQ655253 MZU655253 MPY655253 MGC655253 LWG655253 LMK655253 LCO655253 KSS655253 KIW655253 JZA655253 JPE655253 JFI655253 IVM655253 ILQ655253 IBU655253 HRY655253 HIC655253 GYG655253 GOK655253 GEO655253 FUS655253 FKW655253 FBA655253 ERE655253 EHI655253 DXM655253 DNQ655253 DDU655253 CTY655253 CKC655253 CAG655253 BQK655253 BGO655253 AWS655253 AMW655253 ADA655253 TE655253 JI655253 M655253 WVU589717 WLY589717 WCC589717 VSG589717 VIK589717 UYO589717 UOS589717 UEW589717 TVA589717 TLE589717 TBI589717 SRM589717 SHQ589717 RXU589717 RNY589717 REC589717 QUG589717 QKK589717 QAO589717 PQS589717 PGW589717 OXA589717 ONE589717 ODI589717 NTM589717 NJQ589717 MZU589717 MPY589717 MGC589717 LWG589717 LMK589717 LCO589717 KSS589717 KIW589717 JZA589717 JPE589717 JFI589717 IVM589717 ILQ589717 IBU589717 HRY589717 HIC589717 GYG589717 GOK589717 GEO589717 FUS589717 FKW589717 FBA589717 ERE589717 EHI589717 DXM589717 DNQ589717 DDU589717 CTY589717 CKC589717 CAG589717 BQK589717 BGO589717 AWS589717 AMW589717 ADA589717 TE589717 JI589717 M589717 WVU524181 WLY524181 WCC524181 VSG524181 VIK524181 UYO524181 UOS524181 UEW524181 TVA524181 TLE524181 TBI524181 SRM524181 SHQ524181 RXU524181 RNY524181 REC524181 QUG524181 QKK524181 QAO524181 PQS524181 PGW524181 OXA524181 ONE524181 ODI524181 NTM524181 NJQ524181 MZU524181 MPY524181 MGC524181 LWG524181 LMK524181 LCO524181 KSS524181 KIW524181 JZA524181 JPE524181 JFI524181 IVM524181 ILQ524181 IBU524181 HRY524181 HIC524181 GYG524181 GOK524181 GEO524181 FUS524181 FKW524181 FBA524181 ERE524181 EHI524181 DXM524181 DNQ524181 DDU524181 CTY524181 CKC524181 CAG524181 BQK524181 BGO524181 AWS524181 AMW524181 ADA524181 TE524181 JI524181 M524181 WVU458645 WLY458645 WCC458645 VSG458645 VIK458645 UYO458645 UOS458645 UEW458645 TVA458645 TLE458645 TBI458645 SRM458645 SHQ458645 RXU458645 RNY458645 REC458645 QUG458645 QKK458645 QAO458645 PQS458645 PGW458645 OXA458645 ONE458645 ODI458645 NTM458645 NJQ458645 MZU458645 MPY458645 MGC458645 LWG458645 LMK458645 LCO458645 KSS458645 KIW458645 JZA458645 JPE458645 JFI458645 IVM458645 ILQ458645 IBU458645 HRY458645 HIC458645 GYG458645 GOK458645 GEO458645 FUS458645 FKW458645 FBA458645 ERE458645 EHI458645 DXM458645 DNQ458645 DDU458645 CTY458645 CKC458645 CAG458645 BQK458645 BGO458645 AWS458645 AMW458645 ADA458645 TE458645 JI458645 M458645 WVU393109 WLY393109 WCC393109 VSG393109 VIK393109 UYO393109 UOS393109 UEW393109 TVA393109 TLE393109 TBI393109 SRM393109 SHQ393109 RXU393109 RNY393109 REC393109 QUG393109 QKK393109 QAO393109 PQS393109 PGW393109 OXA393109 ONE393109 ODI393109 NTM393109 NJQ393109 MZU393109 MPY393109 MGC393109 LWG393109 LMK393109 LCO393109 KSS393109 KIW393109 JZA393109 JPE393109 JFI393109 IVM393109 ILQ393109 IBU393109 HRY393109 HIC393109 GYG393109 GOK393109 GEO393109 FUS393109 FKW393109 FBA393109 ERE393109 EHI393109 DXM393109 DNQ393109 DDU393109 CTY393109 CKC393109 CAG393109 BQK393109 BGO393109 AWS393109 AMW393109 ADA393109 TE393109 JI393109 M393109 WVU327573 WLY327573 WCC327573 VSG327573 VIK327573 UYO327573 UOS327573 UEW327573 TVA327573 TLE327573 TBI327573 SRM327573 SHQ327573 RXU327573 RNY327573 REC327573 QUG327573 QKK327573 QAO327573 PQS327573 PGW327573 OXA327573 ONE327573 ODI327573 NTM327573 NJQ327573 MZU327573 MPY327573 MGC327573 LWG327573 LMK327573 LCO327573 KSS327573 KIW327573 JZA327573 JPE327573 JFI327573 IVM327573 ILQ327573 IBU327573 HRY327573 HIC327573 GYG327573 GOK327573 GEO327573 FUS327573 FKW327573 FBA327573 ERE327573 EHI327573 DXM327573 DNQ327573 DDU327573 CTY327573 CKC327573 CAG327573 BQK327573 BGO327573 AWS327573 AMW327573 ADA327573 TE327573 JI327573 M327573 WVU262037 WLY262037 WCC262037 VSG262037 VIK262037 UYO262037 UOS262037 UEW262037 TVA262037 TLE262037 TBI262037 SRM262037 SHQ262037 RXU262037 RNY262037 REC262037 QUG262037 QKK262037 QAO262037 PQS262037 PGW262037 OXA262037 ONE262037 ODI262037 NTM262037 NJQ262037 MZU262037 MPY262037 MGC262037 LWG262037 LMK262037 LCO262037 KSS262037 KIW262037 JZA262037 JPE262037 JFI262037 IVM262037 ILQ262037 IBU262037 HRY262037 HIC262037 GYG262037 GOK262037 GEO262037 FUS262037 FKW262037 FBA262037 ERE262037 EHI262037 DXM262037 DNQ262037 DDU262037 CTY262037 CKC262037 CAG262037 BQK262037 BGO262037 AWS262037 AMW262037 ADA262037 TE262037 JI262037 M262037 WVU196501 WLY196501 WCC196501 VSG196501 VIK196501 UYO196501 UOS196501 UEW196501 TVA196501 TLE196501 TBI196501 SRM196501 SHQ196501 RXU196501 RNY196501 REC196501 QUG196501 QKK196501 QAO196501 PQS196501 PGW196501 OXA196501 ONE196501 ODI196501 NTM196501 NJQ196501 MZU196501 MPY196501 MGC196501 LWG196501 LMK196501 LCO196501 KSS196501 KIW196501 JZA196501 JPE196501 JFI196501 IVM196501 ILQ196501 IBU196501 HRY196501 HIC196501 GYG196501 GOK196501 GEO196501 FUS196501 FKW196501 FBA196501 ERE196501 EHI196501 DXM196501 DNQ196501 DDU196501 CTY196501 CKC196501 CAG196501 BQK196501 BGO196501 AWS196501 AMW196501 ADA196501 TE196501 JI196501 M196501 WVU130965 WLY130965 WCC130965 VSG130965 VIK130965 UYO130965 UOS130965 UEW130965 TVA130965 TLE130965 TBI130965 SRM130965 SHQ130965 RXU130965 RNY130965 REC130965 QUG130965 QKK130965 QAO130965 PQS130965 PGW130965 OXA130965 ONE130965 ODI130965 NTM130965 NJQ130965 MZU130965 MPY130965 MGC130965 LWG130965 LMK130965 LCO130965 KSS130965 KIW130965 JZA130965 JPE130965 JFI130965 IVM130965 ILQ130965 IBU130965 HRY130965 HIC130965 GYG130965 GOK130965 GEO130965 FUS130965 FKW130965 FBA130965 ERE130965 EHI130965 DXM130965 DNQ130965 DDU130965 CTY130965 CKC130965 CAG130965 BQK130965 BGO130965 AWS130965 AMW130965 ADA130965 TE130965 JI130965 M130965 WVU65429 WLY65429 WCC65429 VSG65429 VIK65429 UYO65429 UOS65429 UEW65429 TVA65429 TLE65429 TBI65429 SRM65429 SHQ65429 RXU65429 RNY65429 REC65429 QUG65429 QKK65429 QAO65429 PQS65429 PGW65429 OXA65429 ONE65429 ODI65429 NTM65429 NJQ65429 MZU65429 MPY65429 MGC65429 LWG65429 LMK65429 LCO65429 KSS65429 KIW65429 JZA65429 JPE65429 JFI65429 IVM65429 ILQ65429 IBU65429 HRY65429 HIC65429 GYG65429 GOK65429 GEO65429 FUS65429 FKW65429 FBA65429 ERE65429 EHI65429 DXM65429 DNQ65429 DDU65429 CTY65429 CKC65429 CAG65429 BQK65429 BGO65429 AWS65429 AMW65429 ADA65429 TE65429 JI65429 M65429 WVU982975:WVU983002 WLY982975:WLY983002 WCC982975:WCC983002 VSG982975:VSG983002 VIK982975:VIK983002 UYO982975:UYO983002 UOS982975:UOS983002 UEW982975:UEW983002 TVA982975:TVA983002 TLE982975:TLE983002 TBI982975:TBI983002 SRM982975:SRM983002 SHQ982975:SHQ983002 RXU982975:RXU983002 RNY982975:RNY983002 REC982975:REC983002 QUG982975:QUG983002 QKK982975:QKK983002 QAO982975:QAO983002 PQS982975:PQS983002 PGW982975:PGW983002 OXA982975:OXA983002 ONE982975:ONE983002 ODI982975:ODI983002 NTM982975:NTM983002 NJQ982975:NJQ983002 MZU982975:MZU983002 MPY982975:MPY983002 MGC982975:MGC983002 LWG982975:LWG983002 LMK982975:LMK983002 LCO982975:LCO983002 KSS982975:KSS983002 KIW982975:KIW983002 JZA982975:JZA983002 JPE982975:JPE983002 JFI982975:JFI983002 IVM982975:IVM983002 ILQ982975:ILQ983002 IBU982975:IBU983002 HRY982975:HRY983002 HIC982975:HIC983002 GYG982975:GYG983002 GOK982975:GOK983002 GEO982975:GEO983002 FUS982975:FUS983002 FKW982975:FKW983002 FBA982975:FBA983002 ERE982975:ERE983002 EHI982975:EHI983002 DXM982975:DXM983002 DNQ982975:DNQ983002 DDU982975:DDU983002 CTY982975:CTY983002 CKC982975:CKC983002 CAG982975:CAG983002 BQK982975:BQK983002 BGO982975:BGO983002 AWS982975:AWS983002 AMW982975:AMW983002 ADA982975:ADA983002 TE982975:TE983002 JI982975:JI983002 M982975:M983002 WVU917439:WVU917466 WLY917439:WLY917466 WCC917439:WCC917466 VSG917439:VSG917466 VIK917439:VIK917466 UYO917439:UYO917466 UOS917439:UOS917466 UEW917439:UEW917466 TVA917439:TVA917466 TLE917439:TLE917466 TBI917439:TBI917466 SRM917439:SRM917466 SHQ917439:SHQ917466 RXU917439:RXU917466 RNY917439:RNY917466 REC917439:REC917466 QUG917439:QUG917466 QKK917439:QKK917466 QAO917439:QAO917466 PQS917439:PQS917466 PGW917439:PGW917466 OXA917439:OXA917466 ONE917439:ONE917466 ODI917439:ODI917466 NTM917439:NTM917466 NJQ917439:NJQ917466 MZU917439:MZU917466 MPY917439:MPY917466 MGC917439:MGC917466 LWG917439:LWG917466 LMK917439:LMK917466 LCO917439:LCO917466 KSS917439:KSS917466 KIW917439:KIW917466 JZA917439:JZA917466 JPE917439:JPE917466 JFI917439:JFI917466 IVM917439:IVM917466 ILQ917439:ILQ917466 IBU917439:IBU917466 HRY917439:HRY917466 HIC917439:HIC917466 GYG917439:GYG917466 GOK917439:GOK917466 GEO917439:GEO917466 FUS917439:FUS917466 FKW917439:FKW917466 FBA917439:FBA917466 ERE917439:ERE917466 EHI917439:EHI917466 DXM917439:DXM917466 DNQ917439:DNQ917466 DDU917439:DDU917466 CTY917439:CTY917466 CKC917439:CKC917466 CAG917439:CAG917466 BQK917439:BQK917466 BGO917439:BGO917466 AWS917439:AWS917466 AMW917439:AMW917466 ADA917439:ADA917466 TE917439:TE917466 JI917439:JI917466 M917439:M917466 WVU851903:WVU851930 WLY851903:WLY851930 WCC851903:WCC851930 VSG851903:VSG851930 VIK851903:VIK851930 UYO851903:UYO851930 UOS851903:UOS851930 UEW851903:UEW851930 TVA851903:TVA851930 TLE851903:TLE851930 TBI851903:TBI851930 SRM851903:SRM851930 SHQ851903:SHQ851930 RXU851903:RXU851930 RNY851903:RNY851930 REC851903:REC851930 QUG851903:QUG851930 QKK851903:QKK851930 QAO851903:QAO851930 PQS851903:PQS851930 PGW851903:PGW851930 OXA851903:OXA851930 ONE851903:ONE851930 ODI851903:ODI851930 NTM851903:NTM851930 NJQ851903:NJQ851930 MZU851903:MZU851930 MPY851903:MPY851930 MGC851903:MGC851930 LWG851903:LWG851930 LMK851903:LMK851930 LCO851903:LCO851930 KSS851903:KSS851930 KIW851903:KIW851930 JZA851903:JZA851930 JPE851903:JPE851930 JFI851903:JFI851930 IVM851903:IVM851930 ILQ851903:ILQ851930 IBU851903:IBU851930 HRY851903:HRY851930 HIC851903:HIC851930 GYG851903:GYG851930 GOK851903:GOK851930 GEO851903:GEO851930 FUS851903:FUS851930 FKW851903:FKW851930 FBA851903:FBA851930 ERE851903:ERE851930 EHI851903:EHI851930 DXM851903:DXM851930 DNQ851903:DNQ851930 DDU851903:DDU851930 CTY851903:CTY851930 CKC851903:CKC851930 CAG851903:CAG851930 BQK851903:BQK851930 BGO851903:BGO851930 AWS851903:AWS851930 AMW851903:AMW851930 ADA851903:ADA851930 TE851903:TE851930 JI851903:JI851930 M851903:M851930 WVU786367:WVU786394 WLY786367:WLY786394 WCC786367:WCC786394 VSG786367:VSG786394 VIK786367:VIK786394 UYO786367:UYO786394 UOS786367:UOS786394 UEW786367:UEW786394 TVA786367:TVA786394 TLE786367:TLE786394 TBI786367:TBI786394 SRM786367:SRM786394 SHQ786367:SHQ786394 RXU786367:RXU786394 RNY786367:RNY786394 REC786367:REC786394 QUG786367:QUG786394 QKK786367:QKK786394 QAO786367:QAO786394 PQS786367:PQS786394 PGW786367:PGW786394 OXA786367:OXA786394 ONE786367:ONE786394 ODI786367:ODI786394 NTM786367:NTM786394 NJQ786367:NJQ786394 MZU786367:MZU786394 MPY786367:MPY786394 MGC786367:MGC786394 LWG786367:LWG786394 LMK786367:LMK786394 LCO786367:LCO786394 KSS786367:KSS786394 KIW786367:KIW786394 JZA786367:JZA786394 JPE786367:JPE786394 JFI786367:JFI786394 IVM786367:IVM786394 ILQ786367:ILQ786394 IBU786367:IBU786394 HRY786367:HRY786394 HIC786367:HIC786394 GYG786367:GYG786394 GOK786367:GOK786394 GEO786367:GEO786394 FUS786367:FUS786394 FKW786367:FKW786394 FBA786367:FBA786394 ERE786367:ERE786394 EHI786367:EHI786394 DXM786367:DXM786394 DNQ786367:DNQ786394 DDU786367:DDU786394 CTY786367:CTY786394 CKC786367:CKC786394 CAG786367:CAG786394 BQK786367:BQK786394 BGO786367:BGO786394 AWS786367:AWS786394 AMW786367:AMW786394 ADA786367:ADA786394 TE786367:TE786394 JI786367:JI786394 M786367:M786394 WVU720831:WVU720858 WLY720831:WLY720858 WCC720831:WCC720858 VSG720831:VSG720858 VIK720831:VIK720858 UYO720831:UYO720858 UOS720831:UOS720858 UEW720831:UEW720858 TVA720831:TVA720858 TLE720831:TLE720858 TBI720831:TBI720858 SRM720831:SRM720858 SHQ720831:SHQ720858 RXU720831:RXU720858 RNY720831:RNY720858 REC720831:REC720858 QUG720831:QUG720858 QKK720831:QKK720858 QAO720831:QAO720858 PQS720831:PQS720858 PGW720831:PGW720858 OXA720831:OXA720858 ONE720831:ONE720858 ODI720831:ODI720858 NTM720831:NTM720858 NJQ720831:NJQ720858 MZU720831:MZU720858 MPY720831:MPY720858 MGC720831:MGC720858 LWG720831:LWG720858 LMK720831:LMK720858 LCO720831:LCO720858 KSS720831:KSS720858 KIW720831:KIW720858 JZA720831:JZA720858 JPE720831:JPE720858 JFI720831:JFI720858 IVM720831:IVM720858 ILQ720831:ILQ720858 IBU720831:IBU720858 HRY720831:HRY720858 HIC720831:HIC720858 GYG720831:GYG720858 GOK720831:GOK720858 GEO720831:GEO720858 FUS720831:FUS720858 FKW720831:FKW720858 FBA720831:FBA720858 ERE720831:ERE720858 EHI720831:EHI720858 DXM720831:DXM720858 DNQ720831:DNQ720858 DDU720831:DDU720858 CTY720831:CTY720858 CKC720831:CKC720858 CAG720831:CAG720858 BQK720831:BQK720858 BGO720831:BGO720858 AWS720831:AWS720858 AMW720831:AMW720858 ADA720831:ADA720858 TE720831:TE720858 JI720831:JI720858 M720831:M720858 WVU655295:WVU655322 WLY655295:WLY655322 WCC655295:WCC655322 VSG655295:VSG655322 VIK655295:VIK655322 UYO655295:UYO655322 UOS655295:UOS655322 UEW655295:UEW655322 TVA655295:TVA655322 TLE655295:TLE655322 TBI655295:TBI655322 SRM655295:SRM655322 SHQ655295:SHQ655322 RXU655295:RXU655322 RNY655295:RNY655322 REC655295:REC655322 QUG655295:QUG655322 QKK655295:QKK655322 QAO655295:QAO655322 PQS655295:PQS655322 PGW655295:PGW655322 OXA655295:OXA655322 ONE655295:ONE655322 ODI655295:ODI655322 NTM655295:NTM655322 NJQ655295:NJQ655322 MZU655295:MZU655322 MPY655295:MPY655322 MGC655295:MGC655322 LWG655295:LWG655322 LMK655295:LMK655322 LCO655295:LCO655322 KSS655295:KSS655322 KIW655295:KIW655322 JZA655295:JZA655322 JPE655295:JPE655322 JFI655295:JFI655322 IVM655295:IVM655322 ILQ655295:ILQ655322 IBU655295:IBU655322 HRY655295:HRY655322 HIC655295:HIC655322 GYG655295:GYG655322 GOK655295:GOK655322 GEO655295:GEO655322 FUS655295:FUS655322 FKW655295:FKW655322 FBA655295:FBA655322 ERE655295:ERE655322 EHI655295:EHI655322 DXM655295:DXM655322 DNQ655295:DNQ655322 DDU655295:DDU655322 CTY655295:CTY655322 CKC655295:CKC655322 CAG655295:CAG655322 BQK655295:BQK655322 BGO655295:BGO655322 AWS655295:AWS655322 AMW655295:AMW655322 ADA655295:ADA655322 TE655295:TE655322 JI655295:JI655322 M655295:M655322 WVU589759:WVU589786 WLY589759:WLY589786 WCC589759:WCC589786 VSG589759:VSG589786 VIK589759:VIK589786 UYO589759:UYO589786 UOS589759:UOS589786 UEW589759:UEW589786 TVA589759:TVA589786 TLE589759:TLE589786 TBI589759:TBI589786 SRM589759:SRM589786 SHQ589759:SHQ589786 RXU589759:RXU589786 RNY589759:RNY589786 REC589759:REC589786 QUG589759:QUG589786 QKK589759:QKK589786 QAO589759:QAO589786 PQS589759:PQS589786 PGW589759:PGW589786 OXA589759:OXA589786 ONE589759:ONE589786 ODI589759:ODI589786 NTM589759:NTM589786 NJQ589759:NJQ589786 MZU589759:MZU589786 MPY589759:MPY589786 MGC589759:MGC589786 LWG589759:LWG589786 LMK589759:LMK589786 LCO589759:LCO589786 KSS589759:KSS589786 KIW589759:KIW589786 JZA589759:JZA589786 JPE589759:JPE589786 JFI589759:JFI589786 IVM589759:IVM589786 ILQ589759:ILQ589786 IBU589759:IBU589786 HRY589759:HRY589786 HIC589759:HIC589786 GYG589759:GYG589786 GOK589759:GOK589786 GEO589759:GEO589786 FUS589759:FUS589786 FKW589759:FKW589786 FBA589759:FBA589786 ERE589759:ERE589786 EHI589759:EHI589786 DXM589759:DXM589786 DNQ589759:DNQ589786 DDU589759:DDU589786 CTY589759:CTY589786 CKC589759:CKC589786 CAG589759:CAG589786 BQK589759:BQK589786 BGO589759:BGO589786 AWS589759:AWS589786 AMW589759:AMW589786 ADA589759:ADA589786 TE589759:TE589786 JI589759:JI589786 M589759:M589786 WVU524223:WVU524250 WLY524223:WLY524250 WCC524223:WCC524250 VSG524223:VSG524250 VIK524223:VIK524250 UYO524223:UYO524250 UOS524223:UOS524250 UEW524223:UEW524250 TVA524223:TVA524250 TLE524223:TLE524250 TBI524223:TBI524250 SRM524223:SRM524250 SHQ524223:SHQ524250 RXU524223:RXU524250 RNY524223:RNY524250 REC524223:REC524250 QUG524223:QUG524250 QKK524223:QKK524250 QAO524223:QAO524250 PQS524223:PQS524250 PGW524223:PGW524250 OXA524223:OXA524250 ONE524223:ONE524250 ODI524223:ODI524250 NTM524223:NTM524250 NJQ524223:NJQ524250 MZU524223:MZU524250 MPY524223:MPY524250 MGC524223:MGC524250 LWG524223:LWG524250 LMK524223:LMK524250 LCO524223:LCO524250 KSS524223:KSS524250 KIW524223:KIW524250 JZA524223:JZA524250 JPE524223:JPE524250 JFI524223:JFI524250 IVM524223:IVM524250 ILQ524223:ILQ524250 IBU524223:IBU524250 HRY524223:HRY524250 HIC524223:HIC524250 GYG524223:GYG524250 GOK524223:GOK524250 GEO524223:GEO524250 FUS524223:FUS524250 FKW524223:FKW524250 FBA524223:FBA524250 ERE524223:ERE524250 EHI524223:EHI524250 DXM524223:DXM524250 DNQ524223:DNQ524250 DDU524223:DDU524250 CTY524223:CTY524250 CKC524223:CKC524250 CAG524223:CAG524250 BQK524223:BQK524250 BGO524223:BGO524250 AWS524223:AWS524250 AMW524223:AMW524250 ADA524223:ADA524250 TE524223:TE524250 JI524223:JI524250 M524223:M524250 WVU458687:WVU458714 WLY458687:WLY458714 WCC458687:WCC458714 VSG458687:VSG458714 VIK458687:VIK458714 UYO458687:UYO458714 UOS458687:UOS458714 UEW458687:UEW458714 TVA458687:TVA458714 TLE458687:TLE458714 TBI458687:TBI458714 SRM458687:SRM458714 SHQ458687:SHQ458714 RXU458687:RXU458714 RNY458687:RNY458714 REC458687:REC458714 QUG458687:QUG458714 QKK458687:QKK458714 QAO458687:QAO458714 PQS458687:PQS458714 PGW458687:PGW458714 OXA458687:OXA458714 ONE458687:ONE458714 ODI458687:ODI458714 NTM458687:NTM458714 NJQ458687:NJQ458714 MZU458687:MZU458714 MPY458687:MPY458714 MGC458687:MGC458714 LWG458687:LWG458714 LMK458687:LMK458714 LCO458687:LCO458714 KSS458687:KSS458714 KIW458687:KIW458714 JZA458687:JZA458714 JPE458687:JPE458714 JFI458687:JFI458714 IVM458687:IVM458714 ILQ458687:ILQ458714 IBU458687:IBU458714 HRY458687:HRY458714 HIC458687:HIC458714 GYG458687:GYG458714 GOK458687:GOK458714 GEO458687:GEO458714 FUS458687:FUS458714 FKW458687:FKW458714 FBA458687:FBA458714 ERE458687:ERE458714 EHI458687:EHI458714 DXM458687:DXM458714 DNQ458687:DNQ458714 DDU458687:DDU458714 CTY458687:CTY458714 CKC458687:CKC458714 CAG458687:CAG458714 BQK458687:BQK458714 BGO458687:BGO458714 AWS458687:AWS458714 AMW458687:AMW458714 ADA458687:ADA458714 TE458687:TE458714 JI458687:JI458714 M458687:M458714 WVU393151:WVU393178 WLY393151:WLY393178 WCC393151:WCC393178 VSG393151:VSG393178 VIK393151:VIK393178 UYO393151:UYO393178 UOS393151:UOS393178 UEW393151:UEW393178 TVA393151:TVA393178 TLE393151:TLE393178 TBI393151:TBI393178 SRM393151:SRM393178 SHQ393151:SHQ393178 RXU393151:RXU393178 RNY393151:RNY393178 REC393151:REC393178 QUG393151:QUG393178 QKK393151:QKK393178 QAO393151:QAO393178 PQS393151:PQS393178 PGW393151:PGW393178 OXA393151:OXA393178 ONE393151:ONE393178 ODI393151:ODI393178 NTM393151:NTM393178 NJQ393151:NJQ393178 MZU393151:MZU393178 MPY393151:MPY393178 MGC393151:MGC393178 LWG393151:LWG393178 LMK393151:LMK393178 LCO393151:LCO393178 KSS393151:KSS393178 KIW393151:KIW393178 JZA393151:JZA393178 JPE393151:JPE393178 JFI393151:JFI393178 IVM393151:IVM393178 ILQ393151:ILQ393178 IBU393151:IBU393178 HRY393151:HRY393178 HIC393151:HIC393178 GYG393151:GYG393178 GOK393151:GOK393178 GEO393151:GEO393178 FUS393151:FUS393178 FKW393151:FKW393178 FBA393151:FBA393178 ERE393151:ERE393178 EHI393151:EHI393178 DXM393151:DXM393178 DNQ393151:DNQ393178 DDU393151:DDU393178 CTY393151:CTY393178 CKC393151:CKC393178 CAG393151:CAG393178 BQK393151:BQK393178 BGO393151:BGO393178 AWS393151:AWS393178 AMW393151:AMW393178 ADA393151:ADA393178 TE393151:TE393178 JI393151:JI393178 M393151:M393178 WVU327615:WVU327642 WLY327615:WLY327642 WCC327615:WCC327642 VSG327615:VSG327642 VIK327615:VIK327642 UYO327615:UYO327642 UOS327615:UOS327642 UEW327615:UEW327642 TVA327615:TVA327642 TLE327615:TLE327642 TBI327615:TBI327642 SRM327615:SRM327642 SHQ327615:SHQ327642 RXU327615:RXU327642 RNY327615:RNY327642 REC327615:REC327642 QUG327615:QUG327642 QKK327615:QKK327642 QAO327615:QAO327642 PQS327615:PQS327642 PGW327615:PGW327642 OXA327615:OXA327642 ONE327615:ONE327642 ODI327615:ODI327642 NTM327615:NTM327642 NJQ327615:NJQ327642 MZU327615:MZU327642 MPY327615:MPY327642 MGC327615:MGC327642 LWG327615:LWG327642 LMK327615:LMK327642 LCO327615:LCO327642 KSS327615:KSS327642 KIW327615:KIW327642 JZA327615:JZA327642 JPE327615:JPE327642 JFI327615:JFI327642 IVM327615:IVM327642 ILQ327615:ILQ327642 IBU327615:IBU327642 HRY327615:HRY327642 HIC327615:HIC327642 GYG327615:GYG327642 GOK327615:GOK327642 GEO327615:GEO327642 FUS327615:FUS327642 FKW327615:FKW327642 FBA327615:FBA327642 ERE327615:ERE327642 EHI327615:EHI327642 DXM327615:DXM327642 DNQ327615:DNQ327642 DDU327615:DDU327642 CTY327615:CTY327642 CKC327615:CKC327642 CAG327615:CAG327642 BQK327615:BQK327642 BGO327615:BGO327642 AWS327615:AWS327642 AMW327615:AMW327642 ADA327615:ADA327642 TE327615:TE327642 JI327615:JI327642 M327615:M327642 WVU262079:WVU262106 WLY262079:WLY262106 WCC262079:WCC262106 VSG262079:VSG262106 VIK262079:VIK262106 UYO262079:UYO262106 UOS262079:UOS262106 UEW262079:UEW262106 TVA262079:TVA262106 TLE262079:TLE262106 TBI262079:TBI262106 SRM262079:SRM262106 SHQ262079:SHQ262106 RXU262079:RXU262106 RNY262079:RNY262106 REC262079:REC262106 QUG262079:QUG262106 QKK262079:QKK262106 QAO262079:QAO262106 PQS262079:PQS262106 PGW262079:PGW262106 OXA262079:OXA262106 ONE262079:ONE262106 ODI262079:ODI262106 NTM262079:NTM262106 NJQ262079:NJQ262106 MZU262079:MZU262106 MPY262079:MPY262106 MGC262079:MGC262106 LWG262079:LWG262106 LMK262079:LMK262106 LCO262079:LCO262106 KSS262079:KSS262106 KIW262079:KIW262106 JZA262079:JZA262106 JPE262079:JPE262106 JFI262079:JFI262106 IVM262079:IVM262106 ILQ262079:ILQ262106 IBU262079:IBU262106 HRY262079:HRY262106 HIC262079:HIC262106 GYG262079:GYG262106 GOK262079:GOK262106 GEO262079:GEO262106 FUS262079:FUS262106 FKW262079:FKW262106 FBA262079:FBA262106 ERE262079:ERE262106 EHI262079:EHI262106 DXM262079:DXM262106 DNQ262079:DNQ262106 DDU262079:DDU262106 CTY262079:CTY262106 CKC262079:CKC262106 CAG262079:CAG262106 BQK262079:BQK262106 BGO262079:BGO262106 AWS262079:AWS262106 AMW262079:AMW262106 ADA262079:ADA262106 TE262079:TE262106 JI262079:JI262106 M262079:M262106 WVU196543:WVU196570 WLY196543:WLY196570 WCC196543:WCC196570 VSG196543:VSG196570 VIK196543:VIK196570 UYO196543:UYO196570 UOS196543:UOS196570 UEW196543:UEW196570 TVA196543:TVA196570 TLE196543:TLE196570 TBI196543:TBI196570 SRM196543:SRM196570 SHQ196543:SHQ196570 RXU196543:RXU196570 RNY196543:RNY196570 REC196543:REC196570 QUG196543:QUG196570 QKK196543:QKK196570 QAO196543:QAO196570 PQS196543:PQS196570 PGW196543:PGW196570 OXA196543:OXA196570 ONE196543:ONE196570 ODI196543:ODI196570 NTM196543:NTM196570 NJQ196543:NJQ196570 MZU196543:MZU196570 MPY196543:MPY196570 MGC196543:MGC196570 LWG196543:LWG196570 LMK196543:LMK196570 LCO196543:LCO196570 KSS196543:KSS196570 KIW196543:KIW196570 JZA196543:JZA196570 JPE196543:JPE196570 JFI196543:JFI196570 IVM196543:IVM196570 ILQ196543:ILQ196570 IBU196543:IBU196570 HRY196543:HRY196570 HIC196543:HIC196570 GYG196543:GYG196570 GOK196543:GOK196570 GEO196543:GEO196570 FUS196543:FUS196570 FKW196543:FKW196570 FBA196543:FBA196570 ERE196543:ERE196570 EHI196543:EHI196570 DXM196543:DXM196570 DNQ196543:DNQ196570 DDU196543:DDU196570 CTY196543:CTY196570 CKC196543:CKC196570 CAG196543:CAG196570 BQK196543:BQK196570 BGO196543:BGO196570 AWS196543:AWS196570 AMW196543:AMW196570 ADA196543:ADA196570 TE196543:TE196570 JI196543:JI196570 M196543:M196570 WVU131007:WVU131034 WLY131007:WLY131034 WCC131007:WCC131034 VSG131007:VSG131034 VIK131007:VIK131034 UYO131007:UYO131034 UOS131007:UOS131034 UEW131007:UEW131034 TVA131007:TVA131034 TLE131007:TLE131034 TBI131007:TBI131034 SRM131007:SRM131034 SHQ131007:SHQ131034 RXU131007:RXU131034 RNY131007:RNY131034 REC131007:REC131034 QUG131007:QUG131034 QKK131007:QKK131034 QAO131007:QAO131034 PQS131007:PQS131034 PGW131007:PGW131034 OXA131007:OXA131034 ONE131007:ONE131034 ODI131007:ODI131034 NTM131007:NTM131034 NJQ131007:NJQ131034 MZU131007:MZU131034 MPY131007:MPY131034 MGC131007:MGC131034 LWG131007:LWG131034 LMK131007:LMK131034 LCO131007:LCO131034 KSS131007:KSS131034 KIW131007:KIW131034 JZA131007:JZA131034 JPE131007:JPE131034 JFI131007:JFI131034 IVM131007:IVM131034 ILQ131007:ILQ131034 IBU131007:IBU131034 HRY131007:HRY131034 HIC131007:HIC131034 GYG131007:GYG131034 GOK131007:GOK131034 GEO131007:GEO131034 FUS131007:FUS131034 FKW131007:FKW131034 FBA131007:FBA131034 ERE131007:ERE131034 EHI131007:EHI131034 DXM131007:DXM131034 DNQ131007:DNQ131034 DDU131007:DDU131034 CTY131007:CTY131034 CKC131007:CKC131034 CAG131007:CAG131034 BQK131007:BQK131034 BGO131007:BGO131034 AWS131007:AWS131034 AMW131007:AMW131034 ADA131007:ADA131034 TE131007:TE131034 JI131007:JI131034 M131007:M131034 WVU65471:WVU65498 WLY65471:WLY65498 WCC65471:WCC65498 VSG65471:VSG65498 VIK65471:VIK65498 UYO65471:UYO65498 UOS65471:UOS65498 UEW65471:UEW65498 TVA65471:TVA65498 TLE65471:TLE65498 TBI65471:TBI65498 SRM65471:SRM65498 SHQ65471:SHQ65498 RXU65471:RXU65498 RNY65471:RNY65498 REC65471:REC65498 QUG65471:QUG65498 QKK65471:QKK65498 QAO65471:QAO65498 PQS65471:PQS65498 PGW65471:PGW65498 OXA65471:OXA65498 ONE65471:ONE65498 ODI65471:ODI65498 NTM65471:NTM65498 NJQ65471:NJQ65498 MZU65471:MZU65498 MPY65471:MPY65498 MGC65471:MGC65498 LWG65471:LWG65498 LMK65471:LMK65498 LCO65471:LCO65498 KSS65471:KSS65498 KIW65471:KIW65498 JZA65471:JZA65498 JPE65471:JPE65498 JFI65471:JFI65498 IVM65471:IVM65498 ILQ65471:ILQ65498 IBU65471:IBU65498 HRY65471:HRY65498 HIC65471:HIC65498 GYG65471:GYG65498 GOK65471:GOK65498 GEO65471:GEO65498 FUS65471:FUS65498 FKW65471:FKW65498 FBA65471:FBA65498 ERE65471:ERE65498 EHI65471:EHI65498 DXM65471:DXM65498 DNQ65471:DNQ65498 DDU65471:DDU65498 CTY65471:CTY65498 CKC65471:CKC65498 CAG65471:CAG65498 BQK65471:BQK65498 BGO65471:BGO65498 AWS65471:AWS65498 AMW65471:AMW65498 ADA65471:ADA65498 TE65471:TE65498 JI65471:JI65498">
      <formula1>$AZ$168:$AZ$199</formula1>
    </dataValidation>
    <dataValidation type="list" allowBlank="1" showInputMessage="1" showErrorMessage="1" sqref="M65499:M65553 WVU982930 WLY982930 WCC982930 VSG982930 VIK982930 UYO982930 UOS982930 UEW982930 TVA982930 TLE982930 TBI982930 SRM982930 SHQ982930 RXU982930 RNY982930 REC982930 QUG982930 QKK982930 QAO982930 PQS982930 PGW982930 OXA982930 ONE982930 ODI982930 NTM982930 NJQ982930 MZU982930 MPY982930 MGC982930 LWG982930 LMK982930 LCO982930 KSS982930 KIW982930 JZA982930 JPE982930 JFI982930 IVM982930 ILQ982930 IBU982930 HRY982930 HIC982930 GYG982930 GOK982930 GEO982930 FUS982930 FKW982930 FBA982930 ERE982930 EHI982930 DXM982930 DNQ982930 DDU982930 CTY982930 CKC982930 CAG982930 BQK982930 BGO982930 AWS982930 AMW982930 ADA982930 TE982930 JI982930 M982930 WVU917394 WLY917394 WCC917394 VSG917394 VIK917394 UYO917394 UOS917394 UEW917394 TVA917394 TLE917394 TBI917394 SRM917394 SHQ917394 RXU917394 RNY917394 REC917394 QUG917394 QKK917394 QAO917394 PQS917394 PGW917394 OXA917394 ONE917394 ODI917394 NTM917394 NJQ917394 MZU917394 MPY917394 MGC917394 LWG917394 LMK917394 LCO917394 KSS917394 KIW917394 JZA917394 JPE917394 JFI917394 IVM917394 ILQ917394 IBU917394 HRY917394 HIC917394 GYG917394 GOK917394 GEO917394 FUS917394 FKW917394 FBA917394 ERE917394 EHI917394 DXM917394 DNQ917394 DDU917394 CTY917394 CKC917394 CAG917394 BQK917394 BGO917394 AWS917394 AMW917394 ADA917394 TE917394 JI917394 M917394 WVU851858 WLY851858 WCC851858 VSG851858 VIK851858 UYO851858 UOS851858 UEW851858 TVA851858 TLE851858 TBI851858 SRM851858 SHQ851858 RXU851858 RNY851858 REC851858 QUG851858 QKK851858 QAO851858 PQS851858 PGW851858 OXA851858 ONE851858 ODI851858 NTM851858 NJQ851858 MZU851858 MPY851858 MGC851858 LWG851858 LMK851858 LCO851858 KSS851858 KIW851858 JZA851858 JPE851858 JFI851858 IVM851858 ILQ851858 IBU851858 HRY851858 HIC851858 GYG851858 GOK851858 GEO851858 FUS851858 FKW851858 FBA851858 ERE851858 EHI851858 DXM851858 DNQ851858 DDU851858 CTY851858 CKC851858 CAG851858 BQK851858 BGO851858 AWS851858 AMW851858 ADA851858 TE851858 JI851858 M851858 WVU786322 WLY786322 WCC786322 VSG786322 VIK786322 UYO786322 UOS786322 UEW786322 TVA786322 TLE786322 TBI786322 SRM786322 SHQ786322 RXU786322 RNY786322 REC786322 QUG786322 QKK786322 QAO786322 PQS786322 PGW786322 OXA786322 ONE786322 ODI786322 NTM786322 NJQ786322 MZU786322 MPY786322 MGC786322 LWG786322 LMK786322 LCO786322 KSS786322 KIW786322 JZA786322 JPE786322 JFI786322 IVM786322 ILQ786322 IBU786322 HRY786322 HIC786322 GYG786322 GOK786322 GEO786322 FUS786322 FKW786322 FBA786322 ERE786322 EHI786322 DXM786322 DNQ786322 DDU786322 CTY786322 CKC786322 CAG786322 BQK786322 BGO786322 AWS786322 AMW786322 ADA786322 TE786322 JI786322 M786322 WVU720786 WLY720786 WCC720786 VSG720786 VIK720786 UYO720786 UOS720786 UEW720786 TVA720786 TLE720786 TBI720786 SRM720786 SHQ720786 RXU720786 RNY720786 REC720786 QUG720786 QKK720786 QAO720786 PQS720786 PGW720786 OXA720786 ONE720786 ODI720786 NTM720786 NJQ720786 MZU720786 MPY720786 MGC720786 LWG720786 LMK720786 LCO720786 KSS720786 KIW720786 JZA720786 JPE720786 JFI720786 IVM720786 ILQ720786 IBU720786 HRY720786 HIC720786 GYG720786 GOK720786 GEO720786 FUS720786 FKW720786 FBA720786 ERE720786 EHI720786 DXM720786 DNQ720786 DDU720786 CTY720786 CKC720786 CAG720786 BQK720786 BGO720786 AWS720786 AMW720786 ADA720786 TE720786 JI720786 M720786 WVU655250 WLY655250 WCC655250 VSG655250 VIK655250 UYO655250 UOS655250 UEW655250 TVA655250 TLE655250 TBI655250 SRM655250 SHQ655250 RXU655250 RNY655250 REC655250 QUG655250 QKK655250 QAO655250 PQS655250 PGW655250 OXA655250 ONE655250 ODI655250 NTM655250 NJQ655250 MZU655250 MPY655250 MGC655250 LWG655250 LMK655250 LCO655250 KSS655250 KIW655250 JZA655250 JPE655250 JFI655250 IVM655250 ILQ655250 IBU655250 HRY655250 HIC655250 GYG655250 GOK655250 GEO655250 FUS655250 FKW655250 FBA655250 ERE655250 EHI655250 DXM655250 DNQ655250 DDU655250 CTY655250 CKC655250 CAG655250 BQK655250 BGO655250 AWS655250 AMW655250 ADA655250 TE655250 JI655250 M655250 WVU589714 WLY589714 WCC589714 VSG589714 VIK589714 UYO589714 UOS589714 UEW589714 TVA589714 TLE589714 TBI589714 SRM589714 SHQ589714 RXU589714 RNY589714 REC589714 QUG589714 QKK589714 QAO589714 PQS589714 PGW589714 OXA589714 ONE589714 ODI589714 NTM589714 NJQ589714 MZU589714 MPY589714 MGC589714 LWG589714 LMK589714 LCO589714 KSS589714 KIW589714 JZA589714 JPE589714 JFI589714 IVM589714 ILQ589714 IBU589714 HRY589714 HIC589714 GYG589714 GOK589714 GEO589714 FUS589714 FKW589714 FBA589714 ERE589714 EHI589714 DXM589714 DNQ589714 DDU589714 CTY589714 CKC589714 CAG589714 BQK589714 BGO589714 AWS589714 AMW589714 ADA589714 TE589714 JI589714 M589714 WVU524178 WLY524178 WCC524178 VSG524178 VIK524178 UYO524178 UOS524178 UEW524178 TVA524178 TLE524178 TBI524178 SRM524178 SHQ524178 RXU524178 RNY524178 REC524178 QUG524178 QKK524178 QAO524178 PQS524178 PGW524178 OXA524178 ONE524178 ODI524178 NTM524178 NJQ524178 MZU524178 MPY524178 MGC524178 LWG524178 LMK524178 LCO524178 KSS524178 KIW524178 JZA524178 JPE524178 JFI524178 IVM524178 ILQ524178 IBU524178 HRY524178 HIC524178 GYG524178 GOK524178 GEO524178 FUS524178 FKW524178 FBA524178 ERE524178 EHI524178 DXM524178 DNQ524178 DDU524178 CTY524178 CKC524178 CAG524178 BQK524178 BGO524178 AWS524178 AMW524178 ADA524178 TE524178 JI524178 M524178 WVU458642 WLY458642 WCC458642 VSG458642 VIK458642 UYO458642 UOS458642 UEW458642 TVA458642 TLE458642 TBI458642 SRM458642 SHQ458642 RXU458642 RNY458642 REC458642 QUG458642 QKK458642 QAO458642 PQS458642 PGW458642 OXA458642 ONE458642 ODI458642 NTM458642 NJQ458642 MZU458642 MPY458642 MGC458642 LWG458642 LMK458642 LCO458642 KSS458642 KIW458642 JZA458642 JPE458642 JFI458642 IVM458642 ILQ458642 IBU458642 HRY458642 HIC458642 GYG458642 GOK458642 GEO458642 FUS458642 FKW458642 FBA458642 ERE458642 EHI458642 DXM458642 DNQ458642 DDU458642 CTY458642 CKC458642 CAG458642 BQK458642 BGO458642 AWS458642 AMW458642 ADA458642 TE458642 JI458642 M458642 WVU393106 WLY393106 WCC393106 VSG393106 VIK393106 UYO393106 UOS393106 UEW393106 TVA393106 TLE393106 TBI393106 SRM393106 SHQ393106 RXU393106 RNY393106 REC393106 QUG393106 QKK393106 QAO393106 PQS393106 PGW393106 OXA393106 ONE393106 ODI393106 NTM393106 NJQ393106 MZU393106 MPY393106 MGC393106 LWG393106 LMK393106 LCO393106 KSS393106 KIW393106 JZA393106 JPE393106 JFI393106 IVM393106 ILQ393106 IBU393106 HRY393106 HIC393106 GYG393106 GOK393106 GEO393106 FUS393106 FKW393106 FBA393106 ERE393106 EHI393106 DXM393106 DNQ393106 DDU393106 CTY393106 CKC393106 CAG393106 BQK393106 BGO393106 AWS393106 AMW393106 ADA393106 TE393106 JI393106 M393106 WVU327570 WLY327570 WCC327570 VSG327570 VIK327570 UYO327570 UOS327570 UEW327570 TVA327570 TLE327570 TBI327570 SRM327570 SHQ327570 RXU327570 RNY327570 REC327570 QUG327570 QKK327570 QAO327570 PQS327570 PGW327570 OXA327570 ONE327570 ODI327570 NTM327570 NJQ327570 MZU327570 MPY327570 MGC327570 LWG327570 LMK327570 LCO327570 KSS327570 KIW327570 JZA327570 JPE327570 JFI327570 IVM327570 ILQ327570 IBU327570 HRY327570 HIC327570 GYG327570 GOK327570 GEO327570 FUS327570 FKW327570 FBA327570 ERE327570 EHI327570 DXM327570 DNQ327570 DDU327570 CTY327570 CKC327570 CAG327570 BQK327570 BGO327570 AWS327570 AMW327570 ADA327570 TE327570 JI327570 M327570 WVU262034 WLY262034 WCC262034 VSG262034 VIK262034 UYO262034 UOS262034 UEW262034 TVA262034 TLE262034 TBI262034 SRM262034 SHQ262034 RXU262034 RNY262034 REC262034 QUG262034 QKK262034 QAO262034 PQS262034 PGW262034 OXA262034 ONE262034 ODI262034 NTM262034 NJQ262034 MZU262034 MPY262034 MGC262034 LWG262034 LMK262034 LCO262034 KSS262034 KIW262034 JZA262034 JPE262034 JFI262034 IVM262034 ILQ262034 IBU262034 HRY262034 HIC262034 GYG262034 GOK262034 GEO262034 FUS262034 FKW262034 FBA262034 ERE262034 EHI262034 DXM262034 DNQ262034 DDU262034 CTY262034 CKC262034 CAG262034 BQK262034 BGO262034 AWS262034 AMW262034 ADA262034 TE262034 JI262034 M262034 WVU196498 WLY196498 WCC196498 VSG196498 VIK196498 UYO196498 UOS196498 UEW196498 TVA196498 TLE196498 TBI196498 SRM196498 SHQ196498 RXU196498 RNY196498 REC196498 QUG196498 QKK196498 QAO196498 PQS196498 PGW196498 OXA196498 ONE196498 ODI196498 NTM196498 NJQ196498 MZU196498 MPY196498 MGC196498 LWG196498 LMK196498 LCO196498 KSS196498 KIW196498 JZA196498 JPE196498 JFI196498 IVM196498 ILQ196498 IBU196498 HRY196498 HIC196498 GYG196498 GOK196498 GEO196498 FUS196498 FKW196498 FBA196498 ERE196498 EHI196498 DXM196498 DNQ196498 DDU196498 CTY196498 CKC196498 CAG196498 BQK196498 BGO196498 AWS196498 AMW196498 ADA196498 TE196498 JI196498 M196498 WVU130962 WLY130962 WCC130962 VSG130962 VIK130962 UYO130962 UOS130962 UEW130962 TVA130962 TLE130962 TBI130962 SRM130962 SHQ130962 RXU130962 RNY130962 REC130962 QUG130962 QKK130962 QAO130962 PQS130962 PGW130962 OXA130962 ONE130962 ODI130962 NTM130962 NJQ130962 MZU130962 MPY130962 MGC130962 LWG130962 LMK130962 LCO130962 KSS130962 KIW130962 JZA130962 JPE130962 JFI130962 IVM130962 ILQ130962 IBU130962 HRY130962 HIC130962 GYG130962 GOK130962 GEO130962 FUS130962 FKW130962 FBA130962 ERE130962 EHI130962 DXM130962 DNQ130962 DDU130962 CTY130962 CKC130962 CAG130962 BQK130962 BGO130962 AWS130962 AMW130962 ADA130962 TE130962 JI130962 M130962 WVU65426 WLY65426 WCC65426 VSG65426 VIK65426 UYO65426 UOS65426 UEW65426 TVA65426 TLE65426 TBI65426 SRM65426 SHQ65426 RXU65426 RNY65426 REC65426 QUG65426 QKK65426 QAO65426 PQS65426 PGW65426 OXA65426 ONE65426 ODI65426 NTM65426 NJQ65426 MZU65426 MPY65426 MGC65426 LWG65426 LMK65426 LCO65426 KSS65426 KIW65426 JZA65426 JPE65426 JFI65426 IVM65426 ILQ65426 IBU65426 HRY65426 HIC65426 GYG65426 GOK65426 GEO65426 FUS65426 FKW65426 FBA65426 ERE65426 EHI65426 DXM65426 DNQ65426 DDU65426 CTY65426 CKC65426 CAG65426 BQK65426 BGO65426 AWS65426 AMW65426 ADA65426 TE65426 JI65426 M65426 WVU983003:WVU983057 WLY983003:WLY983057 WCC983003:WCC983057 VSG983003:VSG983057 VIK983003:VIK983057 UYO983003:UYO983057 UOS983003:UOS983057 UEW983003:UEW983057 TVA983003:TVA983057 TLE983003:TLE983057 TBI983003:TBI983057 SRM983003:SRM983057 SHQ983003:SHQ983057 RXU983003:RXU983057 RNY983003:RNY983057 REC983003:REC983057 QUG983003:QUG983057 QKK983003:QKK983057 QAO983003:QAO983057 PQS983003:PQS983057 PGW983003:PGW983057 OXA983003:OXA983057 ONE983003:ONE983057 ODI983003:ODI983057 NTM983003:NTM983057 NJQ983003:NJQ983057 MZU983003:MZU983057 MPY983003:MPY983057 MGC983003:MGC983057 LWG983003:LWG983057 LMK983003:LMK983057 LCO983003:LCO983057 KSS983003:KSS983057 KIW983003:KIW983057 JZA983003:JZA983057 JPE983003:JPE983057 JFI983003:JFI983057 IVM983003:IVM983057 ILQ983003:ILQ983057 IBU983003:IBU983057 HRY983003:HRY983057 HIC983003:HIC983057 GYG983003:GYG983057 GOK983003:GOK983057 GEO983003:GEO983057 FUS983003:FUS983057 FKW983003:FKW983057 FBA983003:FBA983057 ERE983003:ERE983057 EHI983003:EHI983057 DXM983003:DXM983057 DNQ983003:DNQ983057 DDU983003:DDU983057 CTY983003:CTY983057 CKC983003:CKC983057 CAG983003:CAG983057 BQK983003:BQK983057 BGO983003:BGO983057 AWS983003:AWS983057 AMW983003:AMW983057 ADA983003:ADA983057 TE983003:TE983057 JI983003:JI983057 M983003:M983057 WVU917467:WVU917521 WLY917467:WLY917521 WCC917467:WCC917521 VSG917467:VSG917521 VIK917467:VIK917521 UYO917467:UYO917521 UOS917467:UOS917521 UEW917467:UEW917521 TVA917467:TVA917521 TLE917467:TLE917521 TBI917467:TBI917521 SRM917467:SRM917521 SHQ917467:SHQ917521 RXU917467:RXU917521 RNY917467:RNY917521 REC917467:REC917521 QUG917467:QUG917521 QKK917467:QKK917521 QAO917467:QAO917521 PQS917467:PQS917521 PGW917467:PGW917521 OXA917467:OXA917521 ONE917467:ONE917521 ODI917467:ODI917521 NTM917467:NTM917521 NJQ917467:NJQ917521 MZU917467:MZU917521 MPY917467:MPY917521 MGC917467:MGC917521 LWG917467:LWG917521 LMK917467:LMK917521 LCO917467:LCO917521 KSS917467:KSS917521 KIW917467:KIW917521 JZA917467:JZA917521 JPE917467:JPE917521 JFI917467:JFI917521 IVM917467:IVM917521 ILQ917467:ILQ917521 IBU917467:IBU917521 HRY917467:HRY917521 HIC917467:HIC917521 GYG917467:GYG917521 GOK917467:GOK917521 GEO917467:GEO917521 FUS917467:FUS917521 FKW917467:FKW917521 FBA917467:FBA917521 ERE917467:ERE917521 EHI917467:EHI917521 DXM917467:DXM917521 DNQ917467:DNQ917521 DDU917467:DDU917521 CTY917467:CTY917521 CKC917467:CKC917521 CAG917467:CAG917521 BQK917467:BQK917521 BGO917467:BGO917521 AWS917467:AWS917521 AMW917467:AMW917521 ADA917467:ADA917521 TE917467:TE917521 JI917467:JI917521 M917467:M917521 WVU851931:WVU851985 WLY851931:WLY851985 WCC851931:WCC851985 VSG851931:VSG851985 VIK851931:VIK851985 UYO851931:UYO851985 UOS851931:UOS851985 UEW851931:UEW851985 TVA851931:TVA851985 TLE851931:TLE851985 TBI851931:TBI851985 SRM851931:SRM851985 SHQ851931:SHQ851985 RXU851931:RXU851985 RNY851931:RNY851985 REC851931:REC851985 QUG851931:QUG851985 QKK851931:QKK851985 QAO851931:QAO851985 PQS851931:PQS851985 PGW851931:PGW851985 OXA851931:OXA851985 ONE851931:ONE851985 ODI851931:ODI851985 NTM851931:NTM851985 NJQ851931:NJQ851985 MZU851931:MZU851985 MPY851931:MPY851985 MGC851931:MGC851985 LWG851931:LWG851985 LMK851931:LMK851985 LCO851931:LCO851985 KSS851931:KSS851985 KIW851931:KIW851985 JZA851931:JZA851985 JPE851931:JPE851985 JFI851931:JFI851985 IVM851931:IVM851985 ILQ851931:ILQ851985 IBU851931:IBU851985 HRY851931:HRY851985 HIC851931:HIC851985 GYG851931:GYG851985 GOK851931:GOK851985 GEO851931:GEO851985 FUS851931:FUS851985 FKW851931:FKW851985 FBA851931:FBA851985 ERE851931:ERE851985 EHI851931:EHI851985 DXM851931:DXM851985 DNQ851931:DNQ851985 DDU851931:DDU851985 CTY851931:CTY851985 CKC851931:CKC851985 CAG851931:CAG851985 BQK851931:BQK851985 BGO851931:BGO851985 AWS851931:AWS851985 AMW851931:AMW851985 ADA851931:ADA851985 TE851931:TE851985 JI851931:JI851985 M851931:M851985 WVU786395:WVU786449 WLY786395:WLY786449 WCC786395:WCC786449 VSG786395:VSG786449 VIK786395:VIK786449 UYO786395:UYO786449 UOS786395:UOS786449 UEW786395:UEW786449 TVA786395:TVA786449 TLE786395:TLE786449 TBI786395:TBI786449 SRM786395:SRM786449 SHQ786395:SHQ786449 RXU786395:RXU786449 RNY786395:RNY786449 REC786395:REC786449 QUG786395:QUG786449 QKK786395:QKK786449 QAO786395:QAO786449 PQS786395:PQS786449 PGW786395:PGW786449 OXA786395:OXA786449 ONE786395:ONE786449 ODI786395:ODI786449 NTM786395:NTM786449 NJQ786395:NJQ786449 MZU786395:MZU786449 MPY786395:MPY786449 MGC786395:MGC786449 LWG786395:LWG786449 LMK786395:LMK786449 LCO786395:LCO786449 KSS786395:KSS786449 KIW786395:KIW786449 JZA786395:JZA786449 JPE786395:JPE786449 JFI786395:JFI786449 IVM786395:IVM786449 ILQ786395:ILQ786449 IBU786395:IBU786449 HRY786395:HRY786449 HIC786395:HIC786449 GYG786395:GYG786449 GOK786395:GOK786449 GEO786395:GEO786449 FUS786395:FUS786449 FKW786395:FKW786449 FBA786395:FBA786449 ERE786395:ERE786449 EHI786395:EHI786449 DXM786395:DXM786449 DNQ786395:DNQ786449 DDU786395:DDU786449 CTY786395:CTY786449 CKC786395:CKC786449 CAG786395:CAG786449 BQK786395:BQK786449 BGO786395:BGO786449 AWS786395:AWS786449 AMW786395:AMW786449 ADA786395:ADA786449 TE786395:TE786449 JI786395:JI786449 M786395:M786449 WVU720859:WVU720913 WLY720859:WLY720913 WCC720859:WCC720913 VSG720859:VSG720913 VIK720859:VIK720913 UYO720859:UYO720913 UOS720859:UOS720913 UEW720859:UEW720913 TVA720859:TVA720913 TLE720859:TLE720913 TBI720859:TBI720913 SRM720859:SRM720913 SHQ720859:SHQ720913 RXU720859:RXU720913 RNY720859:RNY720913 REC720859:REC720913 QUG720859:QUG720913 QKK720859:QKK720913 QAO720859:QAO720913 PQS720859:PQS720913 PGW720859:PGW720913 OXA720859:OXA720913 ONE720859:ONE720913 ODI720859:ODI720913 NTM720859:NTM720913 NJQ720859:NJQ720913 MZU720859:MZU720913 MPY720859:MPY720913 MGC720859:MGC720913 LWG720859:LWG720913 LMK720859:LMK720913 LCO720859:LCO720913 KSS720859:KSS720913 KIW720859:KIW720913 JZA720859:JZA720913 JPE720859:JPE720913 JFI720859:JFI720913 IVM720859:IVM720913 ILQ720859:ILQ720913 IBU720859:IBU720913 HRY720859:HRY720913 HIC720859:HIC720913 GYG720859:GYG720913 GOK720859:GOK720913 GEO720859:GEO720913 FUS720859:FUS720913 FKW720859:FKW720913 FBA720859:FBA720913 ERE720859:ERE720913 EHI720859:EHI720913 DXM720859:DXM720913 DNQ720859:DNQ720913 DDU720859:DDU720913 CTY720859:CTY720913 CKC720859:CKC720913 CAG720859:CAG720913 BQK720859:BQK720913 BGO720859:BGO720913 AWS720859:AWS720913 AMW720859:AMW720913 ADA720859:ADA720913 TE720859:TE720913 JI720859:JI720913 M720859:M720913 WVU655323:WVU655377 WLY655323:WLY655377 WCC655323:WCC655377 VSG655323:VSG655377 VIK655323:VIK655377 UYO655323:UYO655377 UOS655323:UOS655377 UEW655323:UEW655377 TVA655323:TVA655377 TLE655323:TLE655377 TBI655323:TBI655377 SRM655323:SRM655377 SHQ655323:SHQ655377 RXU655323:RXU655377 RNY655323:RNY655377 REC655323:REC655377 QUG655323:QUG655377 QKK655323:QKK655377 QAO655323:QAO655377 PQS655323:PQS655377 PGW655323:PGW655377 OXA655323:OXA655377 ONE655323:ONE655377 ODI655323:ODI655377 NTM655323:NTM655377 NJQ655323:NJQ655377 MZU655323:MZU655377 MPY655323:MPY655377 MGC655323:MGC655377 LWG655323:LWG655377 LMK655323:LMK655377 LCO655323:LCO655377 KSS655323:KSS655377 KIW655323:KIW655377 JZA655323:JZA655377 JPE655323:JPE655377 JFI655323:JFI655377 IVM655323:IVM655377 ILQ655323:ILQ655377 IBU655323:IBU655377 HRY655323:HRY655377 HIC655323:HIC655377 GYG655323:GYG655377 GOK655323:GOK655377 GEO655323:GEO655377 FUS655323:FUS655377 FKW655323:FKW655377 FBA655323:FBA655377 ERE655323:ERE655377 EHI655323:EHI655377 DXM655323:DXM655377 DNQ655323:DNQ655377 DDU655323:DDU655377 CTY655323:CTY655377 CKC655323:CKC655377 CAG655323:CAG655377 BQK655323:BQK655377 BGO655323:BGO655377 AWS655323:AWS655377 AMW655323:AMW655377 ADA655323:ADA655377 TE655323:TE655377 JI655323:JI655377 M655323:M655377 WVU589787:WVU589841 WLY589787:WLY589841 WCC589787:WCC589841 VSG589787:VSG589841 VIK589787:VIK589841 UYO589787:UYO589841 UOS589787:UOS589841 UEW589787:UEW589841 TVA589787:TVA589841 TLE589787:TLE589841 TBI589787:TBI589841 SRM589787:SRM589841 SHQ589787:SHQ589841 RXU589787:RXU589841 RNY589787:RNY589841 REC589787:REC589841 QUG589787:QUG589841 QKK589787:QKK589841 QAO589787:QAO589841 PQS589787:PQS589841 PGW589787:PGW589841 OXA589787:OXA589841 ONE589787:ONE589841 ODI589787:ODI589841 NTM589787:NTM589841 NJQ589787:NJQ589841 MZU589787:MZU589841 MPY589787:MPY589841 MGC589787:MGC589841 LWG589787:LWG589841 LMK589787:LMK589841 LCO589787:LCO589841 KSS589787:KSS589841 KIW589787:KIW589841 JZA589787:JZA589841 JPE589787:JPE589841 JFI589787:JFI589841 IVM589787:IVM589841 ILQ589787:ILQ589841 IBU589787:IBU589841 HRY589787:HRY589841 HIC589787:HIC589841 GYG589787:GYG589841 GOK589787:GOK589841 GEO589787:GEO589841 FUS589787:FUS589841 FKW589787:FKW589841 FBA589787:FBA589841 ERE589787:ERE589841 EHI589787:EHI589841 DXM589787:DXM589841 DNQ589787:DNQ589841 DDU589787:DDU589841 CTY589787:CTY589841 CKC589787:CKC589841 CAG589787:CAG589841 BQK589787:BQK589841 BGO589787:BGO589841 AWS589787:AWS589841 AMW589787:AMW589841 ADA589787:ADA589841 TE589787:TE589841 JI589787:JI589841 M589787:M589841 WVU524251:WVU524305 WLY524251:WLY524305 WCC524251:WCC524305 VSG524251:VSG524305 VIK524251:VIK524305 UYO524251:UYO524305 UOS524251:UOS524305 UEW524251:UEW524305 TVA524251:TVA524305 TLE524251:TLE524305 TBI524251:TBI524305 SRM524251:SRM524305 SHQ524251:SHQ524305 RXU524251:RXU524305 RNY524251:RNY524305 REC524251:REC524305 QUG524251:QUG524305 QKK524251:QKK524305 QAO524251:QAO524305 PQS524251:PQS524305 PGW524251:PGW524305 OXA524251:OXA524305 ONE524251:ONE524305 ODI524251:ODI524305 NTM524251:NTM524305 NJQ524251:NJQ524305 MZU524251:MZU524305 MPY524251:MPY524305 MGC524251:MGC524305 LWG524251:LWG524305 LMK524251:LMK524305 LCO524251:LCO524305 KSS524251:KSS524305 KIW524251:KIW524305 JZA524251:JZA524305 JPE524251:JPE524305 JFI524251:JFI524305 IVM524251:IVM524305 ILQ524251:ILQ524305 IBU524251:IBU524305 HRY524251:HRY524305 HIC524251:HIC524305 GYG524251:GYG524305 GOK524251:GOK524305 GEO524251:GEO524305 FUS524251:FUS524305 FKW524251:FKW524305 FBA524251:FBA524305 ERE524251:ERE524305 EHI524251:EHI524305 DXM524251:DXM524305 DNQ524251:DNQ524305 DDU524251:DDU524305 CTY524251:CTY524305 CKC524251:CKC524305 CAG524251:CAG524305 BQK524251:BQK524305 BGO524251:BGO524305 AWS524251:AWS524305 AMW524251:AMW524305 ADA524251:ADA524305 TE524251:TE524305 JI524251:JI524305 M524251:M524305 WVU458715:WVU458769 WLY458715:WLY458769 WCC458715:WCC458769 VSG458715:VSG458769 VIK458715:VIK458769 UYO458715:UYO458769 UOS458715:UOS458769 UEW458715:UEW458769 TVA458715:TVA458769 TLE458715:TLE458769 TBI458715:TBI458769 SRM458715:SRM458769 SHQ458715:SHQ458769 RXU458715:RXU458769 RNY458715:RNY458769 REC458715:REC458769 QUG458715:QUG458769 QKK458715:QKK458769 QAO458715:QAO458769 PQS458715:PQS458769 PGW458715:PGW458769 OXA458715:OXA458769 ONE458715:ONE458769 ODI458715:ODI458769 NTM458715:NTM458769 NJQ458715:NJQ458769 MZU458715:MZU458769 MPY458715:MPY458769 MGC458715:MGC458769 LWG458715:LWG458769 LMK458715:LMK458769 LCO458715:LCO458769 KSS458715:KSS458769 KIW458715:KIW458769 JZA458715:JZA458769 JPE458715:JPE458769 JFI458715:JFI458769 IVM458715:IVM458769 ILQ458715:ILQ458769 IBU458715:IBU458769 HRY458715:HRY458769 HIC458715:HIC458769 GYG458715:GYG458769 GOK458715:GOK458769 GEO458715:GEO458769 FUS458715:FUS458769 FKW458715:FKW458769 FBA458715:FBA458769 ERE458715:ERE458769 EHI458715:EHI458769 DXM458715:DXM458769 DNQ458715:DNQ458769 DDU458715:DDU458769 CTY458715:CTY458769 CKC458715:CKC458769 CAG458715:CAG458769 BQK458715:BQK458769 BGO458715:BGO458769 AWS458715:AWS458769 AMW458715:AMW458769 ADA458715:ADA458769 TE458715:TE458769 JI458715:JI458769 M458715:M458769 WVU393179:WVU393233 WLY393179:WLY393233 WCC393179:WCC393233 VSG393179:VSG393233 VIK393179:VIK393233 UYO393179:UYO393233 UOS393179:UOS393233 UEW393179:UEW393233 TVA393179:TVA393233 TLE393179:TLE393233 TBI393179:TBI393233 SRM393179:SRM393233 SHQ393179:SHQ393233 RXU393179:RXU393233 RNY393179:RNY393233 REC393179:REC393233 QUG393179:QUG393233 QKK393179:QKK393233 QAO393179:QAO393233 PQS393179:PQS393233 PGW393179:PGW393233 OXA393179:OXA393233 ONE393179:ONE393233 ODI393179:ODI393233 NTM393179:NTM393233 NJQ393179:NJQ393233 MZU393179:MZU393233 MPY393179:MPY393233 MGC393179:MGC393233 LWG393179:LWG393233 LMK393179:LMK393233 LCO393179:LCO393233 KSS393179:KSS393233 KIW393179:KIW393233 JZA393179:JZA393233 JPE393179:JPE393233 JFI393179:JFI393233 IVM393179:IVM393233 ILQ393179:ILQ393233 IBU393179:IBU393233 HRY393179:HRY393233 HIC393179:HIC393233 GYG393179:GYG393233 GOK393179:GOK393233 GEO393179:GEO393233 FUS393179:FUS393233 FKW393179:FKW393233 FBA393179:FBA393233 ERE393179:ERE393233 EHI393179:EHI393233 DXM393179:DXM393233 DNQ393179:DNQ393233 DDU393179:DDU393233 CTY393179:CTY393233 CKC393179:CKC393233 CAG393179:CAG393233 BQK393179:BQK393233 BGO393179:BGO393233 AWS393179:AWS393233 AMW393179:AMW393233 ADA393179:ADA393233 TE393179:TE393233 JI393179:JI393233 M393179:M393233 WVU327643:WVU327697 WLY327643:WLY327697 WCC327643:WCC327697 VSG327643:VSG327697 VIK327643:VIK327697 UYO327643:UYO327697 UOS327643:UOS327697 UEW327643:UEW327697 TVA327643:TVA327697 TLE327643:TLE327697 TBI327643:TBI327697 SRM327643:SRM327697 SHQ327643:SHQ327697 RXU327643:RXU327697 RNY327643:RNY327697 REC327643:REC327697 QUG327643:QUG327697 QKK327643:QKK327697 QAO327643:QAO327697 PQS327643:PQS327697 PGW327643:PGW327697 OXA327643:OXA327697 ONE327643:ONE327697 ODI327643:ODI327697 NTM327643:NTM327697 NJQ327643:NJQ327697 MZU327643:MZU327697 MPY327643:MPY327697 MGC327643:MGC327697 LWG327643:LWG327697 LMK327643:LMK327697 LCO327643:LCO327697 KSS327643:KSS327697 KIW327643:KIW327697 JZA327643:JZA327697 JPE327643:JPE327697 JFI327643:JFI327697 IVM327643:IVM327697 ILQ327643:ILQ327697 IBU327643:IBU327697 HRY327643:HRY327697 HIC327643:HIC327697 GYG327643:GYG327697 GOK327643:GOK327697 GEO327643:GEO327697 FUS327643:FUS327697 FKW327643:FKW327697 FBA327643:FBA327697 ERE327643:ERE327697 EHI327643:EHI327697 DXM327643:DXM327697 DNQ327643:DNQ327697 DDU327643:DDU327697 CTY327643:CTY327697 CKC327643:CKC327697 CAG327643:CAG327697 BQK327643:BQK327697 BGO327643:BGO327697 AWS327643:AWS327697 AMW327643:AMW327697 ADA327643:ADA327697 TE327643:TE327697 JI327643:JI327697 M327643:M327697 WVU262107:WVU262161 WLY262107:WLY262161 WCC262107:WCC262161 VSG262107:VSG262161 VIK262107:VIK262161 UYO262107:UYO262161 UOS262107:UOS262161 UEW262107:UEW262161 TVA262107:TVA262161 TLE262107:TLE262161 TBI262107:TBI262161 SRM262107:SRM262161 SHQ262107:SHQ262161 RXU262107:RXU262161 RNY262107:RNY262161 REC262107:REC262161 QUG262107:QUG262161 QKK262107:QKK262161 QAO262107:QAO262161 PQS262107:PQS262161 PGW262107:PGW262161 OXA262107:OXA262161 ONE262107:ONE262161 ODI262107:ODI262161 NTM262107:NTM262161 NJQ262107:NJQ262161 MZU262107:MZU262161 MPY262107:MPY262161 MGC262107:MGC262161 LWG262107:LWG262161 LMK262107:LMK262161 LCO262107:LCO262161 KSS262107:KSS262161 KIW262107:KIW262161 JZA262107:JZA262161 JPE262107:JPE262161 JFI262107:JFI262161 IVM262107:IVM262161 ILQ262107:ILQ262161 IBU262107:IBU262161 HRY262107:HRY262161 HIC262107:HIC262161 GYG262107:GYG262161 GOK262107:GOK262161 GEO262107:GEO262161 FUS262107:FUS262161 FKW262107:FKW262161 FBA262107:FBA262161 ERE262107:ERE262161 EHI262107:EHI262161 DXM262107:DXM262161 DNQ262107:DNQ262161 DDU262107:DDU262161 CTY262107:CTY262161 CKC262107:CKC262161 CAG262107:CAG262161 BQK262107:BQK262161 BGO262107:BGO262161 AWS262107:AWS262161 AMW262107:AMW262161 ADA262107:ADA262161 TE262107:TE262161 JI262107:JI262161 M262107:M262161 WVU196571:WVU196625 WLY196571:WLY196625 WCC196571:WCC196625 VSG196571:VSG196625 VIK196571:VIK196625 UYO196571:UYO196625 UOS196571:UOS196625 UEW196571:UEW196625 TVA196571:TVA196625 TLE196571:TLE196625 TBI196571:TBI196625 SRM196571:SRM196625 SHQ196571:SHQ196625 RXU196571:RXU196625 RNY196571:RNY196625 REC196571:REC196625 QUG196571:QUG196625 QKK196571:QKK196625 QAO196571:QAO196625 PQS196571:PQS196625 PGW196571:PGW196625 OXA196571:OXA196625 ONE196571:ONE196625 ODI196571:ODI196625 NTM196571:NTM196625 NJQ196571:NJQ196625 MZU196571:MZU196625 MPY196571:MPY196625 MGC196571:MGC196625 LWG196571:LWG196625 LMK196571:LMK196625 LCO196571:LCO196625 KSS196571:KSS196625 KIW196571:KIW196625 JZA196571:JZA196625 JPE196571:JPE196625 JFI196571:JFI196625 IVM196571:IVM196625 ILQ196571:ILQ196625 IBU196571:IBU196625 HRY196571:HRY196625 HIC196571:HIC196625 GYG196571:GYG196625 GOK196571:GOK196625 GEO196571:GEO196625 FUS196571:FUS196625 FKW196571:FKW196625 FBA196571:FBA196625 ERE196571:ERE196625 EHI196571:EHI196625 DXM196571:DXM196625 DNQ196571:DNQ196625 DDU196571:DDU196625 CTY196571:CTY196625 CKC196571:CKC196625 CAG196571:CAG196625 BQK196571:BQK196625 BGO196571:BGO196625 AWS196571:AWS196625 AMW196571:AMW196625 ADA196571:ADA196625 TE196571:TE196625 JI196571:JI196625 M196571:M196625 WVU131035:WVU131089 WLY131035:WLY131089 WCC131035:WCC131089 VSG131035:VSG131089 VIK131035:VIK131089 UYO131035:UYO131089 UOS131035:UOS131089 UEW131035:UEW131089 TVA131035:TVA131089 TLE131035:TLE131089 TBI131035:TBI131089 SRM131035:SRM131089 SHQ131035:SHQ131089 RXU131035:RXU131089 RNY131035:RNY131089 REC131035:REC131089 QUG131035:QUG131089 QKK131035:QKK131089 QAO131035:QAO131089 PQS131035:PQS131089 PGW131035:PGW131089 OXA131035:OXA131089 ONE131035:ONE131089 ODI131035:ODI131089 NTM131035:NTM131089 NJQ131035:NJQ131089 MZU131035:MZU131089 MPY131035:MPY131089 MGC131035:MGC131089 LWG131035:LWG131089 LMK131035:LMK131089 LCO131035:LCO131089 KSS131035:KSS131089 KIW131035:KIW131089 JZA131035:JZA131089 JPE131035:JPE131089 JFI131035:JFI131089 IVM131035:IVM131089 ILQ131035:ILQ131089 IBU131035:IBU131089 HRY131035:HRY131089 HIC131035:HIC131089 GYG131035:GYG131089 GOK131035:GOK131089 GEO131035:GEO131089 FUS131035:FUS131089 FKW131035:FKW131089 FBA131035:FBA131089 ERE131035:ERE131089 EHI131035:EHI131089 DXM131035:DXM131089 DNQ131035:DNQ131089 DDU131035:DDU131089 CTY131035:CTY131089 CKC131035:CKC131089 CAG131035:CAG131089 BQK131035:BQK131089 BGO131035:BGO131089 AWS131035:AWS131089 AMW131035:AMW131089 ADA131035:ADA131089 TE131035:TE131089 JI131035:JI131089 M131035:M131089 WVU65499:WVU65553 WLY65499:WLY65553 WCC65499:WCC65553 VSG65499:VSG65553 VIK65499:VIK65553 UYO65499:UYO65553 UOS65499:UOS65553 UEW65499:UEW65553 TVA65499:TVA65553 TLE65499:TLE65553 TBI65499:TBI65553 SRM65499:SRM65553 SHQ65499:SHQ65553 RXU65499:RXU65553 RNY65499:RNY65553 REC65499:REC65553 QUG65499:QUG65553 QKK65499:QKK65553 QAO65499:QAO65553 PQS65499:PQS65553 PGW65499:PGW65553 OXA65499:OXA65553 ONE65499:ONE65553 ODI65499:ODI65553 NTM65499:NTM65553 NJQ65499:NJQ65553 MZU65499:MZU65553 MPY65499:MPY65553 MGC65499:MGC65553 LWG65499:LWG65553 LMK65499:LMK65553 LCO65499:LCO65553 KSS65499:KSS65553 KIW65499:KIW65553 JZA65499:JZA65553 JPE65499:JPE65553 JFI65499:JFI65553 IVM65499:IVM65553 ILQ65499:ILQ65553 IBU65499:IBU65553 HRY65499:HRY65553 HIC65499:HIC65553 GYG65499:GYG65553 GOK65499:GOK65553 GEO65499:GEO65553 FUS65499:FUS65553 FKW65499:FKW65553 FBA65499:FBA65553 ERE65499:ERE65553 EHI65499:EHI65553 DXM65499:DXM65553 DNQ65499:DNQ65553 DDU65499:DDU65553 CTY65499:CTY65553 CKC65499:CKC65553 CAG65499:CAG65553 BQK65499:BQK65553 BGO65499:BGO65553 AWS65499:AWS65553 AMW65499:AMW65553 ADA65499:ADA65553 TE65499:TE65553 JI65499:JI65553 WVU6:WVU17 WLY6:WLY17 WCC6:WCC17 VSG6:VSG17 VIK6:VIK17 UYO6:UYO17 UOS6:UOS17 UEW6:UEW17 TVA6:TVA17 TLE6:TLE17 TBI6:TBI17 SRM6:SRM17 SHQ6:SHQ17 RXU6:RXU17 RNY6:RNY17 REC6:REC17 QUG6:QUG17 QKK6:QKK17 QAO6:QAO17 PQS6:PQS17 PGW6:PGW17 OXA6:OXA17 ONE6:ONE17 ODI6:ODI17 NTM6:NTM17 NJQ6:NJQ17 MZU6:MZU17 MPY6:MPY17 MGC6:MGC17 LWG6:LWG17 LMK6:LMK17 LCO6:LCO17 KSS6:KSS17 KIW6:KIW17 JZA6:JZA17 JPE6:JPE17 JFI6:JFI17 IVM6:IVM17 ILQ6:ILQ17 IBU6:IBU17 HRY6:HRY17 HIC6:HIC17 GYG6:GYG17 GOK6:GOK17 GEO6:GEO17 FUS6:FUS17 FKW6:FKW17 FBA6:FBA17 ERE6:ERE17 EHI6:EHI17 DXM6:DXM17 DNQ6:DNQ17 DDU6:DDU17 CTY6:CTY17 CKC6:CKC17 CAG6:CAG17 BQK6:BQK17 BGO6:BGO17 AWS6:AWS17 AMW6:AMW17 ADA6:ADA17 TE6:TE17 JI6:JI17 M6:M17">
      <formula1>$AZ$168:$AZ$198</formula1>
    </dataValidation>
    <dataValidation type="list" allowBlank="1" showInputMessage="1" showErrorMessage="1" sqref="M18:M20 WVU983058:WVU983060 WLY983058:WLY983060 WCC983058:WCC983060 VSG983058:VSG983060 VIK983058:VIK983060 UYO983058:UYO983060 UOS983058:UOS983060 UEW983058:UEW983060 TVA983058:TVA983060 TLE983058:TLE983060 TBI983058:TBI983060 SRM983058:SRM983060 SHQ983058:SHQ983060 RXU983058:RXU983060 RNY983058:RNY983060 REC983058:REC983060 QUG983058:QUG983060 QKK983058:QKK983060 QAO983058:QAO983060 PQS983058:PQS983060 PGW983058:PGW983060 OXA983058:OXA983060 ONE983058:ONE983060 ODI983058:ODI983060 NTM983058:NTM983060 NJQ983058:NJQ983060 MZU983058:MZU983060 MPY983058:MPY983060 MGC983058:MGC983060 LWG983058:LWG983060 LMK983058:LMK983060 LCO983058:LCO983060 KSS983058:KSS983060 KIW983058:KIW983060 JZA983058:JZA983060 JPE983058:JPE983060 JFI983058:JFI983060 IVM983058:IVM983060 ILQ983058:ILQ983060 IBU983058:IBU983060 HRY983058:HRY983060 HIC983058:HIC983060 GYG983058:GYG983060 GOK983058:GOK983060 GEO983058:GEO983060 FUS983058:FUS983060 FKW983058:FKW983060 FBA983058:FBA983060 ERE983058:ERE983060 EHI983058:EHI983060 DXM983058:DXM983060 DNQ983058:DNQ983060 DDU983058:DDU983060 CTY983058:CTY983060 CKC983058:CKC983060 CAG983058:CAG983060 BQK983058:BQK983060 BGO983058:BGO983060 AWS983058:AWS983060 AMW983058:AMW983060 ADA983058:ADA983060 TE983058:TE983060 JI983058:JI983060 M983058:M983060 WVU917522:WVU917524 WLY917522:WLY917524 WCC917522:WCC917524 VSG917522:VSG917524 VIK917522:VIK917524 UYO917522:UYO917524 UOS917522:UOS917524 UEW917522:UEW917524 TVA917522:TVA917524 TLE917522:TLE917524 TBI917522:TBI917524 SRM917522:SRM917524 SHQ917522:SHQ917524 RXU917522:RXU917524 RNY917522:RNY917524 REC917522:REC917524 QUG917522:QUG917524 QKK917522:QKK917524 QAO917522:QAO917524 PQS917522:PQS917524 PGW917522:PGW917524 OXA917522:OXA917524 ONE917522:ONE917524 ODI917522:ODI917524 NTM917522:NTM917524 NJQ917522:NJQ917524 MZU917522:MZU917524 MPY917522:MPY917524 MGC917522:MGC917524 LWG917522:LWG917524 LMK917522:LMK917524 LCO917522:LCO917524 KSS917522:KSS917524 KIW917522:KIW917524 JZA917522:JZA917524 JPE917522:JPE917524 JFI917522:JFI917524 IVM917522:IVM917524 ILQ917522:ILQ917524 IBU917522:IBU917524 HRY917522:HRY917524 HIC917522:HIC917524 GYG917522:GYG917524 GOK917522:GOK917524 GEO917522:GEO917524 FUS917522:FUS917524 FKW917522:FKW917524 FBA917522:FBA917524 ERE917522:ERE917524 EHI917522:EHI917524 DXM917522:DXM917524 DNQ917522:DNQ917524 DDU917522:DDU917524 CTY917522:CTY917524 CKC917522:CKC917524 CAG917522:CAG917524 BQK917522:BQK917524 BGO917522:BGO917524 AWS917522:AWS917524 AMW917522:AMW917524 ADA917522:ADA917524 TE917522:TE917524 JI917522:JI917524 M917522:M917524 WVU851986:WVU851988 WLY851986:WLY851988 WCC851986:WCC851988 VSG851986:VSG851988 VIK851986:VIK851988 UYO851986:UYO851988 UOS851986:UOS851988 UEW851986:UEW851988 TVA851986:TVA851988 TLE851986:TLE851988 TBI851986:TBI851988 SRM851986:SRM851988 SHQ851986:SHQ851988 RXU851986:RXU851988 RNY851986:RNY851988 REC851986:REC851988 QUG851986:QUG851988 QKK851986:QKK851988 QAO851986:QAO851988 PQS851986:PQS851988 PGW851986:PGW851988 OXA851986:OXA851988 ONE851986:ONE851988 ODI851986:ODI851988 NTM851986:NTM851988 NJQ851986:NJQ851988 MZU851986:MZU851988 MPY851986:MPY851988 MGC851986:MGC851988 LWG851986:LWG851988 LMK851986:LMK851988 LCO851986:LCO851988 KSS851986:KSS851988 KIW851986:KIW851988 JZA851986:JZA851988 JPE851986:JPE851988 JFI851986:JFI851988 IVM851986:IVM851988 ILQ851986:ILQ851988 IBU851986:IBU851988 HRY851986:HRY851988 HIC851986:HIC851988 GYG851986:GYG851988 GOK851986:GOK851988 GEO851986:GEO851988 FUS851986:FUS851988 FKW851986:FKW851988 FBA851986:FBA851988 ERE851986:ERE851988 EHI851986:EHI851988 DXM851986:DXM851988 DNQ851986:DNQ851988 DDU851986:DDU851988 CTY851986:CTY851988 CKC851986:CKC851988 CAG851986:CAG851988 BQK851986:BQK851988 BGO851986:BGO851988 AWS851986:AWS851988 AMW851986:AMW851988 ADA851986:ADA851988 TE851986:TE851988 JI851986:JI851988 M851986:M851988 WVU786450:WVU786452 WLY786450:WLY786452 WCC786450:WCC786452 VSG786450:VSG786452 VIK786450:VIK786452 UYO786450:UYO786452 UOS786450:UOS786452 UEW786450:UEW786452 TVA786450:TVA786452 TLE786450:TLE786452 TBI786450:TBI786452 SRM786450:SRM786452 SHQ786450:SHQ786452 RXU786450:RXU786452 RNY786450:RNY786452 REC786450:REC786452 QUG786450:QUG786452 QKK786450:QKK786452 QAO786450:QAO786452 PQS786450:PQS786452 PGW786450:PGW786452 OXA786450:OXA786452 ONE786450:ONE786452 ODI786450:ODI786452 NTM786450:NTM786452 NJQ786450:NJQ786452 MZU786450:MZU786452 MPY786450:MPY786452 MGC786450:MGC786452 LWG786450:LWG786452 LMK786450:LMK786452 LCO786450:LCO786452 KSS786450:KSS786452 KIW786450:KIW786452 JZA786450:JZA786452 JPE786450:JPE786452 JFI786450:JFI786452 IVM786450:IVM786452 ILQ786450:ILQ786452 IBU786450:IBU786452 HRY786450:HRY786452 HIC786450:HIC786452 GYG786450:GYG786452 GOK786450:GOK786452 GEO786450:GEO786452 FUS786450:FUS786452 FKW786450:FKW786452 FBA786450:FBA786452 ERE786450:ERE786452 EHI786450:EHI786452 DXM786450:DXM786452 DNQ786450:DNQ786452 DDU786450:DDU786452 CTY786450:CTY786452 CKC786450:CKC786452 CAG786450:CAG786452 BQK786450:BQK786452 BGO786450:BGO786452 AWS786450:AWS786452 AMW786450:AMW786452 ADA786450:ADA786452 TE786450:TE786452 JI786450:JI786452 M786450:M786452 WVU720914:WVU720916 WLY720914:WLY720916 WCC720914:WCC720916 VSG720914:VSG720916 VIK720914:VIK720916 UYO720914:UYO720916 UOS720914:UOS720916 UEW720914:UEW720916 TVA720914:TVA720916 TLE720914:TLE720916 TBI720914:TBI720916 SRM720914:SRM720916 SHQ720914:SHQ720916 RXU720914:RXU720916 RNY720914:RNY720916 REC720914:REC720916 QUG720914:QUG720916 QKK720914:QKK720916 QAO720914:QAO720916 PQS720914:PQS720916 PGW720914:PGW720916 OXA720914:OXA720916 ONE720914:ONE720916 ODI720914:ODI720916 NTM720914:NTM720916 NJQ720914:NJQ720916 MZU720914:MZU720916 MPY720914:MPY720916 MGC720914:MGC720916 LWG720914:LWG720916 LMK720914:LMK720916 LCO720914:LCO720916 KSS720914:KSS720916 KIW720914:KIW720916 JZA720914:JZA720916 JPE720914:JPE720916 JFI720914:JFI720916 IVM720914:IVM720916 ILQ720914:ILQ720916 IBU720914:IBU720916 HRY720914:HRY720916 HIC720914:HIC720916 GYG720914:GYG720916 GOK720914:GOK720916 GEO720914:GEO720916 FUS720914:FUS720916 FKW720914:FKW720916 FBA720914:FBA720916 ERE720914:ERE720916 EHI720914:EHI720916 DXM720914:DXM720916 DNQ720914:DNQ720916 DDU720914:DDU720916 CTY720914:CTY720916 CKC720914:CKC720916 CAG720914:CAG720916 BQK720914:BQK720916 BGO720914:BGO720916 AWS720914:AWS720916 AMW720914:AMW720916 ADA720914:ADA720916 TE720914:TE720916 JI720914:JI720916 M720914:M720916 WVU655378:WVU655380 WLY655378:WLY655380 WCC655378:WCC655380 VSG655378:VSG655380 VIK655378:VIK655380 UYO655378:UYO655380 UOS655378:UOS655380 UEW655378:UEW655380 TVA655378:TVA655380 TLE655378:TLE655380 TBI655378:TBI655380 SRM655378:SRM655380 SHQ655378:SHQ655380 RXU655378:RXU655380 RNY655378:RNY655380 REC655378:REC655380 QUG655378:QUG655380 QKK655378:QKK655380 QAO655378:QAO655380 PQS655378:PQS655380 PGW655378:PGW655380 OXA655378:OXA655380 ONE655378:ONE655380 ODI655378:ODI655380 NTM655378:NTM655380 NJQ655378:NJQ655380 MZU655378:MZU655380 MPY655378:MPY655380 MGC655378:MGC655380 LWG655378:LWG655380 LMK655378:LMK655380 LCO655378:LCO655380 KSS655378:KSS655380 KIW655378:KIW655380 JZA655378:JZA655380 JPE655378:JPE655380 JFI655378:JFI655380 IVM655378:IVM655380 ILQ655378:ILQ655380 IBU655378:IBU655380 HRY655378:HRY655380 HIC655378:HIC655380 GYG655378:GYG655380 GOK655378:GOK655380 GEO655378:GEO655380 FUS655378:FUS655380 FKW655378:FKW655380 FBA655378:FBA655380 ERE655378:ERE655380 EHI655378:EHI655380 DXM655378:DXM655380 DNQ655378:DNQ655380 DDU655378:DDU655380 CTY655378:CTY655380 CKC655378:CKC655380 CAG655378:CAG655380 BQK655378:BQK655380 BGO655378:BGO655380 AWS655378:AWS655380 AMW655378:AMW655380 ADA655378:ADA655380 TE655378:TE655380 JI655378:JI655380 M655378:M655380 WVU589842:WVU589844 WLY589842:WLY589844 WCC589842:WCC589844 VSG589842:VSG589844 VIK589842:VIK589844 UYO589842:UYO589844 UOS589842:UOS589844 UEW589842:UEW589844 TVA589842:TVA589844 TLE589842:TLE589844 TBI589842:TBI589844 SRM589842:SRM589844 SHQ589842:SHQ589844 RXU589842:RXU589844 RNY589842:RNY589844 REC589842:REC589844 QUG589842:QUG589844 QKK589842:QKK589844 QAO589842:QAO589844 PQS589842:PQS589844 PGW589842:PGW589844 OXA589842:OXA589844 ONE589842:ONE589844 ODI589842:ODI589844 NTM589842:NTM589844 NJQ589842:NJQ589844 MZU589842:MZU589844 MPY589842:MPY589844 MGC589842:MGC589844 LWG589842:LWG589844 LMK589842:LMK589844 LCO589842:LCO589844 KSS589842:KSS589844 KIW589842:KIW589844 JZA589842:JZA589844 JPE589842:JPE589844 JFI589842:JFI589844 IVM589842:IVM589844 ILQ589842:ILQ589844 IBU589842:IBU589844 HRY589842:HRY589844 HIC589842:HIC589844 GYG589842:GYG589844 GOK589842:GOK589844 GEO589842:GEO589844 FUS589842:FUS589844 FKW589842:FKW589844 FBA589842:FBA589844 ERE589842:ERE589844 EHI589842:EHI589844 DXM589842:DXM589844 DNQ589842:DNQ589844 DDU589842:DDU589844 CTY589842:CTY589844 CKC589842:CKC589844 CAG589842:CAG589844 BQK589842:BQK589844 BGO589842:BGO589844 AWS589842:AWS589844 AMW589842:AMW589844 ADA589842:ADA589844 TE589842:TE589844 JI589842:JI589844 M589842:M589844 WVU524306:WVU524308 WLY524306:WLY524308 WCC524306:WCC524308 VSG524306:VSG524308 VIK524306:VIK524308 UYO524306:UYO524308 UOS524306:UOS524308 UEW524306:UEW524308 TVA524306:TVA524308 TLE524306:TLE524308 TBI524306:TBI524308 SRM524306:SRM524308 SHQ524306:SHQ524308 RXU524306:RXU524308 RNY524306:RNY524308 REC524306:REC524308 QUG524306:QUG524308 QKK524306:QKK524308 QAO524306:QAO524308 PQS524306:PQS524308 PGW524306:PGW524308 OXA524306:OXA524308 ONE524306:ONE524308 ODI524306:ODI524308 NTM524306:NTM524308 NJQ524306:NJQ524308 MZU524306:MZU524308 MPY524306:MPY524308 MGC524306:MGC524308 LWG524306:LWG524308 LMK524306:LMK524308 LCO524306:LCO524308 KSS524306:KSS524308 KIW524306:KIW524308 JZA524306:JZA524308 JPE524306:JPE524308 JFI524306:JFI524308 IVM524306:IVM524308 ILQ524306:ILQ524308 IBU524306:IBU524308 HRY524306:HRY524308 HIC524306:HIC524308 GYG524306:GYG524308 GOK524306:GOK524308 GEO524306:GEO524308 FUS524306:FUS524308 FKW524306:FKW524308 FBA524306:FBA524308 ERE524306:ERE524308 EHI524306:EHI524308 DXM524306:DXM524308 DNQ524306:DNQ524308 DDU524306:DDU524308 CTY524306:CTY524308 CKC524306:CKC524308 CAG524306:CAG524308 BQK524306:BQK524308 BGO524306:BGO524308 AWS524306:AWS524308 AMW524306:AMW524308 ADA524306:ADA524308 TE524306:TE524308 JI524306:JI524308 M524306:M524308 WVU458770:WVU458772 WLY458770:WLY458772 WCC458770:WCC458772 VSG458770:VSG458772 VIK458770:VIK458772 UYO458770:UYO458772 UOS458770:UOS458772 UEW458770:UEW458772 TVA458770:TVA458772 TLE458770:TLE458772 TBI458770:TBI458772 SRM458770:SRM458772 SHQ458770:SHQ458772 RXU458770:RXU458772 RNY458770:RNY458772 REC458770:REC458772 QUG458770:QUG458772 QKK458770:QKK458772 QAO458770:QAO458772 PQS458770:PQS458772 PGW458770:PGW458772 OXA458770:OXA458772 ONE458770:ONE458772 ODI458770:ODI458772 NTM458770:NTM458772 NJQ458770:NJQ458772 MZU458770:MZU458772 MPY458770:MPY458772 MGC458770:MGC458772 LWG458770:LWG458772 LMK458770:LMK458772 LCO458770:LCO458772 KSS458770:KSS458772 KIW458770:KIW458772 JZA458770:JZA458772 JPE458770:JPE458772 JFI458770:JFI458772 IVM458770:IVM458772 ILQ458770:ILQ458772 IBU458770:IBU458772 HRY458770:HRY458772 HIC458770:HIC458772 GYG458770:GYG458772 GOK458770:GOK458772 GEO458770:GEO458772 FUS458770:FUS458772 FKW458770:FKW458772 FBA458770:FBA458772 ERE458770:ERE458772 EHI458770:EHI458772 DXM458770:DXM458772 DNQ458770:DNQ458772 DDU458770:DDU458772 CTY458770:CTY458772 CKC458770:CKC458772 CAG458770:CAG458772 BQK458770:BQK458772 BGO458770:BGO458772 AWS458770:AWS458772 AMW458770:AMW458772 ADA458770:ADA458772 TE458770:TE458772 JI458770:JI458772 M458770:M458772 WVU393234:WVU393236 WLY393234:WLY393236 WCC393234:WCC393236 VSG393234:VSG393236 VIK393234:VIK393236 UYO393234:UYO393236 UOS393234:UOS393236 UEW393234:UEW393236 TVA393234:TVA393236 TLE393234:TLE393236 TBI393234:TBI393236 SRM393234:SRM393236 SHQ393234:SHQ393236 RXU393234:RXU393236 RNY393234:RNY393236 REC393234:REC393236 QUG393234:QUG393236 QKK393234:QKK393236 QAO393234:QAO393236 PQS393234:PQS393236 PGW393234:PGW393236 OXA393234:OXA393236 ONE393234:ONE393236 ODI393234:ODI393236 NTM393234:NTM393236 NJQ393234:NJQ393236 MZU393234:MZU393236 MPY393234:MPY393236 MGC393234:MGC393236 LWG393234:LWG393236 LMK393234:LMK393236 LCO393234:LCO393236 KSS393234:KSS393236 KIW393234:KIW393236 JZA393234:JZA393236 JPE393234:JPE393236 JFI393234:JFI393236 IVM393234:IVM393236 ILQ393234:ILQ393236 IBU393234:IBU393236 HRY393234:HRY393236 HIC393234:HIC393236 GYG393234:GYG393236 GOK393234:GOK393236 GEO393234:GEO393236 FUS393234:FUS393236 FKW393234:FKW393236 FBA393234:FBA393236 ERE393234:ERE393236 EHI393234:EHI393236 DXM393234:DXM393236 DNQ393234:DNQ393236 DDU393234:DDU393236 CTY393234:CTY393236 CKC393234:CKC393236 CAG393234:CAG393236 BQK393234:BQK393236 BGO393234:BGO393236 AWS393234:AWS393236 AMW393234:AMW393236 ADA393234:ADA393236 TE393234:TE393236 JI393234:JI393236 M393234:M393236 WVU327698:WVU327700 WLY327698:WLY327700 WCC327698:WCC327700 VSG327698:VSG327700 VIK327698:VIK327700 UYO327698:UYO327700 UOS327698:UOS327700 UEW327698:UEW327700 TVA327698:TVA327700 TLE327698:TLE327700 TBI327698:TBI327700 SRM327698:SRM327700 SHQ327698:SHQ327700 RXU327698:RXU327700 RNY327698:RNY327700 REC327698:REC327700 QUG327698:QUG327700 QKK327698:QKK327700 QAO327698:QAO327700 PQS327698:PQS327700 PGW327698:PGW327700 OXA327698:OXA327700 ONE327698:ONE327700 ODI327698:ODI327700 NTM327698:NTM327700 NJQ327698:NJQ327700 MZU327698:MZU327700 MPY327698:MPY327700 MGC327698:MGC327700 LWG327698:LWG327700 LMK327698:LMK327700 LCO327698:LCO327700 KSS327698:KSS327700 KIW327698:KIW327700 JZA327698:JZA327700 JPE327698:JPE327700 JFI327698:JFI327700 IVM327698:IVM327700 ILQ327698:ILQ327700 IBU327698:IBU327700 HRY327698:HRY327700 HIC327698:HIC327700 GYG327698:GYG327700 GOK327698:GOK327700 GEO327698:GEO327700 FUS327698:FUS327700 FKW327698:FKW327700 FBA327698:FBA327700 ERE327698:ERE327700 EHI327698:EHI327700 DXM327698:DXM327700 DNQ327698:DNQ327700 DDU327698:DDU327700 CTY327698:CTY327700 CKC327698:CKC327700 CAG327698:CAG327700 BQK327698:BQK327700 BGO327698:BGO327700 AWS327698:AWS327700 AMW327698:AMW327700 ADA327698:ADA327700 TE327698:TE327700 JI327698:JI327700 M327698:M327700 WVU262162:WVU262164 WLY262162:WLY262164 WCC262162:WCC262164 VSG262162:VSG262164 VIK262162:VIK262164 UYO262162:UYO262164 UOS262162:UOS262164 UEW262162:UEW262164 TVA262162:TVA262164 TLE262162:TLE262164 TBI262162:TBI262164 SRM262162:SRM262164 SHQ262162:SHQ262164 RXU262162:RXU262164 RNY262162:RNY262164 REC262162:REC262164 QUG262162:QUG262164 QKK262162:QKK262164 QAO262162:QAO262164 PQS262162:PQS262164 PGW262162:PGW262164 OXA262162:OXA262164 ONE262162:ONE262164 ODI262162:ODI262164 NTM262162:NTM262164 NJQ262162:NJQ262164 MZU262162:MZU262164 MPY262162:MPY262164 MGC262162:MGC262164 LWG262162:LWG262164 LMK262162:LMK262164 LCO262162:LCO262164 KSS262162:KSS262164 KIW262162:KIW262164 JZA262162:JZA262164 JPE262162:JPE262164 JFI262162:JFI262164 IVM262162:IVM262164 ILQ262162:ILQ262164 IBU262162:IBU262164 HRY262162:HRY262164 HIC262162:HIC262164 GYG262162:GYG262164 GOK262162:GOK262164 GEO262162:GEO262164 FUS262162:FUS262164 FKW262162:FKW262164 FBA262162:FBA262164 ERE262162:ERE262164 EHI262162:EHI262164 DXM262162:DXM262164 DNQ262162:DNQ262164 DDU262162:DDU262164 CTY262162:CTY262164 CKC262162:CKC262164 CAG262162:CAG262164 BQK262162:BQK262164 BGO262162:BGO262164 AWS262162:AWS262164 AMW262162:AMW262164 ADA262162:ADA262164 TE262162:TE262164 JI262162:JI262164 M262162:M262164 WVU196626:WVU196628 WLY196626:WLY196628 WCC196626:WCC196628 VSG196626:VSG196628 VIK196626:VIK196628 UYO196626:UYO196628 UOS196626:UOS196628 UEW196626:UEW196628 TVA196626:TVA196628 TLE196626:TLE196628 TBI196626:TBI196628 SRM196626:SRM196628 SHQ196626:SHQ196628 RXU196626:RXU196628 RNY196626:RNY196628 REC196626:REC196628 QUG196626:QUG196628 QKK196626:QKK196628 QAO196626:QAO196628 PQS196626:PQS196628 PGW196626:PGW196628 OXA196626:OXA196628 ONE196626:ONE196628 ODI196626:ODI196628 NTM196626:NTM196628 NJQ196626:NJQ196628 MZU196626:MZU196628 MPY196626:MPY196628 MGC196626:MGC196628 LWG196626:LWG196628 LMK196626:LMK196628 LCO196626:LCO196628 KSS196626:KSS196628 KIW196626:KIW196628 JZA196626:JZA196628 JPE196626:JPE196628 JFI196626:JFI196628 IVM196626:IVM196628 ILQ196626:ILQ196628 IBU196626:IBU196628 HRY196626:HRY196628 HIC196626:HIC196628 GYG196626:GYG196628 GOK196626:GOK196628 GEO196626:GEO196628 FUS196626:FUS196628 FKW196626:FKW196628 FBA196626:FBA196628 ERE196626:ERE196628 EHI196626:EHI196628 DXM196626:DXM196628 DNQ196626:DNQ196628 DDU196626:DDU196628 CTY196626:CTY196628 CKC196626:CKC196628 CAG196626:CAG196628 BQK196626:BQK196628 BGO196626:BGO196628 AWS196626:AWS196628 AMW196626:AMW196628 ADA196626:ADA196628 TE196626:TE196628 JI196626:JI196628 M196626:M196628 WVU131090:WVU131092 WLY131090:WLY131092 WCC131090:WCC131092 VSG131090:VSG131092 VIK131090:VIK131092 UYO131090:UYO131092 UOS131090:UOS131092 UEW131090:UEW131092 TVA131090:TVA131092 TLE131090:TLE131092 TBI131090:TBI131092 SRM131090:SRM131092 SHQ131090:SHQ131092 RXU131090:RXU131092 RNY131090:RNY131092 REC131090:REC131092 QUG131090:QUG131092 QKK131090:QKK131092 QAO131090:QAO131092 PQS131090:PQS131092 PGW131090:PGW131092 OXA131090:OXA131092 ONE131090:ONE131092 ODI131090:ODI131092 NTM131090:NTM131092 NJQ131090:NJQ131092 MZU131090:MZU131092 MPY131090:MPY131092 MGC131090:MGC131092 LWG131090:LWG131092 LMK131090:LMK131092 LCO131090:LCO131092 KSS131090:KSS131092 KIW131090:KIW131092 JZA131090:JZA131092 JPE131090:JPE131092 JFI131090:JFI131092 IVM131090:IVM131092 ILQ131090:ILQ131092 IBU131090:IBU131092 HRY131090:HRY131092 HIC131090:HIC131092 GYG131090:GYG131092 GOK131090:GOK131092 GEO131090:GEO131092 FUS131090:FUS131092 FKW131090:FKW131092 FBA131090:FBA131092 ERE131090:ERE131092 EHI131090:EHI131092 DXM131090:DXM131092 DNQ131090:DNQ131092 DDU131090:DDU131092 CTY131090:CTY131092 CKC131090:CKC131092 CAG131090:CAG131092 BQK131090:BQK131092 BGO131090:BGO131092 AWS131090:AWS131092 AMW131090:AMW131092 ADA131090:ADA131092 TE131090:TE131092 JI131090:JI131092 M131090:M131092 WVU65554:WVU65556 WLY65554:WLY65556 WCC65554:WCC65556 VSG65554:VSG65556 VIK65554:VIK65556 UYO65554:UYO65556 UOS65554:UOS65556 UEW65554:UEW65556 TVA65554:TVA65556 TLE65554:TLE65556 TBI65554:TBI65556 SRM65554:SRM65556 SHQ65554:SHQ65556 RXU65554:RXU65556 RNY65554:RNY65556 REC65554:REC65556 QUG65554:QUG65556 QKK65554:QKK65556 QAO65554:QAO65556 PQS65554:PQS65556 PGW65554:PGW65556 OXA65554:OXA65556 ONE65554:ONE65556 ODI65554:ODI65556 NTM65554:NTM65556 NJQ65554:NJQ65556 MZU65554:MZU65556 MPY65554:MPY65556 MGC65554:MGC65556 LWG65554:LWG65556 LMK65554:LMK65556 LCO65554:LCO65556 KSS65554:KSS65556 KIW65554:KIW65556 JZA65554:JZA65556 JPE65554:JPE65556 JFI65554:JFI65556 IVM65554:IVM65556 ILQ65554:ILQ65556 IBU65554:IBU65556 HRY65554:HRY65556 HIC65554:HIC65556 GYG65554:GYG65556 GOK65554:GOK65556 GEO65554:GEO65556 FUS65554:FUS65556 FKW65554:FKW65556 FBA65554:FBA65556 ERE65554:ERE65556 EHI65554:EHI65556 DXM65554:DXM65556 DNQ65554:DNQ65556 DDU65554:DDU65556 CTY65554:CTY65556 CKC65554:CKC65556 CAG65554:CAG65556 BQK65554:BQK65556 BGO65554:BGO65556 AWS65554:AWS65556 AMW65554:AMW65556 ADA65554:ADA65556 TE65554:TE65556 JI65554:JI65556 M65554:M65556 WVU18:WVU20 WLY18:WLY20 WCC18:WCC20 VSG18:VSG20 VIK18:VIK20 UYO18:UYO20 UOS18:UOS20 UEW18:UEW20 TVA18:TVA20 TLE18:TLE20 TBI18:TBI20 SRM18:SRM20 SHQ18:SHQ20 RXU18:RXU20 RNY18:RNY20 REC18:REC20 QUG18:QUG20 QKK18:QKK20 QAO18:QAO20 PQS18:PQS20 PGW18:PGW20 OXA18:OXA20 ONE18:ONE20 ODI18:ODI20 NTM18:NTM20 NJQ18:NJQ20 MZU18:MZU20 MPY18:MPY20 MGC18:MGC20 LWG18:LWG20 LMK18:LMK20 LCO18:LCO20 KSS18:KSS20 KIW18:KIW20 JZA18:JZA20 JPE18:JPE20 JFI18:JFI20 IVM18:IVM20 ILQ18:ILQ20 IBU18:IBU20 HRY18:HRY20 HIC18:HIC20 GYG18:GYG20 GOK18:GOK20 GEO18:GEO20 FUS18:FUS20 FKW18:FKW20 FBA18:FBA20 ERE18:ERE20 EHI18:EHI20 DXM18:DXM20 DNQ18:DNQ20 DDU18:DDU20 CTY18:CTY20 CKC18:CKC20 CAG18:CAG20 BQK18:BQK20 BGO18:BGO20 AWS18:AWS20 AMW18:AMW20 ADA18:ADA20 TE18:TE20 JI18:JI20">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6145" r:id="rId4" name="CommandButton1">
          <controlPr defaultSize="0" autoLine="0" autoPict="0" r:id="rId5">
            <anchor moveWithCells="1">
              <from>
                <xdr:col>18</xdr:col>
                <xdr:colOff>45720</xdr:colOff>
                <xdr:row>5</xdr:row>
                <xdr:rowOff>0</xdr:rowOff>
              </from>
              <to>
                <xdr:col>19</xdr:col>
                <xdr:colOff>731520</xdr:colOff>
                <xdr:row>8</xdr:row>
                <xdr:rowOff>137160</xdr:rowOff>
              </to>
            </anchor>
          </controlPr>
        </control>
      </mc:Choice>
      <mc:Fallback>
        <control shapeId="6145" r:id="rId4" name="CommandButton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D248"/>
  <sheetViews>
    <sheetView zoomScaleNormal="75" workbookViewId="0">
      <pane ySplit="5" topLeftCell="A6" activePane="bottomLeft" state="frozen"/>
      <selection activeCell="A6" sqref="A6:XFD115"/>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112</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158" spans="52:56" ht="15.6" x14ac:dyDescent="0.3">
      <c r="AZ158" s="26"/>
    </row>
    <row r="159" spans="52:56" ht="15.6" x14ac:dyDescent="0.3">
      <c r="AZ159" s="26"/>
      <c r="BA159" s="25"/>
      <c r="BB159" s="25"/>
      <c r="BC159" s="25"/>
      <c r="BD159" s="25"/>
    </row>
    <row r="160" spans="52:56" ht="15.6" x14ac:dyDescent="0.3">
      <c r="AZ160" s="26"/>
      <c r="BA160" s="25"/>
      <c r="BB160" s="25"/>
      <c r="BC160" s="25"/>
      <c r="BD160" s="25"/>
    </row>
    <row r="161" spans="52:56" ht="15.6" x14ac:dyDescent="0.3">
      <c r="AZ161" s="26"/>
      <c r="BA161" s="25"/>
      <c r="BB161" s="25"/>
      <c r="BC161" s="25"/>
      <c r="BD161" s="25"/>
    </row>
    <row r="162" spans="52:56" ht="15.6" x14ac:dyDescent="0.3">
      <c r="AZ162" s="26" t="s">
        <v>60</v>
      </c>
      <c r="BA162" s="25" t="s">
        <v>61</v>
      </c>
      <c r="BB162" s="25" t="s">
        <v>62</v>
      </c>
      <c r="BC162" s="25" t="s">
        <v>45</v>
      </c>
      <c r="BD162" s="25" t="s">
        <v>63</v>
      </c>
    </row>
    <row r="163" spans="52:56" ht="15.6" x14ac:dyDescent="0.3">
      <c r="AZ163" s="26" t="s">
        <v>64</v>
      </c>
      <c r="BA163" s="25">
        <v>9999</v>
      </c>
      <c r="BB163" s="25">
        <v>1</v>
      </c>
      <c r="BC163" s="25" t="s">
        <v>65</v>
      </c>
      <c r="BD163" s="25">
        <v>0</v>
      </c>
    </row>
    <row r="164" spans="52:56" ht="15.6" x14ac:dyDescent="0.3">
      <c r="AZ164" s="26" t="s">
        <v>66</v>
      </c>
      <c r="BA164" s="25">
        <v>5292</v>
      </c>
      <c r="BB164" s="25">
        <v>35</v>
      </c>
      <c r="BC164" s="25" t="s">
        <v>67</v>
      </c>
      <c r="BD164" s="25">
        <v>12500</v>
      </c>
    </row>
    <row r="165" spans="52:56" ht="15.6" x14ac:dyDescent="0.3">
      <c r="AZ165" s="26" t="s">
        <v>68</v>
      </c>
      <c r="BA165" s="25">
        <v>5294</v>
      </c>
      <c r="BB165" s="25">
        <v>35</v>
      </c>
      <c r="BC165" s="25" t="s">
        <v>67</v>
      </c>
      <c r="BD165" s="25">
        <v>16300</v>
      </c>
    </row>
    <row r="166" spans="52:56" ht="15.6" x14ac:dyDescent="0.3">
      <c r="AZ166" s="26" t="s">
        <v>69</v>
      </c>
      <c r="BA166" s="25">
        <v>5296</v>
      </c>
      <c r="BB166" s="25">
        <v>35</v>
      </c>
      <c r="BC166" s="25" t="s">
        <v>67</v>
      </c>
      <c r="BD166" s="25">
        <v>18200</v>
      </c>
    </row>
    <row r="167" spans="52:56" ht="15.6" x14ac:dyDescent="0.3">
      <c r="AZ167" s="26" t="s">
        <v>70</v>
      </c>
      <c r="BA167" s="25">
        <v>5298</v>
      </c>
      <c r="BB167" s="25">
        <v>35</v>
      </c>
      <c r="BC167" s="25" t="s">
        <v>67</v>
      </c>
      <c r="BD167" s="25">
        <v>21100</v>
      </c>
    </row>
    <row r="168" spans="52:56" ht="15.6" x14ac:dyDescent="0.3">
      <c r="AZ168" s="26" t="s">
        <v>33</v>
      </c>
      <c r="BA168" s="25">
        <v>202250</v>
      </c>
      <c r="BB168" s="25">
        <v>35</v>
      </c>
      <c r="BC168" s="25" t="s">
        <v>67</v>
      </c>
      <c r="BD168" s="25">
        <v>8300</v>
      </c>
    </row>
    <row r="169" spans="52:56" ht="15.6" x14ac:dyDescent="0.3">
      <c r="AZ169" s="26" t="s">
        <v>71</v>
      </c>
      <c r="BA169" s="25">
        <v>202250</v>
      </c>
      <c r="BB169" s="25">
        <v>35</v>
      </c>
      <c r="BC169" s="25" t="s">
        <v>67</v>
      </c>
      <c r="BD169" s="25">
        <v>8300</v>
      </c>
    </row>
    <row r="170" spans="52:56" ht="15.6" x14ac:dyDescent="0.3">
      <c r="AZ170" s="26" t="s">
        <v>72</v>
      </c>
      <c r="BA170" s="25">
        <v>202251</v>
      </c>
      <c r="BB170" s="25">
        <v>35</v>
      </c>
      <c r="BC170" s="25" t="s">
        <v>67</v>
      </c>
      <c r="BD170" s="25">
        <v>10200</v>
      </c>
    </row>
    <row r="171" spans="52:56" ht="15.6" x14ac:dyDescent="0.3">
      <c r="AZ171" s="26" t="s">
        <v>73</v>
      </c>
      <c r="BA171" s="25">
        <v>5320</v>
      </c>
      <c r="BB171" s="25">
        <v>35</v>
      </c>
      <c r="BC171" s="25" t="s">
        <v>67</v>
      </c>
      <c r="BD171" s="25">
        <v>12100</v>
      </c>
    </row>
    <row r="172" spans="52:56" ht="15.6" x14ac:dyDescent="0.3">
      <c r="AZ172" s="26" t="s">
        <v>74</v>
      </c>
      <c r="BA172" s="25">
        <v>202010</v>
      </c>
      <c r="BB172" s="25">
        <v>35</v>
      </c>
      <c r="BC172" s="25" t="s">
        <v>67</v>
      </c>
      <c r="BD172" s="25">
        <v>32822.479999999996</v>
      </c>
    </row>
    <row r="173" spans="52:56" ht="15.6" x14ac:dyDescent="0.3">
      <c r="AZ173" s="26" t="s">
        <v>75</v>
      </c>
      <c r="BA173" s="25">
        <v>202020</v>
      </c>
      <c r="BB173" s="25">
        <v>35</v>
      </c>
      <c r="BC173" s="25" t="s">
        <v>67</v>
      </c>
      <c r="BD173" s="25">
        <v>37173.68</v>
      </c>
    </row>
    <row r="174" spans="52:56" ht="15.6" x14ac:dyDescent="0.3">
      <c r="AZ174" s="26" t="s">
        <v>76</v>
      </c>
      <c r="BA174" s="25">
        <v>202030</v>
      </c>
      <c r="BB174" s="25">
        <v>35</v>
      </c>
      <c r="BC174" s="25" t="s">
        <v>67</v>
      </c>
      <c r="BD174" s="25">
        <v>41517.68</v>
      </c>
    </row>
    <row r="175" spans="52:56" ht="15.6" x14ac:dyDescent="0.3">
      <c r="AZ175" s="26" t="s">
        <v>77</v>
      </c>
      <c r="BA175" s="25">
        <v>202350</v>
      </c>
      <c r="BB175" s="25">
        <v>35</v>
      </c>
      <c r="BC175" s="25" t="s">
        <v>67</v>
      </c>
      <c r="BD175" s="25">
        <v>52000</v>
      </c>
    </row>
    <row r="176" spans="52:56" ht="15.6" x14ac:dyDescent="0.3">
      <c r="AZ176" s="26" t="s">
        <v>78</v>
      </c>
      <c r="BA176" s="25">
        <v>202210</v>
      </c>
      <c r="BB176" s="25">
        <v>35</v>
      </c>
      <c r="BC176" s="25" t="s">
        <v>67</v>
      </c>
      <c r="BD176" s="25">
        <v>1500</v>
      </c>
    </row>
    <row r="177" spans="52:56" ht="15.6" x14ac:dyDescent="0.3">
      <c r="AZ177" s="26" t="s">
        <v>35</v>
      </c>
      <c r="BA177" s="25">
        <v>202210</v>
      </c>
      <c r="BB177" s="25">
        <v>35</v>
      </c>
      <c r="BC177" s="25" t="s">
        <v>67</v>
      </c>
      <c r="BD177" s="25">
        <v>2900</v>
      </c>
    </row>
    <row r="178" spans="52:56" ht="15.6" x14ac:dyDescent="0.3">
      <c r="AZ178" s="26" t="s">
        <v>79</v>
      </c>
      <c r="BA178" s="25">
        <v>202210</v>
      </c>
      <c r="BB178" s="25">
        <v>35</v>
      </c>
      <c r="BC178" s="25" t="s">
        <v>67</v>
      </c>
      <c r="BD178" s="25">
        <v>4200</v>
      </c>
    </row>
    <row r="179" spans="52:56" ht="15.6" x14ac:dyDescent="0.3">
      <c r="AZ179" s="26" t="s">
        <v>32</v>
      </c>
      <c r="BA179" s="25">
        <v>202210</v>
      </c>
      <c r="BB179" s="25">
        <v>35</v>
      </c>
      <c r="BC179" s="25" t="s">
        <v>67</v>
      </c>
      <c r="BD179" s="25">
        <v>5900</v>
      </c>
    </row>
    <row r="180" spans="52:56" ht="15.6" x14ac:dyDescent="0.3">
      <c r="AZ180" s="26" t="s">
        <v>31</v>
      </c>
      <c r="BA180" s="25">
        <v>202220</v>
      </c>
      <c r="BB180" s="25">
        <v>35</v>
      </c>
      <c r="BC180" s="25" t="s">
        <v>67</v>
      </c>
      <c r="BD180" s="25">
        <v>8500</v>
      </c>
    </row>
    <row r="181" spans="52:56" ht="15.6" x14ac:dyDescent="0.3">
      <c r="AZ181" s="26" t="s">
        <v>36</v>
      </c>
      <c r="BA181" s="25">
        <v>202230</v>
      </c>
      <c r="BB181" s="25">
        <v>35</v>
      </c>
      <c r="BC181" s="25" t="s">
        <v>67</v>
      </c>
      <c r="BD181" s="25">
        <v>10000</v>
      </c>
    </row>
    <row r="182" spans="52:56" ht="15.6" x14ac:dyDescent="0.3">
      <c r="AZ182" s="26" t="s">
        <v>80</v>
      </c>
      <c r="BA182" s="25">
        <v>202240</v>
      </c>
      <c r="BB182" s="25">
        <v>35</v>
      </c>
      <c r="BC182" s="25" t="s">
        <v>67</v>
      </c>
      <c r="BD182" s="25">
        <v>15000</v>
      </c>
    </row>
    <row r="183" spans="52:56" ht="15.6" x14ac:dyDescent="0.3">
      <c r="AZ183" s="26" t="s">
        <v>81</v>
      </c>
      <c r="BA183" s="25">
        <v>202241</v>
      </c>
      <c r="BB183" s="25">
        <v>35</v>
      </c>
      <c r="BC183" s="25" t="s">
        <v>67</v>
      </c>
      <c r="BD183" s="25">
        <v>20000</v>
      </c>
    </row>
    <row r="184" spans="52:56" ht="15.6" x14ac:dyDescent="0.3">
      <c r="AZ184" s="26" t="s">
        <v>82</v>
      </c>
      <c r="BA184" s="25">
        <v>202242</v>
      </c>
      <c r="BB184" s="25">
        <v>35</v>
      </c>
      <c r="BC184" s="25" t="s">
        <v>67</v>
      </c>
      <c r="BD184" s="25">
        <v>30000</v>
      </c>
    </row>
    <row r="185" spans="52:56" ht="15.6" x14ac:dyDescent="0.3">
      <c r="AZ185" s="26" t="s">
        <v>83</v>
      </c>
      <c r="BA185" s="25">
        <v>5395</v>
      </c>
      <c r="BB185" s="25">
        <v>35</v>
      </c>
      <c r="BC185" s="25" t="s">
        <v>67</v>
      </c>
      <c r="BD185" s="25">
        <v>8000</v>
      </c>
    </row>
    <row r="186" spans="52:56" ht="15.6" x14ac:dyDescent="0.3">
      <c r="AZ186" s="26" t="s">
        <v>84</v>
      </c>
      <c r="BA186" s="25">
        <v>5395</v>
      </c>
      <c r="BB186" s="25">
        <v>35</v>
      </c>
      <c r="BC186" s="25" t="s">
        <v>67</v>
      </c>
      <c r="BD186" s="25">
        <v>10000</v>
      </c>
    </row>
    <row r="187" spans="52:56" ht="15.6" x14ac:dyDescent="0.3">
      <c r="AZ187" s="26" t="s">
        <v>85</v>
      </c>
      <c r="BA187" s="25">
        <v>202355</v>
      </c>
      <c r="BB187" s="25">
        <v>35</v>
      </c>
      <c r="BC187" s="25" t="s">
        <v>67</v>
      </c>
      <c r="BD187" s="25">
        <v>32000</v>
      </c>
    </row>
    <row r="188" spans="52:56" ht="15.6" x14ac:dyDescent="0.3">
      <c r="AZ188" s="26"/>
      <c r="BA188" s="25"/>
      <c r="BB188" s="25"/>
      <c r="BC188" s="25"/>
      <c r="BD188" s="25"/>
    </row>
    <row r="189" spans="52:56" ht="15.6" x14ac:dyDescent="0.3">
      <c r="AZ189" s="26" t="s">
        <v>86</v>
      </c>
      <c r="BA189" s="25">
        <v>202460</v>
      </c>
      <c r="BB189" s="25">
        <v>35</v>
      </c>
      <c r="BC189" s="25" t="s">
        <v>87</v>
      </c>
      <c r="BD189" s="25">
        <v>51</v>
      </c>
    </row>
    <row r="190" spans="52:56" ht="15.6" x14ac:dyDescent="0.3">
      <c r="AZ190" s="26" t="s">
        <v>88</v>
      </c>
      <c r="BA190" s="25">
        <v>202465</v>
      </c>
      <c r="BB190" s="25">
        <v>35</v>
      </c>
      <c r="BC190" s="25" t="s">
        <v>87</v>
      </c>
      <c r="BD190" s="25">
        <v>20</v>
      </c>
    </row>
    <row r="191" spans="52:56" ht="15.6" x14ac:dyDescent="0.3">
      <c r="AZ191" s="26" t="s">
        <v>28</v>
      </c>
      <c r="BA191" s="25">
        <v>202470</v>
      </c>
      <c r="BB191" s="25">
        <v>35</v>
      </c>
      <c r="BC191" s="25" t="s">
        <v>87</v>
      </c>
      <c r="BD191" s="25">
        <v>49</v>
      </c>
    </row>
    <row r="192" spans="52:56" ht="15.6" x14ac:dyDescent="0.3">
      <c r="AZ192" s="26" t="s">
        <v>29</v>
      </c>
      <c r="BA192" s="25">
        <v>202480</v>
      </c>
      <c r="BB192" s="25">
        <v>35</v>
      </c>
      <c r="BC192" s="25" t="s">
        <v>87</v>
      </c>
      <c r="BD192" s="25">
        <v>14</v>
      </c>
    </row>
    <row r="193" spans="52:56" ht="15.6" x14ac:dyDescent="0.3">
      <c r="AZ193" s="26" t="s">
        <v>89</v>
      </c>
      <c r="BA193" s="25">
        <v>202530</v>
      </c>
      <c r="BB193" s="25">
        <v>60</v>
      </c>
      <c r="BC193" s="25" t="s">
        <v>87</v>
      </c>
      <c r="BD193" s="25">
        <v>93.55</v>
      </c>
    </row>
    <row r="194" spans="52:56" ht="15.6" x14ac:dyDescent="0.3">
      <c r="AZ194" s="26" t="s">
        <v>90</v>
      </c>
      <c r="BA194" s="25">
        <v>5430</v>
      </c>
      <c r="BB194" s="25">
        <v>60</v>
      </c>
      <c r="BC194" s="25" t="s">
        <v>87</v>
      </c>
      <c r="BD194" s="25">
        <v>47.23</v>
      </c>
    </row>
    <row r="195" spans="52:56" ht="15.6" x14ac:dyDescent="0.3">
      <c r="AZ195" s="26" t="s">
        <v>91</v>
      </c>
      <c r="BA195" s="25">
        <v>202455</v>
      </c>
      <c r="BB195" s="25">
        <v>60</v>
      </c>
      <c r="BC195" s="25" t="s">
        <v>67</v>
      </c>
      <c r="BD195" s="25">
        <v>685.2</v>
      </c>
    </row>
    <row r="196" spans="52:56" ht="15.6" x14ac:dyDescent="0.3">
      <c r="AZ196" s="26" t="s">
        <v>92</v>
      </c>
      <c r="BA196" s="25">
        <v>202456</v>
      </c>
      <c r="BB196" s="25">
        <v>60</v>
      </c>
      <c r="BC196" s="25" t="s">
        <v>67</v>
      </c>
      <c r="BD196" s="25">
        <v>628.79999999999995</v>
      </c>
    </row>
    <row r="197" spans="52:56" ht="15.6" x14ac:dyDescent="0.3">
      <c r="AZ197" s="26" t="s">
        <v>93</v>
      </c>
      <c r="BA197" s="25">
        <v>202457</v>
      </c>
      <c r="BB197" s="25">
        <v>60</v>
      </c>
      <c r="BC197" s="25" t="s">
        <v>67</v>
      </c>
      <c r="BD197" s="25">
        <v>1806</v>
      </c>
    </row>
    <row r="198" spans="52:56" ht="15.6" x14ac:dyDescent="0.3">
      <c r="AZ198" s="26"/>
      <c r="BA198" s="25"/>
      <c r="BB198" s="25"/>
      <c r="BC198" s="25"/>
      <c r="BD198" s="25"/>
    </row>
    <row r="199" spans="52:56" ht="15.6" x14ac:dyDescent="0.3">
      <c r="AZ199" s="26" t="s">
        <v>94</v>
      </c>
      <c r="BA199" s="25">
        <v>202485</v>
      </c>
      <c r="BB199" s="25">
        <v>35</v>
      </c>
      <c r="BC199" s="25" t="s">
        <v>87</v>
      </c>
      <c r="BD199" s="25">
        <v>77.319999999999993</v>
      </c>
    </row>
    <row r="200" spans="52:56" ht="15.6" x14ac:dyDescent="0.3">
      <c r="AZ200" s="26" t="s">
        <v>95</v>
      </c>
      <c r="BA200" s="25">
        <v>202380</v>
      </c>
      <c r="BB200" s="25">
        <v>60</v>
      </c>
      <c r="BC200" s="25" t="s">
        <v>87</v>
      </c>
      <c r="BD200" s="25">
        <v>122.98</v>
      </c>
    </row>
    <row r="201" spans="52:56" ht="15.6" x14ac:dyDescent="0.3">
      <c r="AZ201" s="26" t="s">
        <v>96</v>
      </c>
      <c r="BA201" s="25">
        <v>5465</v>
      </c>
      <c r="BB201" s="25">
        <v>20</v>
      </c>
      <c r="BC201" s="25" t="s">
        <v>67</v>
      </c>
      <c r="BD201" s="25">
        <v>0</v>
      </c>
    </row>
    <row r="202" spans="52:56" ht="15.6" x14ac:dyDescent="0.3">
      <c r="AZ202" s="26"/>
      <c r="BA202" s="25"/>
      <c r="BB202" s="25"/>
      <c r="BC202" s="25"/>
      <c r="BD202" s="25"/>
    </row>
    <row r="203" spans="52:56" ht="15.6" x14ac:dyDescent="0.3">
      <c r="AZ203" s="26" t="s">
        <v>97</v>
      </c>
      <c r="BA203" s="25">
        <v>202490</v>
      </c>
      <c r="BB203" s="25">
        <v>35</v>
      </c>
      <c r="BC203" s="25" t="s">
        <v>87</v>
      </c>
      <c r="BD203" s="25">
        <v>42</v>
      </c>
    </row>
    <row r="204" spans="52:56" ht="15.6" x14ac:dyDescent="0.3">
      <c r="AZ204" s="26" t="s">
        <v>30</v>
      </c>
      <c r="BA204" s="25">
        <v>202490</v>
      </c>
      <c r="BB204" s="25">
        <v>35</v>
      </c>
      <c r="BC204" s="25" t="s">
        <v>87</v>
      </c>
      <c r="BD204" s="25">
        <v>77.319999999999993</v>
      </c>
    </row>
    <row r="205" spans="52:56" ht="15.6" x14ac:dyDescent="0.3">
      <c r="AZ205" s="26" t="s">
        <v>98</v>
      </c>
      <c r="BA205" s="25">
        <v>202385</v>
      </c>
      <c r="BB205" s="25">
        <v>60</v>
      </c>
      <c r="BC205" s="25" t="s">
        <v>87</v>
      </c>
      <c r="BD205" s="25">
        <v>122.98</v>
      </c>
    </row>
    <row r="206" spans="52:56" ht="15.6" x14ac:dyDescent="0.3">
      <c r="AZ206" s="26"/>
      <c r="BA206" s="25"/>
      <c r="BB206" s="25"/>
      <c r="BC206" s="25"/>
      <c r="BD206" s="25"/>
    </row>
    <row r="207" spans="52:56" ht="15.6" x14ac:dyDescent="0.3">
      <c r="AZ207" s="26" t="s">
        <v>99</v>
      </c>
      <c r="BA207" s="25">
        <v>5555</v>
      </c>
      <c r="BB207" s="25">
        <v>15</v>
      </c>
      <c r="BC207" s="25" t="s">
        <v>67</v>
      </c>
      <c r="BD207" s="25">
        <v>1240</v>
      </c>
    </row>
    <row r="208" spans="52:56" ht="15.6" x14ac:dyDescent="0.3">
      <c r="AZ208" s="26" t="s">
        <v>100</v>
      </c>
      <c r="BA208" s="25">
        <v>5570</v>
      </c>
      <c r="BB208" s="25">
        <v>35</v>
      </c>
      <c r="BC208" s="25" t="s">
        <v>67</v>
      </c>
      <c r="BD208" s="25">
        <v>15000</v>
      </c>
    </row>
    <row r="209" spans="52:56" ht="15.6" x14ac:dyDescent="0.3">
      <c r="AZ209" s="26" t="s">
        <v>101</v>
      </c>
      <c r="BA209" s="25">
        <v>5575</v>
      </c>
      <c r="BB209" s="25">
        <v>20</v>
      </c>
      <c r="BC209" s="25" t="s">
        <v>67</v>
      </c>
      <c r="BD209" s="25">
        <v>28500</v>
      </c>
    </row>
    <row r="210" spans="52:56" ht="15.6" x14ac:dyDescent="0.3">
      <c r="AZ210" s="26" t="s">
        <v>102</v>
      </c>
      <c r="BA210" s="25" t="s">
        <v>103</v>
      </c>
      <c r="BB210" s="25" t="s">
        <v>103</v>
      </c>
      <c r="BC210" s="25" t="s">
        <v>103</v>
      </c>
      <c r="BD210" s="25" t="s">
        <v>103</v>
      </c>
    </row>
    <row r="211" spans="52:56" ht="15.6" x14ac:dyDescent="0.3">
      <c r="AZ211" s="26" t="s">
        <v>59</v>
      </c>
      <c r="BA211" s="25"/>
      <c r="BB211" s="25"/>
      <c r="BC211" s="25"/>
      <c r="BD211" s="25"/>
    </row>
    <row r="212" spans="52:56" ht="15.6" x14ac:dyDescent="0.3">
      <c r="AZ212" s="26"/>
      <c r="BA212" s="25"/>
      <c r="BB212" s="25"/>
      <c r="BC212" s="25"/>
      <c r="BD212" s="25"/>
    </row>
    <row r="213" spans="52:56" ht="15.6" x14ac:dyDescent="0.3">
      <c r="AZ213" s="26"/>
      <c r="BA213" s="25"/>
      <c r="BB213" s="25"/>
      <c r="BC213" s="25"/>
      <c r="BD213" s="25"/>
    </row>
    <row r="214" spans="52:56" ht="15.6" x14ac:dyDescent="0.3">
      <c r="AZ214" s="26"/>
      <c r="BA214" s="25"/>
      <c r="BB214" s="25"/>
      <c r="BC214" s="25"/>
      <c r="BD214" s="25"/>
    </row>
    <row r="215" spans="52:56" ht="15.6" x14ac:dyDescent="0.3">
      <c r="AZ215" s="26"/>
      <c r="BA215" s="25"/>
      <c r="BB215" s="25"/>
      <c r="BC215" s="25"/>
      <c r="BD215" s="25"/>
    </row>
    <row r="216" spans="52:56" ht="15.6" x14ac:dyDescent="0.3">
      <c r="AZ216" s="26"/>
      <c r="BA216" s="25"/>
      <c r="BB216" s="25"/>
      <c r="BC216" s="25"/>
      <c r="BD216" s="25"/>
    </row>
    <row r="217" spans="52:56" ht="15.6" x14ac:dyDescent="0.3">
      <c r="AZ217" s="26"/>
      <c r="BA217" s="25"/>
      <c r="BB217" s="25"/>
      <c r="BC217" s="25"/>
      <c r="BD217" s="25"/>
    </row>
    <row r="218" spans="52:56" ht="15.6" x14ac:dyDescent="0.3">
      <c r="AZ218" s="26"/>
      <c r="BA218" s="25"/>
      <c r="BB218" s="25"/>
      <c r="BC218" s="25"/>
      <c r="BD218" s="25"/>
    </row>
    <row r="219" spans="52:56" ht="15.6" x14ac:dyDescent="0.3">
      <c r="AZ219" s="26"/>
      <c r="BA219" s="25"/>
      <c r="BB219" s="25"/>
      <c r="BC219" s="25"/>
      <c r="BD219" s="25"/>
    </row>
    <row r="220" spans="52:56" ht="15.6" x14ac:dyDescent="0.3">
      <c r="AZ220" s="26"/>
      <c r="BA220" s="25"/>
      <c r="BB220" s="25"/>
      <c r="BC220" s="25"/>
      <c r="BD220" s="25"/>
    </row>
    <row r="221" spans="52:56" ht="15.6" x14ac:dyDescent="0.3">
      <c r="AZ221" s="26"/>
      <c r="BA221" s="25"/>
      <c r="BB221" s="25"/>
      <c r="BC221" s="25"/>
      <c r="BD221" s="25"/>
    </row>
    <row r="222" spans="52:56" ht="15.6" x14ac:dyDescent="0.3">
      <c r="AZ222" s="26"/>
      <c r="BA222" s="25"/>
      <c r="BB222" s="25"/>
      <c r="BC222" s="25"/>
      <c r="BD222" s="25"/>
    </row>
    <row r="223" spans="52:56" ht="15.6" x14ac:dyDescent="0.3">
      <c r="AZ223" s="26"/>
      <c r="BA223" s="25"/>
      <c r="BB223" s="25"/>
      <c r="BC223" s="25"/>
      <c r="BD223" s="25"/>
    </row>
    <row r="224" spans="52:56" ht="15.6" x14ac:dyDescent="0.3">
      <c r="AZ224" s="26"/>
      <c r="BA224" s="25"/>
      <c r="BB224" s="25"/>
      <c r="BC224" s="25"/>
      <c r="BD224" s="25"/>
    </row>
    <row r="225" spans="52:56" ht="15.6" x14ac:dyDescent="0.3">
      <c r="AZ225" s="26"/>
      <c r="BA225" s="25"/>
      <c r="BB225" s="25"/>
      <c r="BC225" s="25"/>
      <c r="BD225" s="25"/>
    </row>
    <row r="226" spans="52:56" ht="15.6" x14ac:dyDescent="0.3">
      <c r="AZ226" s="26"/>
      <c r="BA226" s="25"/>
      <c r="BB226" s="25"/>
      <c r="BC226" s="25"/>
      <c r="BD226" s="25"/>
    </row>
    <row r="227" spans="52:56" ht="15.6" x14ac:dyDescent="0.3">
      <c r="AZ227" s="26"/>
      <c r="BA227" s="25"/>
      <c r="BB227" s="25"/>
      <c r="BC227" s="25"/>
      <c r="BD227" s="25"/>
    </row>
    <row r="228" spans="52:56" ht="15.6" x14ac:dyDescent="0.3">
      <c r="AZ228" s="26"/>
      <c r="BA228" s="25"/>
      <c r="BB228" s="25"/>
      <c r="BC228" s="25"/>
      <c r="BD228" s="25"/>
    </row>
    <row r="229" spans="52:56" ht="15.6" x14ac:dyDescent="0.3">
      <c r="AZ229" s="26"/>
      <c r="BA229" s="25"/>
      <c r="BB229" s="25"/>
      <c r="BC229" s="25"/>
      <c r="BD229" s="25"/>
    </row>
    <row r="230" spans="52:56" ht="15.6" x14ac:dyDescent="0.3">
      <c r="AZ230" s="26"/>
      <c r="BA230" s="25"/>
      <c r="BB230" s="25"/>
      <c r="BC230" s="25"/>
      <c r="BD230" s="25"/>
    </row>
    <row r="231" spans="52:56" ht="15.6" x14ac:dyDescent="0.3">
      <c r="AZ231" s="26"/>
      <c r="BA231" s="25"/>
      <c r="BB231" s="25"/>
      <c r="BC231" s="25"/>
      <c r="BD231" s="25"/>
    </row>
    <row r="232" spans="52:56" ht="15.6" x14ac:dyDescent="0.3">
      <c r="AZ232" s="26"/>
      <c r="BA232" s="25"/>
      <c r="BB232" s="25"/>
      <c r="BC232" s="25"/>
      <c r="BD232" s="25"/>
    </row>
    <row r="233" spans="52:56" ht="15.6" x14ac:dyDescent="0.3">
      <c r="AZ233" s="26"/>
      <c r="BA233" s="25"/>
      <c r="BB233" s="25"/>
      <c r="BC233" s="25"/>
      <c r="BD233" s="25"/>
    </row>
    <row r="234" spans="52:56" ht="15.6" x14ac:dyDescent="0.3">
      <c r="AZ234" s="26"/>
      <c r="BA234" s="25"/>
      <c r="BB234" s="25"/>
      <c r="BC234" s="25"/>
      <c r="BD234" s="25"/>
    </row>
    <row r="235" spans="52:56" ht="15.6" x14ac:dyDescent="0.3">
      <c r="AZ235" s="26"/>
      <c r="BA235" s="25"/>
      <c r="BB235" s="25"/>
      <c r="BC235" s="25"/>
      <c r="BD235" s="25"/>
    </row>
    <row r="236" spans="52:56" ht="15.6" x14ac:dyDescent="0.3">
      <c r="AZ236" s="26"/>
      <c r="BA236" s="25"/>
      <c r="BB236" s="25"/>
      <c r="BC236" s="25"/>
      <c r="BD236" s="25"/>
    </row>
    <row r="237" spans="52:56" ht="15.6" x14ac:dyDescent="0.3">
      <c r="AZ237" s="26"/>
      <c r="BA237" s="25"/>
      <c r="BB237" s="25"/>
      <c r="BC237" s="25"/>
      <c r="BD237" s="25"/>
    </row>
    <row r="238" spans="52:56" ht="15.6" x14ac:dyDescent="0.3">
      <c r="AZ238" s="26"/>
      <c r="BA238" s="25"/>
      <c r="BB238" s="25"/>
      <c r="BC238" s="25"/>
      <c r="BD238" s="25"/>
    </row>
    <row r="239" spans="52:56" x14ac:dyDescent="0.3">
      <c r="AZ239" s="24"/>
      <c r="BA239" s="24"/>
      <c r="BB239" s="24"/>
      <c r="BC239" s="24"/>
      <c r="BD239" s="24"/>
    </row>
    <row r="240" spans="52:56" x14ac:dyDescent="0.3">
      <c r="AZ240" s="24"/>
      <c r="BA240" s="24"/>
      <c r="BB240" s="24"/>
      <c r="BC240" s="24"/>
      <c r="BD240" s="24"/>
    </row>
    <row r="241" spans="52:56" x14ac:dyDescent="0.3">
      <c r="AZ241" s="24"/>
      <c r="BA241" s="24"/>
      <c r="BB241" s="24"/>
      <c r="BC241" s="24"/>
      <c r="BD241" s="24"/>
    </row>
    <row r="242" spans="52:56" x14ac:dyDescent="0.3">
      <c r="AZ242" s="24"/>
      <c r="BA242" s="24"/>
      <c r="BB242" s="24"/>
      <c r="BC242" s="24"/>
      <c r="BD242" s="24"/>
    </row>
    <row r="243" spans="52:56" x14ac:dyDescent="0.3">
      <c r="AZ243" s="24"/>
      <c r="BA243" s="24"/>
      <c r="BB243" s="24"/>
      <c r="BC243" s="24"/>
      <c r="BD243" s="24"/>
    </row>
    <row r="244" spans="52:56" x14ac:dyDescent="0.3">
      <c r="AZ244" s="24"/>
      <c r="BA244" s="24"/>
      <c r="BB244" s="24"/>
      <c r="BC244" s="24"/>
      <c r="BD244" s="24"/>
    </row>
    <row r="245" spans="52:56" x14ac:dyDescent="0.3">
      <c r="AZ245" s="24"/>
      <c r="BA245" s="24"/>
      <c r="BB245" s="24"/>
      <c r="BC245" s="24"/>
      <c r="BD245" s="24"/>
    </row>
    <row r="246" spans="52:56" x14ac:dyDescent="0.3">
      <c r="AZ246" s="24"/>
      <c r="BA246" s="24"/>
      <c r="BB246" s="24"/>
      <c r="BC246" s="24"/>
      <c r="BD246" s="24"/>
    </row>
    <row r="247" spans="52:56" x14ac:dyDescent="0.3">
      <c r="AZ247" s="24"/>
      <c r="BA247" s="24"/>
      <c r="BB247" s="24"/>
      <c r="BC247" s="24"/>
      <c r="BD247" s="24"/>
    </row>
    <row r="248" spans="52:56" x14ac:dyDescent="0.3">
      <c r="AZ248" s="24"/>
      <c r="BA248" s="24"/>
      <c r="BB248" s="24"/>
      <c r="BC248" s="24"/>
      <c r="BD248" s="24"/>
    </row>
  </sheetData>
  <mergeCells count="25">
    <mergeCell ref="M3:M5"/>
    <mergeCell ref="N3:N5"/>
    <mergeCell ref="F3:F5"/>
    <mergeCell ref="G3:G5"/>
    <mergeCell ref="O3:O5"/>
    <mergeCell ref="J3:J5"/>
    <mergeCell ref="L3:L5"/>
    <mergeCell ref="H3:H5"/>
    <mergeCell ref="I3:I5"/>
    <mergeCell ref="B3:B5"/>
    <mergeCell ref="C3:C5"/>
    <mergeCell ref="A2:A5"/>
    <mergeCell ref="V3:V5"/>
    <mergeCell ref="X3:X5"/>
    <mergeCell ref="P3:P5"/>
    <mergeCell ref="W3:W5"/>
    <mergeCell ref="Q3:Q5"/>
    <mergeCell ref="R3:R5"/>
    <mergeCell ref="S3:S5"/>
    <mergeCell ref="B2:X2"/>
    <mergeCell ref="K3:K5"/>
    <mergeCell ref="D3:D5"/>
    <mergeCell ref="E3:E5"/>
    <mergeCell ref="T3:T5"/>
    <mergeCell ref="U3:U5"/>
  </mergeCells>
  <dataValidations count="8">
    <dataValidation type="list" allowBlank="1" showInputMessage="1" showErrorMessage="1" sqref="WVU982941:WVU982943 M65443:M65448 JI65443:JI65448 TE65443:TE65448 ADA65443:ADA65448 AMW65443:AMW65448 AWS65443:AWS65448 BGO65443:BGO65448 BQK65443:BQK65448 CAG65443:CAG65448 CKC65443:CKC65448 CTY65443:CTY65448 DDU65443:DDU65448 DNQ65443:DNQ65448 DXM65443:DXM65448 EHI65443:EHI65448 ERE65443:ERE65448 FBA65443:FBA65448 FKW65443:FKW65448 FUS65443:FUS65448 GEO65443:GEO65448 GOK65443:GOK65448 GYG65443:GYG65448 HIC65443:HIC65448 HRY65443:HRY65448 IBU65443:IBU65448 ILQ65443:ILQ65448 IVM65443:IVM65448 JFI65443:JFI65448 JPE65443:JPE65448 JZA65443:JZA65448 KIW65443:KIW65448 KSS65443:KSS65448 LCO65443:LCO65448 LMK65443:LMK65448 LWG65443:LWG65448 MGC65443:MGC65448 MPY65443:MPY65448 MZU65443:MZU65448 NJQ65443:NJQ65448 NTM65443:NTM65448 ODI65443:ODI65448 ONE65443:ONE65448 OXA65443:OXA65448 PGW65443:PGW65448 PQS65443:PQS65448 QAO65443:QAO65448 QKK65443:QKK65448 QUG65443:QUG65448 REC65443:REC65448 RNY65443:RNY65448 RXU65443:RXU65448 SHQ65443:SHQ65448 SRM65443:SRM65448 TBI65443:TBI65448 TLE65443:TLE65448 TVA65443:TVA65448 UEW65443:UEW65448 UOS65443:UOS65448 UYO65443:UYO65448 VIK65443:VIK65448 VSG65443:VSG65448 WCC65443:WCC65448 WLY65443:WLY65448 WVU65443:WVU65448 M130979:M130984 JI130979:JI130984 TE130979:TE130984 ADA130979:ADA130984 AMW130979:AMW130984 AWS130979:AWS130984 BGO130979:BGO130984 BQK130979:BQK130984 CAG130979:CAG130984 CKC130979:CKC130984 CTY130979:CTY130984 DDU130979:DDU130984 DNQ130979:DNQ130984 DXM130979:DXM130984 EHI130979:EHI130984 ERE130979:ERE130984 FBA130979:FBA130984 FKW130979:FKW130984 FUS130979:FUS130984 GEO130979:GEO130984 GOK130979:GOK130984 GYG130979:GYG130984 HIC130979:HIC130984 HRY130979:HRY130984 IBU130979:IBU130984 ILQ130979:ILQ130984 IVM130979:IVM130984 JFI130979:JFI130984 JPE130979:JPE130984 JZA130979:JZA130984 KIW130979:KIW130984 KSS130979:KSS130984 LCO130979:LCO130984 LMK130979:LMK130984 LWG130979:LWG130984 MGC130979:MGC130984 MPY130979:MPY130984 MZU130979:MZU130984 NJQ130979:NJQ130984 NTM130979:NTM130984 ODI130979:ODI130984 ONE130979:ONE130984 OXA130979:OXA130984 PGW130979:PGW130984 PQS130979:PQS130984 QAO130979:QAO130984 QKK130979:QKK130984 QUG130979:QUG130984 REC130979:REC130984 RNY130979:RNY130984 RXU130979:RXU130984 SHQ130979:SHQ130984 SRM130979:SRM130984 TBI130979:TBI130984 TLE130979:TLE130984 TVA130979:TVA130984 UEW130979:UEW130984 UOS130979:UOS130984 UYO130979:UYO130984 VIK130979:VIK130984 VSG130979:VSG130984 WCC130979:WCC130984 WLY130979:WLY130984 WVU130979:WVU130984 M196515:M196520 JI196515:JI196520 TE196515:TE196520 ADA196515:ADA196520 AMW196515:AMW196520 AWS196515:AWS196520 BGO196515:BGO196520 BQK196515:BQK196520 CAG196515:CAG196520 CKC196515:CKC196520 CTY196515:CTY196520 DDU196515:DDU196520 DNQ196515:DNQ196520 DXM196515:DXM196520 EHI196515:EHI196520 ERE196515:ERE196520 FBA196515:FBA196520 FKW196515:FKW196520 FUS196515:FUS196520 GEO196515:GEO196520 GOK196515:GOK196520 GYG196515:GYG196520 HIC196515:HIC196520 HRY196515:HRY196520 IBU196515:IBU196520 ILQ196515:ILQ196520 IVM196515:IVM196520 JFI196515:JFI196520 JPE196515:JPE196520 JZA196515:JZA196520 KIW196515:KIW196520 KSS196515:KSS196520 LCO196515:LCO196520 LMK196515:LMK196520 LWG196515:LWG196520 MGC196515:MGC196520 MPY196515:MPY196520 MZU196515:MZU196520 NJQ196515:NJQ196520 NTM196515:NTM196520 ODI196515:ODI196520 ONE196515:ONE196520 OXA196515:OXA196520 PGW196515:PGW196520 PQS196515:PQS196520 QAO196515:QAO196520 QKK196515:QKK196520 QUG196515:QUG196520 REC196515:REC196520 RNY196515:RNY196520 RXU196515:RXU196520 SHQ196515:SHQ196520 SRM196515:SRM196520 TBI196515:TBI196520 TLE196515:TLE196520 TVA196515:TVA196520 UEW196515:UEW196520 UOS196515:UOS196520 UYO196515:UYO196520 VIK196515:VIK196520 VSG196515:VSG196520 WCC196515:WCC196520 WLY196515:WLY196520 WVU196515:WVU196520 M262051:M262056 JI262051:JI262056 TE262051:TE262056 ADA262051:ADA262056 AMW262051:AMW262056 AWS262051:AWS262056 BGO262051:BGO262056 BQK262051:BQK262056 CAG262051:CAG262056 CKC262051:CKC262056 CTY262051:CTY262056 DDU262051:DDU262056 DNQ262051:DNQ262056 DXM262051:DXM262056 EHI262051:EHI262056 ERE262051:ERE262056 FBA262051:FBA262056 FKW262051:FKW262056 FUS262051:FUS262056 GEO262051:GEO262056 GOK262051:GOK262056 GYG262051:GYG262056 HIC262051:HIC262056 HRY262051:HRY262056 IBU262051:IBU262056 ILQ262051:ILQ262056 IVM262051:IVM262056 JFI262051:JFI262056 JPE262051:JPE262056 JZA262051:JZA262056 KIW262051:KIW262056 KSS262051:KSS262056 LCO262051:LCO262056 LMK262051:LMK262056 LWG262051:LWG262056 MGC262051:MGC262056 MPY262051:MPY262056 MZU262051:MZU262056 NJQ262051:NJQ262056 NTM262051:NTM262056 ODI262051:ODI262056 ONE262051:ONE262056 OXA262051:OXA262056 PGW262051:PGW262056 PQS262051:PQS262056 QAO262051:QAO262056 QKK262051:QKK262056 QUG262051:QUG262056 REC262051:REC262056 RNY262051:RNY262056 RXU262051:RXU262056 SHQ262051:SHQ262056 SRM262051:SRM262056 TBI262051:TBI262056 TLE262051:TLE262056 TVA262051:TVA262056 UEW262051:UEW262056 UOS262051:UOS262056 UYO262051:UYO262056 VIK262051:VIK262056 VSG262051:VSG262056 WCC262051:WCC262056 WLY262051:WLY262056 WVU262051:WVU262056 M327587:M327592 JI327587:JI327592 TE327587:TE327592 ADA327587:ADA327592 AMW327587:AMW327592 AWS327587:AWS327592 BGO327587:BGO327592 BQK327587:BQK327592 CAG327587:CAG327592 CKC327587:CKC327592 CTY327587:CTY327592 DDU327587:DDU327592 DNQ327587:DNQ327592 DXM327587:DXM327592 EHI327587:EHI327592 ERE327587:ERE327592 FBA327587:FBA327592 FKW327587:FKW327592 FUS327587:FUS327592 GEO327587:GEO327592 GOK327587:GOK327592 GYG327587:GYG327592 HIC327587:HIC327592 HRY327587:HRY327592 IBU327587:IBU327592 ILQ327587:ILQ327592 IVM327587:IVM327592 JFI327587:JFI327592 JPE327587:JPE327592 JZA327587:JZA327592 KIW327587:KIW327592 KSS327587:KSS327592 LCO327587:LCO327592 LMK327587:LMK327592 LWG327587:LWG327592 MGC327587:MGC327592 MPY327587:MPY327592 MZU327587:MZU327592 NJQ327587:NJQ327592 NTM327587:NTM327592 ODI327587:ODI327592 ONE327587:ONE327592 OXA327587:OXA327592 PGW327587:PGW327592 PQS327587:PQS327592 QAO327587:QAO327592 QKK327587:QKK327592 QUG327587:QUG327592 REC327587:REC327592 RNY327587:RNY327592 RXU327587:RXU327592 SHQ327587:SHQ327592 SRM327587:SRM327592 TBI327587:TBI327592 TLE327587:TLE327592 TVA327587:TVA327592 UEW327587:UEW327592 UOS327587:UOS327592 UYO327587:UYO327592 VIK327587:VIK327592 VSG327587:VSG327592 WCC327587:WCC327592 WLY327587:WLY327592 WVU327587:WVU327592 M393123:M393128 JI393123:JI393128 TE393123:TE393128 ADA393123:ADA393128 AMW393123:AMW393128 AWS393123:AWS393128 BGO393123:BGO393128 BQK393123:BQK393128 CAG393123:CAG393128 CKC393123:CKC393128 CTY393123:CTY393128 DDU393123:DDU393128 DNQ393123:DNQ393128 DXM393123:DXM393128 EHI393123:EHI393128 ERE393123:ERE393128 FBA393123:FBA393128 FKW393123:FKW393128 FUS393123:FUS393128 GEO393123:GEO393128 GOK393123:GOK393128 GYG393123:GYG393128 HIC393123:HIC393128 HRY393123:HRY393128 IBU393123:IBU393128 ILQ393123:ILQ393128 IVM393123:IVM393128 JFI393123:JFI393128 JPE393123:JPE393128 JZA393123:JZA393128 KIW393123:KIW393128 KSS393123:KSS393128 LCO393123:LCO393128 LMK393123:LMK393128 LWG393123:LWG393128 MGC393123:MGC393128 MPY393123:MPY393128 MZU393123:MZU393128 NJQ393123:NJQ393128 NTM393123:NTM393128 ODI393123:ODI393128 ONE393123:ONE393128 OXA393123:OXA393128 PGW393123:PGW393128 PQS393123:PQS393128 QAO393123:QAO393128 QKK393123:QKK393128 QUG393123:QUG393128 REC393123:REC393128 RNY393123:RNY393128 RXU393123:RXU393128 SHQ393123:SHQ393128 SRM393123:SRM393128 TBI393123:TBI393128 TLE393123:TLE393128 TVA393123:TVA393128 UEW393123:UEW393128 UOS393123:UOS393128 UYO393123:UYO393128 VIK393123:VIK393128 VSG393123:VSG393128 WCC393123:WCC393128 WLY393123:WLY393128 WVU393123:WVU393128 M458659:M458664 JI458659:JI458664 TE458659:TE458664 ADA458659:ADA458664 AMW458659:AMW458664 AWS458659:AWS458664 BGO458659:BGO458664 BQK458659:BQK458664 CAG458659:CAG458664 CKC458659:CKC458664 CTY458659:CTY458664 DDU458659:DDU458664 DNQ458659:DNQ458664 DXM458659:DXM458664 EHI458659:EHI458664 ERE458659:ERE458664 FBA458659:FBA458664 FKW458659:FKW458664 FUS458659:FUS458664 GEO458659:GEO458664 GOK458659:GOK458664 GYG458659:GYG458664 HIC458659:HIC458664 HRY458659:HRY458664 IBU458659:IBU458664 ILQ458659:ILQ458664 IVM458659:IVM458664 JFI458659:JFI458664 JPE458659:JPE458664 JZA458659:JZA458664 KIW458659:KIW458664 KSS458659:KSS458664 LCO458659:LCO458664 LMK458659:LMK458664 LWG458659:LWG458664 MGC458659:MGC458664 MPY458659:MPY458664 MZU458659:MZU458664 NJQ458659:NJQ458664 NTM458659:NTM458664 ODI458659:ODI458664 ONE458659:ONE458664 OXA458659:OXA458664 PGW458659:PGW458664 PQS458659:PQS458664 QAO458659:QAO458664 QKK458659:QKK458664 QUG458659:QUG458664 REC458659:REC458664 RNY458659:RNY458664 RXU458659:RXU458664 SHQ458659:SHQ458664 SRM458659:SRM458664 TBI458659:TBI458664 TLE458659:TLE458664 TVA458659:TVA458664 UEW458659:UEW458664 UOS458659:UOS458664 UYO458659:UYO458664 VIK458659:VIK458664 VSG458659:VSG458664 WCC458659:WCC458664 WLY458659:WLY458664 WVU458659:WVU458664 M524195:M524200 JI524195:JI524200 TE524195:TE524200 ADA524195:ADA524200 AMW524195:AMW524200 AWS524195:AWS524200 BGO524195:BGO524200 BQK524195:BQK524200 CAG524195:CAG524200 CKC524195:CKC524200 CTY524195:CTY524200 DDU524195:DDU524200 DNQ524195:DNQ524200 DXM524195:DXM524200 EHI524195:EHI524200 ERE524195:ERE524200 FBA524195:FBA524200 FKW524195:FKW524200 FUS524195:FUS524200 GEO524195:GEO524200 GOK524195:GOK524200 GYG524195:GYG524200 HIC524195:HIC524200 HRY524195:HRY524200 IBU524195:IBU524200 ILQ524195:ILQ524200 IVM524195:IVM524200 JFI524195:JFI524200 JPE524195:JPE524200 JZA524195:JZA524200 KIW524195:KIW524200 KSS524195:KSS524200 LCO524195:LCO524200 LMK524195:LMK524200 LWG524195:LWG524200 MGC524195:MGC524200 MPY524195:MPY524200 MZU524195:MZU524200 NJQ524195:NJQ524200 NTM524195:NTM524200 ODI524195:ODI524200 ONE524195:ONE524200 OXA524195:OXA524200 PGW524195:PGW524200 PQS524195:PQS524200 QAO524195:QAO524200 QKK524195:QKK524200 QUG524195:QUG524200 REC524195:REC524200 RNY524195:RNY524200 RXU524195:RXU524200 SHQ524195:SHQ524200 SRM524195:SRM524200 TBI524195:TBI524200 TLE524195:TLE524200 TVA524195:TVA524200 UEW524195:UEW524200 UOS524195:UOS524200 UYO524195:UYO524200 VIK524195:VIK524200 VSG524195:VSG524200 WCC524195:WCC524200 WLY524195:WLY524200 WVU524195:WVU524200 M589731:M589736 JI589731:JI589736 TE589731:TE589736 ADA589731:ADA589736 AMW589731:AMW589736 AWS589731:AWS589736 BGO589731:BGO589736 BQK589731:BQK589736 CAG589731:CAG589736 CKC589731:CKC589736 CTY589731:CTY589736 DDU589731:DDU589736 DNQ589731:DNQ589736 DXM589731:DXM589736 EHI589731:EHI589736 ERE589731:ERE589736 FBA589731:FBA589736 FKW589731:FKW589736 FUS589731:FUS589736 GEO589731:GEO589736 GOK589731:GOK589736 GYG589731:GYG589736 HIC589731:HIC589736 HRY589731:HRY589736 IBU589731:IBU589736 ILQ589731:ILQ589736 IVM589731:IVM589736 JFI589731:JFI589736 JPE589731:JPE589736 JZA589731:JZA589736 KIW589731:KIW589736 KSS589731:KSS589736 LCO589731:LCO589736 LMK589731:LMK589736 LWG589731:LWG589736 MGC589731:MGC589736 MPY589731:MPY589736 MZU589731:MZU589736 NJQ589731:NJQ589736 NTM589731:NTM589736 ODI589731:ODI589736 ONE589731:ONE589736 OXA589731:OXA589736 PGW589731:PGW589736 PQS589731:PQS589736 QAO589731:QAO589736 QKK589731:QKK589736 QUG589731:QUG589736 REC589731:REC589736 RNY589731:RNY589736 RXU589731:RXU589736 SHQ589731:SHQ589736 SRM589731:SRM589736 TBI589731:TBI589736 TLE589731:TLE589736 TVA589731:TVA589736 UEW589731:UEW589736 UOS589731:UOS589736 UYO589731:UYO589736 VIK589731:VIK589736 VSG589731:VSG589736 WCC589731:WCC589736 WLY589731:WLY589736 WVU589731:WVU589736 M655267:M655272 JI655267:JI655272 TE655267:TE655272 ADA655267:ADA655272 AMW655267:AMW655272 AWS655267:AWS655272 BGO655267:BGO655272 BQK655267:BQK655272 CAG655267:CAG655272 CKC655267:CKC655272 CTY655267:CTY655272 DDU655267:DDU655272 DNQ655267:DNQ655272 DXM655267:DXM655272 EHI655267:EHI655272 ERE655267:ERE655272 FBA655267:FBA655272 FKW655267:FKW655272 FUS655267:FUS655272 GEO655267:GEO655272 GOK655267:GOK655272 GYG655267:GYG655272 HIC655267:HIC655272 HRY655267:HRY655272 IBU655267:IBU655272 ILQ655267:ILQ655272 IVM655267:IVM655272 JFI655267:JFI655272 JPE655267:JPE655272 JZA655267:JZA655272 KIW655267:KIW655272 KSS655267:KSS655272 LCO655267:LCO655272 LMK655267:LMK655272 LWG655267:LWG655272 MGC655267:MGC655272 MPY655267:MPY655272 MZU655267:MZU655272 NJQ655267:NJQ655272 NTM655267:NTM655272 ODI655267:ODI655272 ONE655267:ONE655272 OXA655267:OXA655272 PGW655267:PGW655272 PQS655267:PQS655272 QAO655267:QAO655272 QKK655267:QKK655272 QUG655267:QUG655272 REC655267:REC655272 RNY655267:RNY655272 RXU655267:RXU655272 SHQ655267:SHQ655272 SRM655267:SRM655272 TBI655267:TBI655272 TLE655267:TLE655272 TVA655267:TVA655272 UEW655267:UEW655272 UOS655267:UOS655272 UYO655267:UYO655272 VIK655267:VIK655272 VSG655267:VSG655272 WCC655267:WCC655272 WLY655267:WLY655272 WVU655267:WVU655272 M720803:M720808 JI720803:JI720808 TE720803:TE720808 ADA720803:ADA720808 AMW720803:AMW720808 AWS720803:AWS720808 BGO720803:BGO720808 BQK720803:BQK720808 CAG720803:CAG720808 CKC720803:CKC720808 CTY720803:CTY720808 DDU720803:DDU720808 DNQ720803:DNQ720808 DXM720803:DXM720808 EHI720803:EHI720808 ERE720803:ERE720808 FBA720803:FBA720808 FKW720803:FKW720808 FUS720803:FUS720808 GEO720803:GEO720808 GOK720803:GOK720808 GYG720803:GYG720808 HIC720803:HIC720808 HRY720803:HRY720808 IBU720803:IBU720808 ILQ720803:ILQ720808 IVM720803:IVM720808 JFI720803:JFI720808 JPE720803:JPE720808 JZA720803:JZA720808 KIW720803:KIW720808 KSS720803:KSS720808 LCO720803:LCO720808 LMK720803:LMK720808 LWG720803:LWG720808 MGC720803:MGC720808 MPY720803:MPY720808 MZU720803:MZU720808 NJQ720803:NJQ720808 NTM720803:NTM720808 ODI720803:ODI720808 ONE720803:ONE720808 OXA720803:OXA720808 PGW720803:PGW720808 PQS720803:PQS720808 QAO720803:QAO720808 QKK720803:QKK720808 QUG720803:QUG720808 REC720803:REC720808 RNY720803:RNY720808 RXU720803:RXU720808 SHQ720803:SHQ720808 SRM720803:SRM720808 TBI720803:TBI720808 TLE720803:TLE720808 TVA720803:TVA720808 UEW720803:UEW720808 UOS720803:UOS720808 UYO720803:UYO720808 VIK720803:VIK720808 VSG720803:VSG720808 WCC720803:WCC720808 WLY720803:WLY720808 WVU720803:WVU720808 M786339:M786344 JI786339:JI786344 TE786339:TE786344 ADA786339:ADA786344 AMW786339:AMW786344 AWS786339:AWS786344 BGO786339:BGO786344 BQK786339:BQK786344 CAG786339:CAG786344 CKC786339:CKC786344 CTY786339:CTY786344 DDU786339:DDU786344 DNQ786339:DNQ786344 DXM786339:DXM786344 EHI786339:EHI786344 ERE786339:ERE786344 FBA786339:FBA786344 FKW786339:FKW786344 FUS786339:FUS786344 GEO786339:GEO786344 GOK786339:GOK786344 GYG786339:GYG786344 HIC786339:HIC786344 HRY786339:HRY786344 IBU786339:IBU786344 ILQ786339:ILQ786344 IVM786339:IVM786344 JFI786339:JFI786344 JPE786339:JPE786344 JZA786339:JZA786344 KIW786339:KIW786344 KSS786339:KSS786344 LCO786339:LCO786344 LMK786339:LMK786344 LWG786339:LWG786344 MGC786339:MGC786344 MPY786339:MPY786344 MZU786339:MZU786344 NJQ786339:NJQ786344 NTM786339:NTM786344 ODI786339:ODI786344 ONE786339:ONE786344 OXA786339:OXA786344 PGW786339:PGW786344 PQS786339:PQS786344 QAO786339:QAO786344 QKK786339:QKK786344 QUG786339:QUG786344 REC786339:REC786344 RNY786339:RNY786344 RXU786339:RXU786344 SHQ786339:SHQ786344 SRM786339:SRM786344 TBI786339:TBI786344 TLE786339:TLE786344 TVA786339:TVA786344 UEW786339:UEW786344 UOS786339:UOS786344 UYO786339:UYO786344 VIK786339:VIK786344 VSG786339:VSG786344 WCC786339:WCC786344 WLY786339:WLY786344 WVU786339:WVU786344 M851875:M851880 JI851875:JI851880 TE851875:TE851880 ADA851875:ADA851880 AMW851875:AMW851880 AWS851875:AWS851880 BGO851875:BGO851880 BQK851875:BQK851880 CAG851875:CAG851880 CKC851875:CKC851880 CTY851875:CTY851880 DDU851875:DDU851880 DNQ851875:DNQ851880 DXM851875:DXM851880 EHI851875:EHI851880 ERE851875:ERE851880 FBA851875:FBA851880 FKW851875:FKW851880 FUS851875:FUS851880 GEO851875:GEO851880 GOK851875:GOK851880 GYG851875:GYG851880 HIC851875:HIC851880 HRY851875:HRY851880 IBU851875:IBU851880 ILQ851875:ILQ851880 IVM851875:IVM851880 JFI851875:JFI851880 JPE851875:JPE851880 JZA851875:JZA851880 KIW851875:KIW851880 KSS851875:KSS851880 LCO851875:LCO851880 LMK851875:LMK851880 LWG851875:LWG851880 MGC851875:MGC851880 MPY851875:MPY851880 MZU851875:MZU851880 NJQ851875:NJQ851880 NTM851875:NTM851880 ODI851875:ODI851880 ONE851875:ONE851880 OXA851875:OXA851880 PGW851875:PGW851880 PQS851875:PQS851880 QAO851875:QAO851880 QKK851875:QKK851880 QUG851875:QUG851880 REC851875:REC851880 RNY851875:RNY851880 RXU851875:RXU851880 SHQ851875:SHQ851880 SRM851875:SRM851880 TBI851875:TBI851880 TLE851875:TLE851880 TVA851875:TVA851880 UEW851875:UEW851880 UOS851875:UOS851880 UYO851875:UYO851880 VIK851875:VIK851880 VSG851875:VSG851880 WCC851875:WCC851880 WLY851875:WLY851880 WVU851875:WVU851880 M917411:M917416 JI917411:JI917416 TE917411:TE917416 ADA917411:ADA917416 AMW917411:AMW917416 AWS917411:AWS917416 BGO917411:BGO917416 BQK917411:BQK917416 CAG917411:CAG917416 CKC917411:CKC917416 CTY917411:CTY917416 DDU917411:DDU917416 DNQ917411:DNQ917416 DXM917411:DXM917416 EHI917411:EHI917416 ERE917411:ERE917416 FBA917411:FBA917416 FKW917411:FKW917416 FUS917411:FUS917416 GEO917411:GEO917416 GOK917411:GOK917416 GYG917411:GYG917416 HIC917411:HIC917416 HRY917411:HRY917416 IBU917411:IBU917416 ILQ917411:ILQ917416 IVM917411:IVM917416 JFI917411:JFI917416 JPE917411:JPE917416 JZA917411:JZA917416 KIW917411:KIW917416 KSS917411:KSS917416 LCO917411:LCO917416 LMK917411:LMK917416 LWG917411:LWG917416 MGC917411:MGC917416 MPY917411:MPY917416 MZU917411:MZU917416 NJQ917411:NJQ917416 NTM917411:NTM917416 ODI917411:ODI917416 ONE917411:ONE917416 OXA917411:OXA917416 PGW917411:PGW917416 PQS917411:PQS917416 QAO917411:QAO917416 QKK917411:QKK917416 QUG917411:QUG917416 REC917411:REC917416 RNY917411:RNY917416 RXU917411:RXU917416 SHQ917411:SHQ917416 SRM917411:SRM917416 TBI917411:TBI917416 TLE917411:TLE917416 TVA917411:TVA917416 UEW917411:UEW917416 UOS917411:UOS917416 UYO917411:UYO917416 VIK917411:VIK917416 VSG917411:VSG917416 WCC917411:WCC917416 WLY917411:WLY917416 WVU917411:WVU917416 M982947:M982952 JI982947:JI982952 TE982947:TE982952 ADA982947:ADA982952 AMW982947:AMW982952 AWS982947:AWS982952 BGO982947:BGO982952 BQK982947:BQK982952 CAG982947:CAG982952 CKC982947:CKC982952 CTY982947:CTY982952 DDU982947:DDU982952 DNQ982947:DNQ982952 DXM982947:DXM982952 EHI982947:EHI982952 ERE982947:ERE982952 FBA982947:FBA982952 FKW982947:FKW982952 FUS982947:FUS982952 GEO982947:GEO982952 GOK982947:GOK982952 GYG982947:GYG982952 HIC982947:HIC982952 HRY982947:HRY982952 IBU982947:IBU982952 ILQ982947:ILQ982952 IVM982947:IVM982952 JFI982947:JFI982952 JPE982947:JPE982952 JZA982947:JZA982952 KIW982947:KIW982952 KSS982947:KSS982952 LCO982947:LCO982952 LMK982947:LMK982952 LWG982947:LWG982952 MGC982947:MGC982952 MPY982947:MPY982952 MZU982947:MZU982952 NJQ982947:NJQ982952 NTM982947:NTM982952 ODI982947:ODI982952 ONE982947:ONE982952 OXA982947:OXA982952 PGW982947:PGW982952 PQS982947:PQS982952 QAO982947:QAO982952 QKK982947:QKK982952 QUG982947:QUG982952 REC982947:REC982952 RNY982947:RNY982952 RXU982947:RXU982952 SHQ982947:SHQ982952 SRM982947:SRM982952 TBI982947:TBI982952 TLE982947:TLE982952 TVA982947:TVA982952 UEW982947:UEW982952 UOS982947:UOS982952 UYO982947:UYO982952 VIK982947:VIK982952 VSG982947:VSG982952 WCC982947:WCC982952 WLY982947:WLY982952 WVU982947:WVU982952 M65437:M65439 JI65437:JI65439 TE65437:TE65439 ADA65437:ADA65439 AMW65437:AMW65439 AWS65437:AWS65439 BGO65437:BGO65439 BQK65437:BQK65439 CAG65437:CAG65439 CKC65437:CKC65439 CTY65437:CTY65439 DDU65437:DDU65439 DNQ65437:DNQ65439 DXM65437:DXM65439 EHI65437:EHI65439 ERE65437:ERE65439 FBA65437:FBA65439 FKW65437:FKW65439 FUS65437:FUS65439 GEO65437:GEO65439 GOK65437:GOK65439 GYG65437:GYG65439 HIC65437:HIC65439 HRY65437:HRY65439 IBU65437:IBU65439 ILQ65437:ILQ65439 IVM65437:IVM65439 JFI65437:JFI65439 JPE65437:JPE65439 JZA65437:JZA65439 KIW65437:KIW65439 KSS65437:KSS65439 LCO65437:LCO65439 LMK65437:LMK65439 LWG65437:LWG65439 MGC65437:MGC65439 MPY65437:MPY65439 MZU65437:MZU65439 NJQ65437:NJQ65439 NTM65437:NTM65439 ODI65437:ODI65439 ONE65437:ONE65439 OXA65437:OXA65439 PGW65437:PGW65439 PQS65437:PQS65439 QAO65437:QAO65439 QKK65437:QKK65439 QUG65437:QUG65439 REC65437:REC65439 RNY65437:RNY65439 RXU65437:RXU65439 SHQ65437:SHQ65439 SRM65437:SRM65439 TBI65437:TBI65439 TLE65437:TLE65439 TVA65437:TVA65439 UEW65437:UEW65439 UOS65437:UOS65439 UYO65437:UYO65439 VIK65437:VIK65439 VSG65437:VSG65439 WCC65437:WCC65439 WLY65437:WLY65439 WVU65437:WVU65439 M130973:M130975 JI130973:JI130975 TE130973:TE130975 ADA130973:ADA130975 AMW130973:AMW130975 AWS130973:AWS130975 BGO130973:BGO130975 BQK130973:BQK130975 CAG130973:CAG130975 CKC130973:CKC130975 CTY130973:CTY130975 DDU130973:DDU130975 DNQ130973:DNQ130975 DXM130973:DXM130975 EHI130973:EHI130975 ERE130973:ERE130975 FBA130973:FBA130975 FKW130973:FKW130975 FUS130973:FUS130975 GEO130973:GEO130975 GOK130973:GOK130975 GYG130973:GYG130975 HIC130973:HIC130975 HRY130973:HRY130975 IBU130973:IBU130975 ILQ130973:ILQ130975 IVM130973:IVM130975 JFI130973:JFI130975 JPE130973:JPE130975 JZA130973:JZA130975 KIW130973:KIW130975 KSS130973:KSS130975 LCO130973:LCO130975 LMK130973:LMK130975 LWG130973:LWG130975 MGC130973:MGC130975 MPY130973:MPY130975 MZU130973:MZU130975 NJQ130973:NJQ130975 NTM130973:NTM130975 ODI130973:ODI130975 ONE130973:ONE130975 OXA130973:OXA130975 PGW130973:PGW130975 PQS130973:PQS130975 QAO130973:QAO130975 QKK130973:QKK130975 QUG130973:QUG130975 REC130973:REC130975 RNY130973:RNY130975 RXU130973:RXU130975 SHQ130973:SHQ130975 SRM130973:SRM130975 TBI130973:TBI130975 TLE130973:TLE130975 TVA130973:TVA130975 UEW130973:UEW130975 UOS130973:UOS130975 UYO130973:UYO130975 VIK130973:VIK130975 VSG130973:VSG130975 WCC130973:WCC130975 WLY130973:WLY130975 WVU130973:WVU130975 M196509:M196511 JI196509:JI196511 TE196509:TE196511 ADA196509:ADA196511 AMW196509:AMW196511 AWS196509:AWS196511 BGO196509:BGO196511 BQK196509:BQK196511 CAG196509:CAG196511 CKC196509:CKC196511 CTY196509:CTY196511 DDU196509:DDU196511 DNQ196509:DNQ196511 DXM196509:DXM196511 EHI196509:EHI196511 ERE196509:ERE196511 FBA196509:FBA196511 FKW196509:FKW196511 FUS196509:FUS196511 GEO196509:GEO196511 GOK196509:GOK196511 GYG196509:GYG196511 HIC196509:HIC196511 HRY196509:HRY196511 IBU196509:IBU196511 ILQ196509:ILQ196511 IVM196509:IVM196511 JFI196509:JFI196511 JPE196509:JPE196511 JZA196509:JZA196511 KIW196509:KIW196511 KSS196509:KSS196511 LCO196509:LCO196511 LMK196509:LMK196511 LWG196509:LWG196511 MGC196509:MGC196511 MPY196509:MPY196511 MZU196509:MZU196511 NJQ196509:NJQ196511 NTM196509:NTM196511 ODI196509:ODI196511 ONE196509:ONE196511 OXA196509:OXA196511 PGW196509:PGW196511 PQS196509:PQS196511 QAO196509:QAO196511 QKK196509:QKK196511 QUG196509:QUG196511 REC196509:REC196511 RNY196509:RNY196511 RXU196509:RXU196511 SHQ196509:SHQ196511 SRM196509:SRM196511 TBI196509:TBI196511 TLE196509:TLE196511 TVA196509:TVA196511 UEW196509:UEW196511 UOS196509:UOS196511 UYO196509:UYO196511 VIK196509:VIK196511 VSG196509:VSG196511 WCC196509:WCC196511 WLY196509:WLY196511 WVU196509:WVU196511 M262045:M262047 JI262045:JI262047 TE262045:TE262047 ADA262045:ADA262047 AMW262045:AMW262047 AWS262045:AWS262047 BGO262045:BGO262047 BQK262045:BQK262047 CAG262045:CAG262047 CKC262045:CKC262047 CTY262045:CTY262047 DDU262045:DDU262047 DNQ262045:DNQ262047 DXM262045:DXM262047 EHI262045:EHI262047 ERE262045:ERE262047 FBA262045:FBA262047 FKW262045:FKW262047 FUS262045:FUS262047 GEO262045:GEO262047 GOK262045:GOK262047 GYG262045:GYG262047 HIC262045:HIC262047 HRY262045:HRY262047 IBU262045:IBU262047 ILQ262045:ILQ262047 IVM262045:IVM262047 JFI262045:JFI262047 JPE262045:JPE262047 JZA262045:JZA262047 KIW262045:KIW262047 KSS262045:KSS262047 LCO262045:LCO262047 LMK262045:LMK262047 LWG262045:LWG262047 MGC262045:MGC262047 MPY262045:MPY262047 MZU262045:MZU262047 NJQ262045:NJQ262047 NTM262045:NTM262047 ODI262045:ODI262047 ONE262045:ONE262047 OXA262045:OXA262047 PGW262045:PGW262047 PQS262045:PQS262047 QAO262045:QAO262047 QKK262045:QKK262047 QUG262045:QUG262047 REC262045:REC262047 RNY262045:RNY262047 RXU262045:RXU262047 SHQ262045:SHQ262047 SRM262045:SRM262047 TBI262045:TBI262047 TLE262045:TLE262047 TVA262045:TVA262047 UEW262045:UEW262047 UOS262045:UOS262047 UYO262045:UYO262047 VIK262045:VIK262047 VSG262045:VSG262047 WCC262045:WCC262047 WLY262045:WLY262047 WVU262045:WVU262047 M327581:M327583 JI327581:JI327583 TE327581:TE327583 ADA327581:ADA327583 AMW327581:AMW327583 AWS327581:AWS327583 BGO327581:BGO327583 BQK327581:BQK327583 CAG327581:CAG327583 CKC327581:CKC327583 CTY327581:CTY327583 DDU327581:DDU327583 DNQ327581:DNQ327583 DXM327581:DXM327583 EHI327581:EHI327583 ERE327581:ERE327583 FBA327581:FBA327583 FKW327581:FKW327583 FUS327581:FUS327583 GEO327581:GEO327583 GOK327581:GOK327583 GYG327581:GYG327583 HIC327581:HIC327583 HRY327581:HRY327583 IBU327581:IBU327583 ILQ327581:ILQ327583 IVM327581:IVM327583 JFI327581:JFI327583 JPE327581:JPE327583 JZA327581:JZA327583 KIW327581:KIW327583 KSS327581:KSS327583 LCO327581:LCO327583 LMK327581:LMK327583 LWG327581:LWG327583 MGC327581:MGC327583 MPY327581:MPY327583 MZU327581:MZU327583 NJQ327581:NJQ327583 NTM327581:NTM327583 ODI327581:ODI327583 ONE327581:ONE327583 OXA327581:OXA327583 PGW327581:PGW327583 PQS327581:PQS327583 QAO327581:QAO327583 QKK327581:QKK327583 QUG327581:QUG327583 REC327581:REC327583 RNY327581:RNY327583 RXU327581:RXU327583 SHQ327581:SHQ327583 SRM327581:SRM327583 TBI327581:TBI327583 TLE327581:TLE327583 TVA327581:TVA327583 UEW327581:UEW327583 UOS327581:UOS327583 UYO327581:UYO327583 VIK327581:VIK327583 VSG327581:VSG327583 WCC327581:WCC327583 WLY327581:WLY327583 WVU327581:WVU327583 M393117:M393119 JI393117:JI393119 TE393117:TE393119 ADA393117:ADA393119 AMW393117:AMW393119 AWS393117:AWS393119 BGO393117:BGO393119 BQK393117:BQK393119 CAG393117:CAG393119 CKC393117:CKC393119 CTY393117:CTY393119 DDU393117:DDU393119 DNQ393117:DNQ393119 DXM393117:DXM393119 EHI393117:EHI393119 ERE393117:ERE393119 FBA393117:FBA393119 FKW393117:FKW393119 FUS393117:FUS393119 GEO393117:GEO393119 GOK393117:GOK393119 GYG393117:GYG393119 HIC393117:HIC393119 HRY393117:HRY393119 IBU393117:IBU393119 ILQ393117:ILQ393119 IVM393117:IVM393119 JFI393117:JFI393119 JPE393117:JPE393119 JZA393117:JZA393119 KIW393117:KIW393119 KSS393117:KSS393119 LCO393117:LCO393119 LMK393117:LMK393119 LWG393117:LWG393119 MGC393117:MGC393119 MPY393117:MPY393119 MZU393117:MZU393119 NJQ393117:NJQ393119 NTM393117:NTM393119 ODI393117:ODI393119 ONE393117:ONE393119 OXA393117:OXA393119 PGW393117:PGW393119 PQS393117:PQS393119 QAO393117:QAO393119 QKK393117:QKK393119 QUG393117:QUG393119 REC393117:REC393119 RNY393117:RNY393119 RXU393117:RXU393119 SHQ393117:SHQ393119 SRM393117:SRM393119 TBI393117:TBI393119 TLE393117:TLE393119 TVA393117:TVA393119 UEW393117:UEW393119 UOS393117:UOS393119 UYO393117:UYO393119 VIK393117:VIK393119 VSG393117:VSG393119 WCC393117:WCC393119 WLY393117:WLY393119 WVU393117:WVU393119 M458653:M458655 JI458653:JI458655 TE458653:TE458655 ADA458653:ADA458655 AMW458653:AMW458655 AWS458653:AWS458655 BGO458653:BGO458655 BQK458653:BQK458655 CAG458653:CAG458655 CKC458653:CKC458655 CTY458653:CTY458655 DDU458653:DDU458655 DNQ458653:DNQ458655 DXM458653:DXM458655 EHI458653:EHI458655 ERE458653:ERE458655 FBA458653:FBA458655 FKW458653:FKW458655 FUS458653:FUS458655 GEO458653:GEO458655 GOK458653:GOK458655 GYG458653:GYG458655 HIC458653:HIC458655 HRY458653:HRY458655 IBU458653:IBU458655 ILQ458653:ILQ458655 IVM458653:IVM458655 JFI458653:JFI458655 JPE458653:JPE458655 JZA458653:JZA458655 KIW458653:KIW458655 KSS458653:KSS458655 LCO458653:LCO458655 LMK458653:LMK458655 LWG458653:LWG458655 MGC458653:MGC458655 MPY458653:MPY458655 MZU458653:MZU458655 NJQ458653:NJQ458655 NTM458653:NTM458655 ODI458653:ODI458655 ONE458653:ONE458655 OXA458653:OXA458655 PGW458653:PGW458655 PQS458653:PQS458655 QAO458653:QAO458655 QKK458653:QKK458655 QUG458653:QUG458655 REC458653:REC458655 RNY458653:RNY458655 RXU458653:RXU458655 SHQ458653:SHQ458655 SRM458653:SRM458655 TBI458653:TBI458655 TLE458653:TLE458655 TVA458653:TVA458655 UEW458653:UEW458655 UOS458653:UOS458655 UYO458653:UYO458655 VIK458653:VIK458655 VSG458653:VSG458655 WCC458653:WCC458655 WLY458653:WLY458655 WVU458653:WVU458655 M524189:M524191 JI524189:JI524191 TE524189:TE524191 ADA524189:ADA524191 AMW524189:AMW524191 AWS524189:AWS524191 BGO524189:BGO524191 BQK524189:BQK524191 CAG524189:CAG524191 CKC524189:CKC524191 CTY524189:CTY524191 DDU524189:DDU524191 DNQ524189:DNQ524191 DXM524189:DXM524191 EHI524189:EHI524191 ERE524189:ERE524191 FBA524189:FBA524191 FKW524189:FKW524191 FUS524189:FUS524191 GEO524189:GEO524191 GOK524189:GOK524191 GYG524189:GYG524191 HIC524189:HIC524191 HRY524189:HRY524191 IBU524189:IBU524191 ILQ524189:ILQ524191 IVM524189:IVM524191 JFI524189:JFI524191 JPE524189:JPE524191 JZA524189:JZA524191 KIW524189:KIW524191 KSS524189:KSS524191 LCO524189:LCO524191 LMK524189:LMK524191 LWG524189:LWG524191 MGC524189:MGC524191 MPY524189:MPY524191 MZU524189:MZU524191 NJQ524189:NJQ524191 NTM524189:NTM524191 ODI524189:ODI524191 ONE524189:ONE524191 OXA524189:OXA524191 PGW524189:PGW524191 PQS524189:PQS524191 QAO524189:QAO524191 QKK524189:QKK524191 QUG524189:QUG524191 REC524189:REC524191 RNY524189:RNY524191 RXU524189:RXU524191 SHQ524189:SHQ524191 SRM524189:SRM524191 TBI524189:TBI524191 TLE524189:TLE524191 TVA524189:TVA524191 UEW524189:UEW524191 UOS524189:UOS524191 UYO524189:UYO524191 VIK524189:VIK524191 VSG524189:VSG524191 WCC524189:WCC524191 WLY524189:WLY524191 WVU524189:WVU524191 M589725:M589727 JI589725:JI589727 TE589725:TE589727 ADA589725:ADA589727 AMW589725:AMW589727 AWS589725:AWS589727 BGO589725:BGO589727 BQK589725:BQK589727 CAG589725:CAG589727 CKC589725:CKC589727 CTY589725:CTY589727 DDU589725:DDU589727 DNQ589725:DNQ589727 DXM589725:DXM589727 EHI589725:EHI589727 ERE589725:ERE589727 FBA589725:FBA589727 FKW589725:FKW589727 FUS589725:FUS589727 GEO589725:GEO589727 GOK589725:GOK589727 GYG589725:GYG589727 HIC589725:HIC589727 HRY589725:HRY589727 IBU589725:IBU589727 ILQ589725:ILQ589727 IVM589725:IVM589727 JFI589725:JFI589727 JPE589725:JPE589727 JZA589725:JZA589727 KIW589725:KIW589727 KSS589725:KSS589727 LCO589725:LCO589727 LMK589725:LMK589727 LWG589725:LWG589727 MGC589725:MGC589727 MPY589725:MPY589727 MZU589725:MZU589727 NJQ589725:NJQ589727 NTM589725:NTM589727 ODI589725:ODI589727 ONE589725:ONE589727 OXA589725:OXA589727 PGW589725:PGW589727 PQS589725:PQS589727 QAO589725:QAO589727 QKK589725:QKK589727 QUG589725:QUG589727 REC589725:REC589727 RNY589725:RNY589727 RXU589725:RXU589727 SHQ589725:SHQ589727 SRM589725:SRM589727 TBI589725:TBI589727 TLE589725:TLE589727 TVA589725:TVA589727 UEW589725:UEW589727 UOS589725:UOS589727 UYO589725:UYO589727 VIK589725:VIK589727 VSG589725:VSG589727 WCC589725:WCC589727 WLY589725:WLY589727 WVU589725:WVU589727 M655261:M655263 JI655261:JI655263 TE655261:TE655263 ADA655261:ADA655263 AMW655261:AMW655263 AWS655261:AWS655263 BGO655261:BGO655263 BQK655261:BQK655263 CAG655261:CAG655263 CKC655261:CKC655263 CTY655261:CTY655263 DDU655261:DDU655263 DNQ655261:DNQ655263 DXM655261:DXM655263 EHI655261:EHI655263 ERE655261:ERE655263 FBA655261:FBA655263 FKW655261:FKW655263 FUS655261:FUS655263 GEO655261:GEO655263 GOK655261:GOK655263 GYG655261:GYG655263 HIC655261:HIC655263 HRY655261:HRY655263 IBU655261:IBU655263 ILQ655261:ILQ655263 IVM655261:IVM655263 JFI655261:JFI655263 JPE655261:JPE655263 JZA655261:JZA655263 KIW655261:KIW655263 KSS655261:KSS655263 LCO655261:LCO655263 LMK655261:LMK655263 LWG655261:LWG655263 MGC655261:MGC655263 MPY655261:MPY655263 MZU655261:MZU655263 NJQ655261:NJQ655263 NTM655261:NTM655263 ODI655261:ODI655263 ONE655261:ONE655263 OXA655261:OXA655263 PGW655261:PGW655263 PQS655261:PQS655263 QAO655261:QAO655263 QKK655261:QKK655263 QUG655261:QUG655263 REC655261:REC655263 RNY655261:RNY655263 RXU655261:RXU655263 SHQ655261:SHQ655263 SRM655261:SRM655263 TBI655261:TBI655263 TLE655261:TLE655263 TVA655261:TVA655263 UEW655261:UEW655263 UOS655261:UOS655263 UYO655261:UYO655263 VIK655261:VIK655263 VSG655261:VSG655263 WCC655261:WCC655263 WLY655261:WLY655263 WVU655261:WVU655263 M720797:M720799 JI720797:JI720799 TE720797:TE720799 ADA720797:ADA720799 AMW720797:AMW720799 AWS720797:AWS720799 BGO720797:BGO720799 BQK720797:BQK720799 CAG720797:CAG720799 CKC720797:CKC720799 CTY720797:CTY720799 DDU720797:DDU720799 DNQ720797:DNQ720799 DXM720797:DXM720799 EHI720797:EHI720799 ERE720797:ERE720799 FBA720797:FBA720799 FKW720797:FKW720799 FUS720797:FUS720799 GEO720797:GEO720799 GOK720797:GOK720799 GYG720797:GYG720799 HIC720797:HIC720799 HRY720797:HRY720799 IBU720797:IBU720799 ILQ720797:ILQ720799 IVM720797:IVM720799 JFI720797:JFI720799 JPE720797:JPE720799 JZA720797:JZA720799 KIW720797:KIW720799 KSS720797:KSS720799 LCO720797:LCO720799 LMK720797:LMK720799 LWG720797:LWG720799 MGC720797:MGC720799 MPY720797:MPY720799 MZU720797:MZU720799 NJQ720797:NJQ720799 NTM720797:NTM720799 ODI720797:ODI720799 ONE720797:ONE720799 OXA720797:OXA720799 PGW720797:PGW720799 PQS720797:PQS720799 QAO720797:QAO720799 QKK720797:QKK720799 QUG720797:QUG720799 REC720797:REC720799 RNY720797:RNY720799 RXU720797:RXU720799 SHQ720797:SHQ720799 SRM720797:SRM720799 TBI720797:TBI720799 TLE720797:TLE720799 TVA720797:TVA720799 UEW720797:UEW720799 UOS720797:UOS720799 UYO720797:UYO720799 VIK720797:VIK720799 VSG720797:VSG720799 WCC720797:WCC720799 WLY720797:WLY720799 WVU720797:WVU720799 M786333:M786335 JI786333:JI786335 TE786333:TE786335 ADA786333:ADA786335 AMW786333:AMW786335 AWS786333:AWS786335 BGO786333:BGO786335 BQK786333:BQK786335 CAG786333:CAG786335 CKC786333:CKC786335 CTY786333:CTY786335 DDU786333:DDU786335 DNQ786333:DNQ786335 DXM786333:DXM786335 EHI786333:EHI786335 ERE786333:ERE786335 FBA786333:FBA786335 FKW786333:FKW786335 FUS786333:FUS786335 GEO786333:GEO786335 GOK786333:GOK786335 GYG786333:GYG786335 HIC786333:HIC786335 HRY786333:HRY786335 IBU786333:IBU786335 ILQ786333:ILQ786335 IVM786333:IVM786335 JFI786333:JFI786335 JPE786333:JPE786335 JZA786333:JZA786335 KIW786333:KIW786335 KSS786333:KSS786335 LCO786333:LCO786335 LMK786333:LMK786335 LWG786333:LWG786335 MGC786333:MGC786335 MPY786333:MPY786335 MZU786333:MZU786335 NJQ786333:NJQ786335 NTM786333:NTM786335 ODI786333:ODI786335 ONE786333:ONE786335 OXA786333:OXA786335 PGW786333:PGW786335 PQS786333:PQS786335 QAO786333:QAO786335 QKK786333:QKK786335 QUG786333:QUG786335 REC786333:REC786335 RNY786333:RNY786335 RXU786333:RXU786335 SHQ786333:SHQ786335 SRM786333:SRM786335 TBI786333:TBI786335 TLE786333:TLE786335 TVA786333:TVA786335 UEW786333:UEW786335 UOS786333:UOS786335 UYO786333:UYO786335 VIK786333:VIK786335 VSG786333:VSG786335 WCC786333:WCC786335 WLY786333:WLY786335 WVU786333:WVU786335 M851869:M851871 JI851869:JI851871 TE851869:TE851871 ADA851869:ADA851871 AMW851869:AMW851871 AWS851869:AWS851871 BGO851869:BGO851871 BQK851869:BQK851871 CAG851869:CAG851871 CKC851869:CKC851871 CTY851869:CTY851871 DDU851869:DDU851871 DNQ851869:DNQ851871 DXM851869:DXM851871 EHI851869:EHI851871 ERE851869:ERE851871 FBA851869:FBA851871 FKW851869:FKW851871 FUS851869:FUS851871 GEO851869:GEO851871 GOK851869:GOK851871 GYG851869:GYG851871 HIC851869:HIC851871 HRY851869:HRY851871 IBU851869:IBU851871 ILQ851869:ILQ851871 IVM851869:IVM851871 JFI851869:JFI851871 JPE851869:JPE851871 JZA851869:JZA851871 KIW851869:KIW851871 KSS851869:KSS851871 LCO851869:LCO851871 LMK851869:LMK851871 LWG851869:LWG851871 MGC851869:MGC851871 MPY851869:MPY851871 MZU851869:MZU851871 NJQ851869:NJQ851871 NTM851869:NTM851871 ODI851869:ODI851871 ONE851869:ONE851871 OXA851869:OXA851871 PGW851869:PGW851871 PQS851869:PQS851871 QAO851869:QAO851871 QKK851869:QKK851871 QUG851869:QUG851871 REC851869:REC851871 RNY851869:RNY851871 RXU851869:RXU851871 SHQ851869:SHQ851871 SRM851869:SRM851871 TBI851869:TBI851871 TLE851869:TLE851871 TVA851869:TVA851871 UEW851869:UEW851871 UOS851869:UOS851871 UYO851869:UYO851871 VIK851869:VIK851871 VSG851869:VSG851871 WCC851869:WCC851871 WLY851869:WLY851871 WVU851869:WVU851871 M917405:M917407 JI917405:JI917407 TE917405:TE917407 ADA917405:ADA917407 AMW917405:AMW917407 AWS917405:AWS917407 BGO917405:BGO917407 BQK917405:BQK917407 CAG917405:CAG917407 CKC917405:CKC917407 CTY917405:CTY917407 DDU917405:DDU917407 DNQ917405:DNQ917407 DXM917405:DXM917407 EHI917405:EHI917407 ERE917405:ERE917407 FBA917405:FBA917407 FKW917405:FKW917407 FUS917405:FUS917407 GEO917405:GEO917407 GOK917405:GOK917407 GYG917405:GYG917407 HIC917405:HIC917407 HRY917405:HRY917407 IBU917405:IBU917407 ILQ917405:ILQ917407 IVM917405:IVM917407 JFI917405:JFI917407 JPE917405:JPE917407 JZA917405:JZA917407 KIW917405:KIW917407 KSS917405:KSS917407 LCO917405:LCO917407 LMK917405:LMK917407 LWG917405:LWG917407 MGC917405:MGC917407 MPY917405:MPY917407 MZU917405:MZU917407 NJQ917405:NJQ917407 NTM917405:NTM917407 ODI917405:ODI917407 ONE917405:ONE917407 OXA917405:OXA917407 PGW917405:PGW917407 PQS917405:PQS917407 QAO917405:QAO917407 QKK917405:QKK917407 QUG917405:QUG917407 REC917405:REC917407 RNY917405:RNY917407 RXU917405:RXU917407 SHQ917405:SHQ917407 SRM917405:SRM917407 TBI917405:TBI917407 TLE917405:TLE917407 TVA917405:TVA917407 UEW917405:UEW917407 UOS917405:UOS917407 UYO917405:UYO917407 VIK917405:VIK917407 VSG917405:VSG917407 WCC917405:WCC917407 WLY917405:WLY917407 WVU917405:WVU917407 M982941:M982943 JI982941:JI982943 TE982941:TE982943 ADA982941:ADA982943 AMW982941:AMW982943 AWS982941:AWS982943 BGO982941:BGO982943 BQK982941:BQK982943 CAG982941:CAG982943 CKC982941:CKC982943 CTY982941:CTY982943 DDU982941:DDU982943 DNQ982941:DNQ982943 DXM982941:DXM982943 EHI982941:EHI982943 ERE982941:ERE982943 FBA982941:FBA982943 FKW982941:FKW982943 FUS982941:FUS982943 GEO982941:GEO982943 GOK982941:GOK982943 GYG982941:GYG982943 HIC982941:HIC982943 HRY982941:HRY982943 IBU982941:IBU982943 ILQ982941:ILQ982943 IVM982941:IVM982943 JFI982941:JFI982943 JPE982941:JPE982943 JZA982941:JZA982943 KIW982941:KIW982943 KSS982941:KSS982943 LCO982941:LCO982943 LMK982941:LMK982943 LWG982941:LWG982943 MGC982941:MGC982943 MPY982941:MPY982943 MZU982941:MZU982943 NJQ982941:NJQ982943 NTM982941:NTM982943 ODI982941:ODI982943 ONE982941:ONE982943 OXA982941:OXA982943 PGW982941:PGW982943 PQS982941:PQS982943 QAO982941:QAO982943 QKK982941:QKK982943 QUG982941:QUG982943 REC982941:REC982943 RNY982941:RNY982943 RXU982941:RXU982943 SHQ982941:SHQ982943 SRM982941:SRM982943 TBI982941:TBI982943 TLE982941:TLE982943 TVA982941:TVA982943 UEW982941:UEW982943 UOS982941:UOS982943 UYO982941:UYO982943 VIK982941:VIK982943 VSG982941:VSG982943 WCC982941:WCC982943 WLY982941:WLY982943">
      <formula1>$AZ$154:$AZ$205</formula1>
    </dataValidation>
    <dataValidation type="list" allowBlank="1" showInputMessage="1" showErrorMessage="1" sqref="WVU982937:WVU982938 M65452:M65454 JI65452:JI65454 TE65452:TE65454 ADA65452:ADA65454 AMW65452:AMW65454 AWS65452:AWS65454 BGO65452:BGO65454 BQK65452:BQK65454 CAG65452:CAG65454 CKC65452:CKC65454 CTY65452:CTY65454 DDU65452:DDU65454 DNQ65452:DNQ65454 DXM65452:DXM65454 EHI65452:EHI65454 ERE65452:ERE65454 FBA65452:FBA65454 FKW65452:FKW65454 FUS65452:FUS65454 GEO65452:GEO65454 GOK65452:GOK65454 GYG65452:GYG65454 HIC65452:HIC65454 HRY65452:HRY65454 IBU65452:IBU65454 ILQ65452:ILQ65454 IVM65452:IVM65454 JFI65452:JFI65454 JPE65452:JPE65454 JZA65452:JZA65454 KIW65452:KIW65454 KSS65452:KSS65454 LCO65452:LCO65454 LMK65452:LMK65454 LWG65452:LWG65454 MGC65452:MGC65454 MPY65452:MPY65454 MZU65452:MZU65454 NJQ65452:NJQ65454 NTM65452:NTM65454 ODI65452:ODI65454 ONE65452:ONE65454 OXA65452:OXA65454 PGW65452:PGW65454 PQS65452:PQS65454 QAO65452:QAO65454 QKK65452:QKK65454 QUG65452:QUG65454 REC65452:REC65454 RNY65452:RNY65454 RXU65452:RXU65454 SHQ65452:SHQ65454 SRM65452:SRM65454 TBI65452:TBI65454 TLE65452:TLE65454 TVA65452:TVA65454 UEW65452:UEW65454 UOS65452:UOS65454 UYO65452:UYO65454 VIK65452:VIK65454 VSG65452:VSG65454 WCC65452:WCC65454 WLY65452:WLY65454 WVU65452:WVU65454 M130988:M130990 JI130988:JI130990 TE130988:TE130990 ADA130988:ADA130990 AMW130988:AMW130990 AWS130988:AWS130990 BGO130988:BGO130990 BQK130988:BQK130990 CAG130988:CAG130990 CKC130988:CKC130990 CTY130988:CTY130990 DDU130988:DDU130990 DNQ130988:DNQ130990 DXM130988:DXM130990 EHI130988:EHI130990 ERE130988:ERE130990 FBA130988:FBA130990 FKW130988:FKW130990 FUS130988:FUS130990 GEO130988:GEO130990 GOK130988:GOK130990 GYG130988:GYG130990 HIC130988:HIC130990 HRY130988:HRY130990 IBU130988:IBU130990 ILQ130988:ILQ130990 IVM130988:IVM130990 JFI130988:JFI130990 JPE130988:JPE130990 JZA130988:JZA130990 KIW130988:KIW130990 KSS130988:KSS130990 LCO130988:LCO130990 LMK130988:LMK130990 LWG130988:LWG130990 MGC130988:MGC130990 MPY130988:MPY130990 MZU130988:MZU130990 NJQ130988:NJQ130990 NTM130988:NTM130990 ODI130988:ODI130990 ONE130988:ONE130990 OXA130988:OXA130990 PGW130988:PGW130990 PQS130988:PQS130990 QAO130988:QAO130990 QKK130988:QKK130990 QUG130988:QUG130990 REC130988:REC130990 RNY130988:RNY130990 RXU130988:RXU130990 SHQ130988:SHQ130990 SRM130988:SRM130990 TBI130988:TBI130990 TLE130988:TLE130990 TVA130988:TVA130990 UEW130988:UEW130990 UOS130988:UOS130990 UYO130988:UYO130990 VIK130988:VIK130990 VSG130988:VSG130990 WCC130988:WCC130990 WLY130988:WLY130990 WVU130988:WVU130990 M196524:M196526 JI196524:JI196526 TE196524:TE196526 ADA196524:ADA196526 AMW196524:AMW196526 AWS196524:AWS196526 BGO196524:BGO196526 BQK196524:BQK196526 CAG196524:CAG196526 CKC196524:CKC196526 CTY196524:CTY196526 DDU196524:DDU196526 DNQ196524:DNQ196526 DXM196524:DXM196526 EHI196524:EHI196526 ERE196524:ERE196526 FBA196524:FBA196526 FKW196524:FKW196526 FUS196524:FUS196526 GEO196524:GEO196526 GOK196524:GOK196526 GYG196524:GYG196526 HIC196524:HIC196526 HRY196524:HRY196526 IBU196524:IBU196526 ILQ196524:ILQ196526 IVM196524:IVM196526 JFI196524:JFI196526 JPE196524:JPE196526 JZA196524:JZA196526 KIW196524:KIW196526 KSS196524:KSS196526 LCO196524:LCO196526 LMK196524:LMK196526 LWG196524:LWG196526 MGC196524:MGC196526 MPY196524:MPY196526 MZU196524:MZU196526 NJQ196524:NJQ196526 NTM196524:NTM196526 ODI196524:ODI196526 ONE196524:ONE196526 OXA196524:OXA196526 PGW196524:PGW196526 PQS196524:PQS196526 QAO196524:QAO196526 QKK196524:QKK196526 QUG196524:QUG196526 REC196524:REC196526 RNY196524:RNY196526 RXU196524:RXU196526 SHQ196524:SHQ196526 SRM196524:SRM196526 TBI196524:TBI196526 TLE196524:TLE196526 TVA196524:TVA196526 UEW196524:UEW196526 UOS196524:UOS196526 UYO196524:UYO196526 VIK196524:VIK196526 VSG196524:VSG196526 WCC196524:WCC196526 WLY196524:WLY196526 WVU196524:WVU196526 M262060:M262062 JI262060:JI262062 TE262060:TE262062 ADA262060:ADA262062 AMW262060:AMW262062 AWS262060:AWS262062 BGO262060:BGO262062 BQK262060:BQK262062 CAG262060:CAG262062 CKC262060:CKC262062 CTY262060:CTY262062 DDU262060:DDU262062 DNQ262060:DNQ262062 DXM262060:DXM262062 EHI262060:EHI262062 ERE262060:ERE262062 FBA262060:FBA262062 FKW262060:FKW262062 FUS262060:FUS262062 GEO262060:GEO262062 GOK262060:GOK262062 GYG262060:GYG262062 HIC262060:HIC262062 HRY262060:HRY262062 IBU262060:IBU262062 ILQ262060:ILQ262062 IVM262060:IVM262062 JFI262060:JFI262062 JPE262060:JPE262062 JZA262060:JZA262062 KIW262060:KIW262062 KSS262060:KSS262062 LCO262060:LCO262062 LMK262060:LMK262062 LWG262060:LWG262062 MGC262060:MGC262062 MPY262060:MPY262062 MZU262060:MZU262062 NJQ262060:NJQ262062 NTM262060:NTM262062 ODI262060:ODI262062 ONE262060:ONE262062 OXA262060:OXA262062 PGW262060:PGW262062 PQS262060:PQS262062 QAO262060:QAO262062 QKK262060:QKK262062 QUG262060:QUG262062 REC262060:REC262062 RNY262060:RNY262062 RXU262060:RXU262062 SHQ262060:SHQ262062 SRM262060:SRM262062 TBI262060:TBI262062 TLE262060:TLE262062 TVA262060:TVA262062 UEW262060:UEW262062 UOS262060:UOS262062 UYO262060:UYO262062 VIK262060:VIK262062 VSG262060:VSG262062 WCC262060:WCC262062 WLY262060:WLY262062 WVU262060:WVU262062 M327596:M327598 JI327596:JI327598 TE327596:TE327598 ADA327596:ADA327598 AMW327596:AMW327598 AWS327596:AWS327598 BGO327596:BGO327598 BQK327596:BQK327598 CAG327596:CAG327598 CKC327596:CKC327598 CTY327596:CTY327598 DDU327596:DDU327598 DNQ327596:DNQ327598 DXM327596:DXM327598 EHI327596:EHI327598 ERE327596:ERE327598 FBA327596:FBA327598 FKW327596:FKW327598 FUS327596:FUS327598 GEO327596:GEO327598 GOK327596:GOK327598 GYG327596:GYG327598 HIC327596:HIC327598 HRY327596:HRY327598 IBU327596:IBU327598 ILQ327596:ILQ327598 IVM327596:IVM327598 JFI327596:JFI327598 JPE327596:JPE327598 JZA327596:JZA327598 KIW327596:KIW327598 KSS327596:KSS327598 LCO327596:LCO327598 LMK327596:LMK327598 LWG327596:LWG327598 MGC327596:MGC327598 MPY327596:MPY327598 MZU327596:MZU327598 NJQ327596:NJQ327598 NTM327596:NTM327598 ODI327596:ODI327598 ONE327596:ONE327598 OXA327596:OXA327598 PGW327596:PGW327598 PQS327596:PQS327598 QAO327596:QAO327598 QKK327596:QKK327598 QUG327596:QUG327598 REC327596:REC327598 RNY327596:RNY327598 RXU327596:RXU327598 SHQ327596:SHQ327598 SRM327596:SRM327598 TBI327596:TBI327598 TLE327596:TLE327598 TVA327596:TVA327598 UEW327596:UEW327598 UOS327596:UOS327598 UYO327596:UYO327598 VIK327596:VIK327598 VSG327596:VSG327598 WCC327596:WCC327598 WLY327596:WLY327598 WVU327596:WVU327598 M393132:M393134 JI393132:JI393134 TE393132:TE393134 ADA393132:ADA393134 AMW393132:AMW393134 AWS393132:AWS393134 BGO393132:BGO393134 BQK393132:BQK393134 CAG393132:CAG393134 CKC393132:CKC393134 CTY393132:CTY393134 DDU393132:DDU393134 DNQ393132:DNQ393134 DXM393132:DXM393134 EHI393132:EHI393134 ERE393132:ERE393134 FBA393132:FBA393134 FKW393132:FKW393134 FUS393132:FUS393134 GEO393132:GEO393134 GOK393132:GOK393134 GYG393132:GYG393134 HIC393132:HIC393134 HRY393132:HRY393134 IBU393132:IBU393134 ILQ393132:ILQ393134 IVM393132:IVM393134 JFI393132:JFI393134 JPE393132:JPE393134 JZA393132:JZA393134 KIW393132:KIW393134 KSS393132:KSS393134 LCO393132:LCO393134 LMK393132:LMK393134 LWG393132:LWG393134 MGC393132:MGC393134 MPY393132:MPY393134 MZU393132:MZU393134 NJQ393132:NJQ393134 NTM393132:NTM393134 ODI393132:ODI393134 ONE393132:ONE393134 OXA393132:OXA393134 PGW393132:PGW393134 PQS393132:PQS393134 QAO393132:QAO393134 QKK393132:QKK393134 QUG393132:QUG393134 REC393132:REC393134 RNY393132:RNY393134 RXU393132:RXU393134 SHQ393132:SHQ393134 SRM393132:SRM393134 TBI393132:TBI393134 TLE393132:TLE393134 TVA393132:TVA393134 UEW393132:UEW393134 UOS393132:UOS393134 UYO393132:UYO393134 VIK393132:VIK393134 VSG393132:VSG393134 WCC393132:WCC393134 WLY393132:WLY393134 WVU393132:WVU393134 M458668:M458670 JI458668:JI458670 TE458668:TE458670 ADA458668:ADA458670 AMW458668:AMW458670 AWS458668:AWS458670 BGO458668:BGO458670 BQK458668:BQK458670 CAG458668:CAG458670 CKC458668:CKC458670 CTY458668:CTY458670 DDU458668:DDU458670 DNQ458668:DNQ458670 DXM458668:DXM458670 EHI458668:EHI458670 ERE458668:ERE458670 FBA458668:FBA458670 FKW458668:FKW458670 FUS458668:FUS458670 GEO458668:GEO458670 GOK458668:GOK458670 GYG458668:GYG458670 HIC458668:HIC458670 HRY458668:HRY458670 IBU458668:IBU458670 ILQ458668:ILQ458670 IVM458668:IVM458670 JFI458668:JFI458670 JPE458668:JPE458670 JZA458668:JZA458670 KIW458668:KIW458670 KSS458668:KSS458670 LCO458668:LCO458670 LMK458668:LMK458670 LWG458668:LWG458670 MGC458668:MGC458670 MPY458668:MPY458670 MZU458668:MZU458670 NJQ458668:NJQ458670 NTM458668:NTM458670 ODI458668:ODI458670 ONE458668:ONE458670 OXA458668:OXA458670 PGW458668:PGW458670 PQS458668:PQS458670 QAO458668:QAO458670 QKK458668:QKK458670 QUG458668:QUG458670 REC458668:REC458670 RNY458668:RNY458670 RXU458668:RXU458670 SHQ458668:SHQ458670 SRM458668:SRM458670 TBI458668:TBI458670 TLE458668:TLE458670 TVA458668:TVA458670 UEW458668:UEW458670 UOS458668:UOS458670 UYO458668:UYO458670 VIK458668:VIK458670 VSG458668:VSG458670 WCC458668:WCC458670 WLY458668:WLY458670 WVU458668:WVU458670 M524204:M524206 JI524204:JI524206 TE524204:TE524206 ADA524204:ADA524206 AMW524204:AMW524206 AWS524204:AWS524206 BGO524204:BGO524206 BQK524204:BQK524206 CAG524204:CAG524206 CKC524204:CKC524206 CTY524204:CTY524206 DDU524204:DDU524206 DNQ524204:DNQ524206 DXM524204:DXM524206 EHI524204:EHI524206 ERE524204:ERE524206 FBA524204:FBA524206 FKW524204:FKW524206 FUS524204:FUS524206 GEO524204:GEO524206 GOK524204:GOK524206 GYG524204:GYG524206 HIC524204:HIC524206 HRY524204:HRY524206 IBU524204:IBU524206 ILQ524204:ILQ524206 IVM524204:IVM524206 JFI524204:JFI524206 JPE524204:JPE524206 JZA524204:JZA524206 KIW524204:KIW524206 KSS524204:KSS524206 LCO524204:LCO524206 LMK524204:LMK524206 LWG524204:LWG524206 MGC524204:MGC524206 MPY524204:MPY524206 MZU524204:MZU524206 NJQ524204:NJQ524206 NTM524204:NTM524206 ODI524204:ODI524206 ONE524204:ONE524206 OXA524204:OXA524206 PGW524204:PGW524206 PQS524204:PQS524206 QAO524204:QAO524206 QKK524204:QKK524206 QUG524204:QUG524206 REC524204:REC524206 RNY524204:RNY524206 RXU524204:RXU524206 SHQ524204:SHQ524206 SRM524204:SRM524206 TBI524204:TBI524206 TLE524204:TLE524206 TVA524204:TVA524206 UEW524204:UEW524206 UOS524204:UOS524206 UYO524204:UYO524206 VIK524204:VIK524206 VSG524204:VSG524206 WCC524204:WCC524206 WLY524204:WLY524206 WVU524204:WVU524206 M589740:M589742 JI589740:JI589742 TE589740:TE589742 ADA589740:ADA589742 AMW589740:AMW589742 AWS589740:AWS589742 BGO589740:BGO589742 BQK589740:BQK589742 CAG589740:CAG589742 CKC589740:CKC589742 CTY589740:CTY589742 DDU589740:DDU589742 DNQ589740:DNQ589742 DXM589740:DXM589742 EHI589740:EHI589742 ERE589740:ERE589742 FBA589740:FBA589742 FKW589740:FKW589742 FUS589740:FUS589742 GEO589740:GEO589742 GOK589740:GOK589742 GYG589740:GYG589742 HIC589740:HIC589742 HRY589740:HRY589742 IBU589740:IBU589742 ILQ589740:ILQ589742 IVM589740:IVM589742 JFI589740:JFI589742 JPE589740:JPE589742 JZA589740:JZA589742 KIW589740:KIW589742 KSS589740:KSS589742 LCO589740:LCO589742 LMK589740:LMK589742 LWG589740:LWG589742 MGC589740:MGC589742 MPY589740:MPY589742 MZU589740:MZU589742 NJQ589740:NJQ589742 NTM589740:NTM589742 ODI589740:ODI589742 ONE589740:ONE589742 OXA589740:OXA589742 PGW589740:PGW589742 PQS589740:PQS589742 QAO589740:QAO589742 QKK589740:QKK589742 QUG589740:QUG589742 REC589740:REC589742 RNY589740:RNY589742 RXU589740:RXU589742 SHQ589740:SHQ589742 SRM589740:SRM589742 TBI589740:TBI589742 TLE589740:TLE589742 TVA589740:TVA589742 UEW589740:UEW589742 UOS589740:UOS589742 UYO589740:UYO589742 VIK589740:VIK589742 VSG589740:VSG589742 WCC589740:WCC589742 WLY589740:WLY589742 WVU589740:WVU589742 M655276:M655278 JI655276:JI655278 TE655276:TE655278 ADA655276:ADA655278 AMW655276:AMW655278 AWS655276:AWS655278 BGO655276:BGO655278 BQK655276:BQK655278 CAG655276:CAG655278 CKC655276:CKC655278 CTY655276:CTY655278 DDU655276:DDU655278 DNQ655276:DNQ655278 DXM655276:DXM655278 EHI655276:EHI655278 ERE655276:ERE655278 FBA655276:FBA655278 FKW655276:FKW655278 FUS655276:FUS655278 GEO655276:GEO655278 GOK655276:GOK655278 GYG655276:GYG655278 HIC655276:HIC655278 HRY655276:HRY655278 IBU655276:IBU655278 ILQ655276:ILQ655278 IVM655276:IVM655278 JFI655276:JFI655278 JPE655276:JPE655278 JZA655276:JZA655278 KIW655276:KIW655278 KSS655276:KSS655278 LCO655276:LCO655278 LMK655276:LMK655278 LWG655276:LWG655278 MGC655276:MGC655278 MPY655276:MPY655278 MZU655276:MZU655278 NJQ655276:NJQ655278 NTM655276:NTM655278 ODI655276:ODI655278 ONE655276:ONE655278 OXA655276:OXA655278 PGW655276:PGW655278 PQS655276:PQS655278 QAO655276:QAO655278 QKK655276:QKK655278 QUG655276:QUG655278 REC655276:REC655278 RNY655276:RNY655278 RXU655276:RXU655278 SHQ655276:SHQ655278 SRM655276:SRM655278 TBI655276:TBI655278 TLE655276:TLE655278 TVA655276:TVA655278 UEW655276:UEW655278 UOS655276:UOS655278 UYO655276:UYO655278 VIK655276:VIK655278 VSG655276:VSG655278 WCC655276:WCC655278 WLY655276:WLY655278 WVU655276:WVU655278 M720812:M720814 JI720812:JI720814 TE720812:TE720814 ADA720812:ADA720814 AMW720812:AMW720814 AWS720812:AWS720814 BGO720812:BGO720814 BQK720812:BQK720814 CAG720812:CAG720814 CKC720812:CKC720814 CTY720812:CTY720814 DDU720812:DDU720814 DNQ720812:DNQ720814 DXM720812:DXM720814 EHI720812:EHI720814 ERE720812:ERE720814 FBA720812:FBA720814 FKW720812:FKW720814 FUS720812:FUS720814 GEO720812:GEO720814 GOK720812:GOK720814 GYG720812:GYG720814 HIC720812:HIC720814 HRY720812:HRY720814 IBU720812:IBU720814 ILQ720812:ILQ720814 IVM720812:IVM720814 JFI720812:JFI720814 JPE720812:JPE720814 JZA720812:JZA720814 KIW720812:KIW720814 KSS720812:KSS720814 LCO720812:LCO720814 LMK720812:LMK720814 LWG720812:LWG720814 MGC720812:MGC720814 MPY720812:MPY720814 MZU720812:MZU720814 NJQ720812:NJQ720814 NTM720812:NTM720814 ODI720812:ODI720814 ONE720812:ONE720814 OXA720812:OXA720814 PGW720812:PGW720814 PQS720812:PQS720814 QAO720812:QAO720814 QKK720812:QKK720814 QUG720812:QUG720814 REC720812:REC720814 RNY720812:RNY720814 RXU720812:RXU720814 SHQ720812:SHQ720814 SRM720812:SRM720814 TBI720812:TBI720814 TLE720812:TLE720814 TVA720812:TVA720814 UEW720812:UEW720814 UOS720812:UOS720814 UYO720812:UYO720814 VIK720812:VIK720814 VSG720812:VSG720814 WCC720812:WCC720814 WLY720812:WLY720814 WVU720812:WVU720814 M786348:M786350 JI786348:JI786350 TE786348:TE786350 ADA786348:ADA786350 AMW786348:AMW786350 AWS786348:AWS786350 BGO786348:BGO786350 BQK786348:BQK786350 CAG786348:CAG786350 CKC786348:CKC786350 CTY786348:CTY786350 DDU786348:DDU786350 DNQ786348:DNQ786350 DXM786348:DXM786350 EHI786348:EHI786350 ERE786348:ERE786350 FBA786348:FBA786350 FKW786348:FKW786350 FUS786348:FUS786350 GEO786348:GEO786350 GOK786348:GOK786350 GYG786348:GYG786350 HIC786348:HIC786350 HRY786348:HRY786350 IBU786348:IBU786350 ILQ786348:ILQ786350 IVM786348:IVM786350 JFI786348:JFI786350 JPE786348:JPE786350 JZA786348:JZA786350 KIW786348:KIW786350 KSS786348:KSS786350 LCO786348:LCO786350 LMK786348:LMK786350 LWG786348:LWG786350 MGC786348:MGC786350 MPY786348:MPY786350 MZU786348:MZU786350 NJQ786348:NJQ786350 NTM786348:NTM786350 ODI786348:ODI786350 ONE786348:ONE786350 OXA786348:OXA786350 PGW786348:PGW786350 PQS786348:PQS786350 QAO786348:QAO786350 QKK786348:QKK786350 QUG786348:QUG786350 REC786348:REC786350 RNY786348:RNY786350 RXU786348:RXU786350 SHQ786348:SHQ786350 SRM786348:SRM786350 TBI786348:TBI786350 TLE786348:TLE786350 TVA786348:TVA786350 UEW786348:UEW786350 UOS786348:UOS786350 UYO786348:UYO786350 VIK786348:VIK786350 VSG786348:VSG786350 WCC786348:WCC786350 WLY786348:WLY786350 WVU786348:WVU786350 M851884:M851886 JI851884:JI851886 TE851884:TE851886 ADA851884:ADA851886 AMW851884:AMW851886 AWS851884:AWS851886 BGO851884:BGO851886 BQK851884:BQK851886 CAG851884:CAG851886 CKC851884:CKC851886 CTY851884:CTY851886 DDU851884:DDU851886 DNQ851884:DNQ851886 DXM851884:DXM851886 EHI851884:EHI851886 ERE851884:ERE851886 FBA851884:FBA851886 FKW851884:FKW851886 FUS851884:FUS851886 GEO851884:GEO851886 GOK851884:GOK851886 GYG851884:GYG851886 HIC851884:HIC851886 HRY851884:HRY851886 IBU851884:IBU851886 ILQ851884:ILQ851886 IVM851884:IVM851886 JFI851884:JFI851886 JPE851884:JPE851886 JZA851884:JZA851886 KIW851884:KIW851886 KSS851884:KSS851886 LCO851884:LCO851886 LMK851884:LMK851886 LWG851884:LWG851886 MGC851884:MGC851886 MPY851884:MPY851886 MZU851884:MZU851886 NJQ851884:NJQ851886 NTM851884:NTM851886 ODI851884:ODI851886 ONE851884:ONE851886 OXA851884:OXA851886 PGW851884:PGW851886 PQS851884:PQS851886 QAO851884:QAO851886 QKK851884:QKK851886 QUG851884:QUG851886 REC851884:REC851886 RNY851884:RNY851886 RXU851884:RXU851886 SHQ851884:SHQ851886 SRM851884:SRM851886 TBI851884:TBI851886 TLE851884:TLE851886 TVA851884:TVA851886 UEW851884:UEW851886 UOS851884:UOS851886 UYO851884:UYO851886 VIK851884:VIK851886 VSG851884:VSG851886 WCC851884:WCC851886 WLY851884:WLY851886 WVU851884:WVU851886 M917420:M917422 JI917420:JI917422 TE917420:TE917422 ADA917420:ADA917422 AMW917420:AMW917422 AWS917420:AWS917422 BGO917420:BGO917422 BQK917420:BQK917422 CAG917420:CAG917422 CKC917420:CKC917422 CTY917420:CTY917422 DDU917420:DDU917422 DNQ917420:DNQ917422 DXM917420:DXM917422 EHI917420:EHI917422 ERE917420:ERE917422 FBA917420:FBA917422 FKW917420:FKW917422 FUS917420:FUS917422 GEO917420:GEO917422 GOK917420:GOK917422 GYG917420:GYG917422 HIC917420:HIC917422 HRY917420:HRY917422 IBU917420:IBU917422 ILQ917420:ILQ917422 IVM917420:IVM917422 JFI917420:JFI917422 JPE917420:JPE917422 JZA917420:JZA917422 KIW917420:KIW917422 KSS917420:KSS917422 LCO917420:LCO917422 LMK917420:LMK917422 LWG917420:LWG917422 MGC917420:MGC917422 MPY917420:MPY917422 MZU917420:MZU917422 NJQ917420:NJQ917422 NTM917420:NTM917422 ODI917420:ODI917422 ONE917420:ONE917422 OXA917420:OXA917422 PGW917420:PGW917422 PQS917420:PQS917422 QAO917420:QAO917422 QKK917420:QKK917422 QUG917420:QUG917422 REC917420:REC917422 RNY917420:RNY917422 RXU917420:RXU917422 SHQ917420:SHQ917422 SRM917420:SRM917422 TBI917420:TBI917422 TLE917420:TLE917422 TVA917420:TVA917422 UEW917420:UEW917422 UOS917420:UOS917422 UYO917420:UYO917422 VIK917420:VIK917422 VSG917420:VSG917422 WCC917420:WCC917422 WLY917420:WLY917422 WVU917420:WVU917422 M982956:M982958 JI982956:JI982958 TE982956:TE982958 ADA982956:ADA982958 AMW982956:AMW982958 AWS982956:AWS982958 BGO982956:BGO982958 BQK982956:BQK982958 CAG982956:CAG982958 CKC982956:CKC982958 CTY982956:CTY982958 DDU982956:DDU982958 DNQ982956:DNQ982958 DXM982956:DXM982958 EHI982956:EHI982958 ERE982956:ERE982958 FBA982956:FBA982958 FKW982956:FKW982958 FUS982956:FUS982958 GEO982956:GEO982958 GOK982956:GOK982958 GYG982956:GYG982958 HIC982956:HIC982958 HRY982956:HRY982958 IBU982956:IBU982958 ILQ982956:ILQ982958 IVM982956:IVM982958 JFI982956:JFI982958 JPE982956:JPE982958 JZA982956:JZA982958 KIW982956:KIW982958 KSS982956:KSS982958 LCO982956:LCO982958 LMK982956:LMK982958 LWG982956:LWG982958 MGC982956:MGC982958 MPY982956:MPY982958 MZU982956:MZU982958 NJQ982956:NJQ982958 NTM982956:NTM982958 ODI982956:ODI982958 ONE982956:ONE982958 OXA982956:OXA982958 PGW982956:PGW982958 PQS982956:PQS982958 QAO982956:QAO982958 QKK982956:QKK982958 QUG982956:QUG982958 REC982956:REC982958 RNY982956:RNY982958 RXU982956:RXU982958 SHQ982956:SHQ982958 SRM982956:SRM982958 TBI982956:TBI982958 TLE982956:TLE982958 TVA982956:TVA982958 UEW982956:UEW982958 UOS982956:UOS982958 UYO982956:UYO982958 VIK982956:VIK982958 VSG982956:VSG982958 WCC982956:WCC982958 WLY982956:WLY982958 WVU982956:WVU982958 M65440 JI65440 TE65440 ADA65440 AMW65440 AWS65440 BGO65440 BQK65440 CAG65440 CKC65440 CTY65440 DDU65440 DNQ65440 DXM65440 EHI65440 ERE65440 FBA65440 FKW65440 FUS65440 GEO65440 GOK65440 GYG65440 HIC65440 HRY65440 IBU65440 ILQ65440 IVM65440 JFI65440 JPE65440 JZA65440 KIW65440 KSS65440 LCO65440 LMK65440 LWG65440 MGC65440 MPY65440 MZU65440 NJQ65440 NTM65440 ODI65440 ONE65440 OXA65440 PGW65440 PQS65440 QAO65440 QKK65440 QUG65440 REC65440 RNY65440 RXU65440 SHQ65440 SRM65440 TBI65440 TLE65440 TVA65440 UEW65440 UOS65440 UYO65440 VIK65440 VSG65440 WCC65440 WLY65440 WVU65440 M130976 JI130976 TE130976 ADA130976 AMW130976 AWS130976 BGO130976 BQK130976 CAG130976 CKC130976 CTY130976 DDU130976 DNQ130976 DXM130976 EHI130976 ERE130976 FBA130976 FKW130976 FUS130976 GEO130976 GOK130976 GYG130976 HIC130976 HRY130976 IBU130976 ILQ130976 IVM130976 JFI130976 JPE130976 JZA130976 KIW130976 KSS130976 LCO130976 LMK130976 LWG130976 MGC130976 MPY130976 MZU130976 NJQ130976 NTM130976 ODI130976 ONE130976 OXA130976 PGW130976 PQS130976 QAO130976 QKK130976 QUG130976 REC130976 RNY130976 RXU130976 SHQ130976 SRM130976 TBI130976 TLE130976 TVA130976 UEW130976 UOS130976 UYO130976 VIK130976 VSG130976 WCC130976 WLY130976 WVU130976 M196512 JI196512 TE196512 ADA196512 AMW196512 AWS196512 BGO196512 BQK196512 CAG196512 CKC196512 CTY196512 DDU196512 DNQ196512 DXM196512 EHI196512 ERE196512 FBA196512 FKW196512 FUS196512 GEO196512 GOK196512 GYG196512 HIC196512 HRY196512 IBU196512 ILQ196512 IVM196512 JFI196512 JPE196512 JZA196512 KIW196512 KSS196512 LCO196512 LMK196512 LWG196512 MGC196512 MPY196512 MZU196512 NJQ196512 NTM196512 ODI196512 ONE196512 OXA196512 PGW196512 PQS196512 QAO196512 QKK196512 QUG196512 REC196512 RNY196512 RXU196512 SHQ196512 SRM196512 TBI196512 TLE196512 TVA196512 UEW196512 UOS196512 UYO196512 VIK196512 VSG196512 WCC196512 WLY196512 WVU196512 M262048 JI262048 TE262048 ADA262048 AMW262048 AWS262048 BGO262048 BQK262048 CAG262048 CKC262048 CTY262048 DDU262048 DNQ262048 DXM262048 EHI262048 ERE262048 FBA262048 FKW262048 FUS262048 GEO262048 GOK262048 GYG262048 HIC262048 HRY262048 IBU262048 ILQ262048 IVM262048 JFI262048 JPE262048 JZA262048 KIW262048 KSS262048 LCO262048 LMK262048 LWG262048 MGC262048 MPY262048 MZU262048 NJQ262048 NTM262048 ODI262048 ONE262048 OXA262048 PGW262048 PQS262048 QAO262048 QKK262048 QUG262048 REC262048 RNY262048 RXU262048 SHQ262048 SRM262048 TBI262048 TLE262048 TVA262048 UEW262048 UOS262048 UYO262048 VIK262048 VSG262048 WCC262048 WLY262048 WVU262048 M327584 JI327584 TE327584 ADA327584 AMW327584 AWS327584 BGO327584 BQK327584 CAG327584 CKC327584 CTY327584 DDU327584 DNQ327584 DXM327584 EHI327584 ERE327584 FBA327584 FKW327584 FUS327584 GEO327584 GOK327584 GYG327584 HIC327584 HRY327584 IBU327584 ILQ327584 IVM327584 JFI327584 JPE327584 JZA327584 KIW327584 KSS327584 LCO327584 LMK327584 LWG327584 MGC327584 MPY327584 MZU327584 NJQ327584 NTM327584 ODI327584 ONE327584 OXA327584 PGW327584 PQS327584 QAO327584 QKK327584 QUG327584 REC327584 RNY327584 RXU327584 SHQ327584 SRM327584 TBI327584 TLE327584 TVA327584 UEW327584 UOS327584 UYO327584 VIK327584 VSG327584 WCC327584 WLY327584 WVU327584 M393120 JI393120 TE393120 ADA393120 AMW393120 AWS393120 BGO393120 BQK393120 CAG393120 CKC393120 CTY393120 DDU393120 DNQ393120 DXM393120 EHI393120 ERE393120 FBA393120 FKW393120 FUS393120 GEO393120 GOK393120 GYG393120 HIC393120 HRY393120 IBU393120 ILQ393120 IVM393120 JFI393120 JPE393120 JZA393120 KIW393120 KSS393120 LCO393120 LMK393120 LWG393120 MGC393120 MPY393120 MZU393120 NJQ393120 NTM393120 ODI393120 ONE393120 OXA393120 PGW393120 PQS393120 QAO393120 QKK393120 QUG393120 REC393120 RNY393120 RXU393120 SHQ393120 SRM393120 TBI393120 TLE393120 TVA393120 UEW393120 UOS393120 UYO393120 VIK393120 VSG393120 WCC393120 WLY393120 WVU393120 M458656 JI458656 TE458656 ADA458656 AMW458656 AWS458656 BGO458656 BQK458656 CAG458656 CKC458656 CTY458656 DDU458656 DNQ458656 DXM458656 EHI458656 ERE458656 FBA458656 FKW458656 FUS458656 GEO458656 GOK458656 GYG458656 HIC458656 HRY458656 IBU458656 ILQ458656 IVM458656 JFI458656 JPE458656 JZA458656 KIW458656 KSS458656 LCO458656 LMK458656 LWG458656 MGC458656 MPY458656 MZU458656 NJQ458656 NTM458656 ODI458656 ONE458656 OXA458656 PGW458656 PQS458656 QAO458656 QKK458656 QUG458656 REC458656 RNY458656 RXU458656 SHQ458656 SRM458656 TBI458656 TLE458656 TVA458656 UEW458656 UOS458656 UYO458656 VIK458656 VSG458656 WCC458656 WLY458656 WVU458656 M524192 JI524192 TE524192 ADA524192 AMW524192 AWS524192 BGO524192 BQK524192 CAG524192 CKC524192 CTY524192 DDU524192 DNQ524192 DXM524192 EHI524192 ERE524192 FBA524192 FKW524192 FUS524192 GEO524192 GOK524192 GYG524192 HIC524192 HRY524192 IBU524192 ILQ524192 IVM524192 JFI524192 JPE524192 JZA524192 KIW524192 KSS524192 LCO524192 LMK524192 LWG524192 MGC524192 MPY524192 MZU524192 NJQ524192 NTM524192 ODI524192 ONE524192 OXA524192 PGW524192 PQS524192 QAO524192 QKK524192 QUG524192 REC524192 RNY524192 RXU524192 SHQ524192 SRM524192 TBI524192 TLE524192 TVA524192 UEW524192 UOS524192 UYO524192 VIK524192 VSG524192 WCC524192 WLY524192 WVU524192 M589728 JI589728 TE589728 ADA589728 AMW589728 AWS589728 BGO589728 BQK589728 CAG589728 CKC589728 CTY589728 DDU589728 DNQ589728 DXM589728 EHI589728 ERE589728 FBA589728 FKW589728 FUS589728 GEO589728 GOK589728 GYG589728 HIC589728 HRY589728 IBU589728 ILQ589728 IVM589728 JFI589728 JPE589728 JZA589728 KIW589728 KSS589728 LCO589728 LMK589728 LWG589728 MGC589728 MPY589728 MZU589728 NJQ589728 NTM589728 ODI589728 ONE589728 OXA589728 PGW589728 PQS589728 QAO589728 QKK589728 QUG589728 REC589728 RNY589728 RXU589728 SHQ589728 SRM589728 TBI589728 TLE589728 TVA589728 UEW589728 UOS589728 UYO589728 VIK589728 VSG589728 WCC589728 WLY589728 WVU589728 M655264 JI655264 TE655264 ADA655264 AMW655264 AWS655264 BGO655264 BQK655264 CAG655264 CKC655264 CTY655264 DDU655264 DNQ655264 DXM655264 EHI655264 ERE655264 FBA655264 FKW655264 FUS655264 GEO655264 GOK655264 GYG655264 HIC655264 HRY655264 IBU655264 ILQ655264 IVM655264 JFI655264 JPE655264 JZA655264 KIW655264 KSS655264 LCO655264 LMK655264 LWG655264 MGC655264 MPY655264 MZU655264 NJQ655264 NTM655264 ODI655264 ONE655264 OXA655264 PGW655264 PQS655264 QAO655264 QKK655264 QUG655264 REC655264 RNY655264 RXU655264 SHQ655264 SRM655264 TBI655264 TLE655264 TVA655264 UEW655264 UOS655264 UYO655264 VIK655264 VSG655264 WCC655264 WLY655264 WVU655264 M720800 JI720800 TE720800 ADA720800 AMW720800 AWS720800 BGO720800 BQK720800 CAG720800 CKC720800 CTY720800 DDU720800 DNQ720800 DXM720800 EHI720800 ERE720800 FBA720800 FKW720800 FUS720800 GEO720800 GOK720800 GYG720800 HIC720800 HRY720800 IBU720800 ILQ720800 IVM720800 JFI720800 JPE720800 JZA720800 KIW720800 KSS720800 LCO720800 LMK720800 LWG720800 MGC720800 MPY720800 MZU720800 NJQ720800 NTM720800 ODI720800 ONE720800 OXA720800 PGW720800 PQS720800 QAO720800 QKK720800 QUG720800 REC720800 RNY720800 RXU720800 SHQ720800 SRM720800 TBI720800 TLE720800 TVA720800 UEW720800 UOS720800 UYO720800 VIK720800 VSG720800 WCC720800 WLY720800 WVU720800 M786336 JI786336 TE786336 ADA786336 AMW786336 AWS786336 BGO786336 BQK786336 CAG786336 CKC786336 CTY786336 DDU786336 DNQ786336 DXM786336 EHI786336 ERE786336 FBA786336 FKW786336 FUS786336 GEO786336 GOK786336 GYG786336 HIC786336 HRY786336 IBU786336 ILQ786336 IVM786336 JFI786336 JPE786336 JZA786336 KIW786336 KSS786336 LCO786336 LMK786336 LWG786336 MGC786336 MPY786336 MZU786336 NJQ786336 NTM786336 ODI786336 ONE786336 OXA786336 PGW786336 PQS786336 QAO786336 QKK786336 QUG786336 REC786336 RNY786336 RXU786336 SHQ786336 SRM786336 TBI786336 TLE786336 TVA786336 UEW786336 UOS786336 UYO786336 VIK786336 VSG786336 WCC786336 WLY786336 WVU786336 M851872 JI851872 TE851872 ADA851872 AMW851872 AWS851872 BGO851872 BQK851872 CAG851872 CKC851872 CTY851872 DDU851872 DNQ851872 DXM851872 EHI851872 ERE851872 FBA851872 FKW851872 FUS851872 GEO851872 GOK851872 GYG851872 HIC851872 HRY851872 IBU851872 ILQ851872 IVM851872 JFI851872 JPE851872 JZA851872 KIW851872 KSS851872 LCO851872 LMK851872 LWG851872 MGC851872 MPY851872 MZU851872 NJQ851872 NTM851872 ODI851872 ONE851872 OXA851872 PGW851872 PQS851872 QAO851872 QKK851872 QUG851872 REC851872 RNY851872 RXU851872 SHQ851872 SRM851872 TBI851872 TLE851872 TVA851872 UEW851872 UOS851872 UYO851872 VIK851872 VSG851872 WCC851872 WLY851872 WVU851872 M917408 JI917408 TE917408 ADA917408 AMW917408 AWS917408 BGO917408 BQK917408 CAG917408 CKC917408 CTY917408 DDU917408 DNQ917408 DXM917408 EHI917408 ERE917408 FBA917408 FKW917408 FUS917408 GEO917408 GOK917408 GYG917408 HIC917408 HRY917408 IBU917408 ILQ917408 IVM917408 JFI917408 JPE917408 JZA917408 KIW917408 KSS917408 LCO917408 LMK917408 LWG917408 MGC917408 MPY917408 MZU917408 NJQ917408 NTM917408 ODI917408 ONE917408 OXA917408 PGW917408 PQS917408 QAO917408 QKK917408 QUG917408 REC917408 RNY917408 RXU917408 SHQ917408 SRM917408 TBI917408 TLE917408 TVA917408 UEW917408 UOS917408 UYO917408 VIK917408 VSG917408 WCC917408 WLY917408 WVU917408 M982944 JI982944 TE982944 ADA982944 AMW982944 AWS982944 BGO982944 BQK982944 CAG982944 CKC982944 CTY982944 DDU982944 DNQ982944 DXM982944 EHI982944 ERE982944 FBA982944 FKW982944 FUS982944 GEO982944 GOK982944 GYG982944 HIC982944 HRY982944 IBU982944 ILQ982944 IVM982944 JFI982944 JPE982944 JZA982944 KIW982944 KSS982944 LCO982944 LMK982944 LWG982944 MGC982944 MPY982944 MZU982944 NJQ982944 NTM982944 ODI982944 ONE982944 OXA982944 PGW982944 PQS982944 QAO982944 QKK982944 QUG982944 REC982944 RNY982944 RXU982944 SHQ982944 SRM982944 TBI982944 TLE982944 TVA982944 UEW982944 UOS982944 UYO982944 VIK982944 VSG982944 WCC982944 WLY982944 WVU982944 M65449 JI65449 TE65449 ADA65449 AMW65449 AWS65449 BGO65449 BQK65449 CAG65449 CKC65449 CTY65449 DDU65449 DNQ65449 DXM65449 EHI65449 ERE65449 FBA65449 FKW65449 FUS65449 GEO65449 GOK65449 GYG65449 HIC65449 HRY65449 IBU65449 ILQ65449 IVM65449 JFI65449 JPE65449 JZA65449 KIW65449 KSS65449 LCO65449 LMK65449 LWG65449 MGC65449 MPY65449 MZU65449 NJQ65449 NTM65449 ODI65449 ONE65449 OXA65449 PGW65449 PQS65449 QAO65449 QKK65449 QUG65449 REC65449 RNY65449 RXU65449 SHQ65449 SRM65449 TBI65449 TLE65449 TVA65449 UEW65449 UOS65449 UYO65449 VIK65449 VSG65449 WCC65449 WLY65449 WVU65449 M130985 JI130985 TE130985 ADA130985 AMW130985 AWS130985 BGO130985 BQK130985 CAG130985 CKC130985 CTY130985 DDU130985 DNQ130985 DXM130985 EHI130985 ERE130985 FBA130985 FKW130985 FUS130985 GEO130985 GOK130985 GYG130985 HIC130985 HRY130985 IBU130985 ILQ130985 IVM130985 JFI130985 JPE130985 JZA130985 KIW130985 KSS130985 LCO130985 LMK130985 LWG130985 MGC130985 MPY130985 MZU130985 NJQ130985 NTM130985 ODI130985 ONE130985 OXA130985 PGW130985 PQS130985 QAO130985 QKK130985 QUG130985 REC130985 RNY130985 RXU130985 SHQ130985 SRM130985 TBI130985 TLE130985 TVA130985 UEW130985 UOS130985 UYO130985 VIK130985 VSG130985 WCC130985 WLY130985 WVU130985 M196521 JI196521 TE196521 ADA196521 AMW196521 AWS196521 BGO196521 BQK196521 CAG196521 CKC196521 CTY196521 DDU196521 DNQ196521 DXM196521 EHI196521 ERE196521 FBA196521 FKW196521 FUS196521 GEO196521 GOK196521 GYG196521 HIC196521 HRY196521 IBU196521 ILQ196521 IVM196521 JFI196521 JPE196521 JZA196521 KIW196521 KSS196521 LCO196521 LMK196521 LWG196521 MGC196521 MPY196521 MZU196521 NJQ196521 NTM196521 ODI196521 ONE196521 OXA196521 PGW196521 PQS196521 QAO196521 QKK196521 QUG196521 REC196521 RNY196521 RXU196521 SHQ196521 SRM196521 TBI196521 TLE196521 TVA196521 UEW196521 UOS196521 UYO196521 VIK196521 VSG196521 WCC196521 WLY196521 WVU196521 M262057 JI262057 TE262057 ADA262057 AMW262057 AWS262057 BGO262057 BQK262057 CAG262057 CKC262057 CTY262057 DDU262057 DNQ262057 DXM262057 EHI262057 ERE262057 FBA262057 FKW262057 FUS262057 GEO262057 GOK262057 GYG262057 HIC262057 HRY262057 IBU262057 ILQ262057 IVM262057 JFI262057 JPE262057 JZA262057 KIW262057 KSS262057 LCO262057 LMK262057 LWG262057 MGC262057 MPY262057 MZU262057 NJQ262057 NTM262057 ODI262057 ONE262057 OXA262057 PGW262057 PQS262057 QAO262057 QKK262057 QUG262057 REC262057 RNY262057 RXU262057 SHQ262057 SRM262057 TBI262057 TLE262057 TVA262057 UEW262057 UOS262057 UYO262057 VIK262057 VSG262057 WCC262057 WLY262057 WVU262057 M327593 JI327593 TE327593 ADA327593 AMW327593 AWS327593 BGO327593 BQK327593 CAG327593 CKC327593 CTY327593 DDU327593 DNQ327593 DXM327593 EHI327593 ERE327593 FBA327593 FKW327593 FUS327593 GEO327593 GOK327593 GYG327593 HIC327593 HRY327593 IBU327593 ILQ327593 IVM327593 JFI327593 JPE327593 JZA327593 KIW327593 KSS327593 LCO327593 LMK327593 LWG327593 MGC327593 MPY327593 MZU327593 NJQ327593 NTM327593 ODI327593 ONE327593 OXA327593 PGW327593 PQS327593 QAO327593 QKK327593 QUG327593 REC327593 RNY327593 RXU327593 SHQ327593 SRM327593 TBI327593 TLE327593 TVA327593 UEW327593 UOS327593 UYO327593 VIK327593 VSG327593 WCC327593 WLY327593 WVU327593 M393129 JI393129 TE393129 ADA393129 AMW393129 AWS393129 BGO393129 BQK393129 CAG393129 CKC393129 CTY393129 DDU393129 DNQ393129 DXM393129 EHI393129 ERE393129 FBA393129 FKW393129 FUS393129 GEO393129 GOK393129 GYG393129 HIC393129 HRY393129 IBU393129 ILQ393129 IVM393129 JFI393129 JPE393129 JZA393129 KIW393129 KSS393129 LCO393129 LMK393129 LWG393129 MGC393129 MPY393129 MZU393129 NJQ393129 NTM393129 ODI393129 ONE393129 OXA393129 PGW393129 PQS393129 QAO393129 QKK393129 QUG393129 REC393129 RNY393129 RXU393129 SHQ393129 SRM393129 TBI393129 TLE393129 TVA393129 UEW393129 UOS393129 UYO393129 VIK393129 VSG393129 WCC393129 WLY393129 WVU393129 M458665 JI458665 TE458665 ADA458665 AMW458665 AWS458665 BGO458665 BQK458665 CAG458665 CKC458665 CTY458665 DDU458665 DNQ458665 DXM458665 EHI458665 ERE458665 FBA458665 FKW458665 FUS458665 GEO458665 GOK458665 GYG458665 HIC458665 HRY458665 IBU458665 ILQ458665 IVM458665 JFI458665 JPE458665 JZA458665 KIW458665 KSS458665 LCO458665 LMK458665 LWG458665 MGC458665 MPY458665 MZU458665 NJQ458665 NTM458665 ODI458665 ONE458665 OXA458665 PGW458665 PQS458665 QAO458665 QKK458665 QUG458665 REC458665 RNY458665 RXU458665 SHQ458665 SRM458665 TBI458665 TLE458665 TVA458665 UEW458665 UOS458665 UYO458665 VIK458665 VSG458665 WCC458665 WLY458665 WVU458665 M524201 JI524201 TE524201 ADA524201 AMW524201 AWS524201 BGO524201 BQK524201 CAG524201 CKC524201 CTY524201 DDU524201 DNQ524201 DXM524201 EHI524201 ERE524201 FBA524201 FKW524201 FUS524201 GEO524201 GOK524201 GYG524201 HIC524201 HRY524201 IBU524201 ILQ524201 IVM524201 JFI524201 JPE524201 JZA524201 KIW524201 KSS524201 LCO524201 LMK524201 LWG524201 MGC524201 MPY524201 MZU524201 NJQ524201 NTM524201 ODI524201 ONE524201 OXA524201 PGW524201 PQS524201 QAO524201 QKK524201 QUG524201 REC524201 RNY524201 RXU524201 SHQ524201 SRM524201 TBI524201 TLE524201 TVA524201 UEW524201 UOS524201 UYO524201 VIK524201 VSG524201 WCC524201 WLY524201 WVU524201 M589737 JI589737 TE589737 ADA589737 AMW589737 AWS589737 BGO589737 BQK589737 CAG589737 CKC589737 CTY589737 DDU589737 DNQ589737 DXM589737 EHI589737 ERE589737 FBA589737 FKW589737 FUS589737 GEO589737 GOK589737 GYG589737 HIC589737 HRY589737 IBU589737 ILQ589737 IVM589737 JFI589737 JPE589737 JZA589737 KIW589737 KSS589737 LCO589737 LMK589737 LWG589737 MGC589737 MPY589737 MZU589737 NJQ589737 NTM589737 ODI589737 ONE589737 OXA589737 PGW589737 PQS589737 QAO589737 QKK589737 QUG589737 REC589737 RNY589737 RXU589737 SHQ589737 SRM589737 TBI589737 TLE589737 TVA589737 UEW589737 UOS589737 UYO589737 VIK589737 VSG589737 WCC589737 WLY589737 WVU589737 M655273 JI655273 TE655273 ADA655273 AMW655273 AWS655273 BGO655273 BQK655273 CAG655273 CKC655273 CTY655273 DDU655273 DNQ655273 DXM655273 EHI655273 ERE655273 FBA655273 FKW655273 FUS655273 GEO655273 GOK655273 GYG655273 HIC655273 HRY655273 IBU655273 ILQ655273 IVM655273 JFI655273 JPE655273 JZA655273 KIW655273 KSS655273 LCO655273 LMK655273 LWG655273 MGC655273 MPY655273 MZU655273 NJQ655273 NTM655273 ODI655273 ONE655273 OXA655273 PGW655273 PQS655273 QAO655273 QKK655273 QUG655273 REC655273 RNY655273 RXU655273 SHQ655273 SRM655273 TBI655273 TLE655273 TVA655273 UEW655273 UOS655273 UYO655273 VIK655273 VSG655273 WCC655273 WLY655273 WVU655273 M720809 JI720809 TE720809 ADA720809 AMW720809 AWS720809 BGO720809 BQK720809 CAG720809 CKC720809 CTY720809 DDU720809 DNQ720809 DXM720809 EHI720809 ERE720809 FBA720809 FKW720809 FUS720809 GEO720809 GOK720809 GYG720809 HIC720809 HRY720809 IBU720809 ILQ720809 IVM720809 JFI720809 JPE720809 JZA720809 KIW720809 KSS720809 LCO720809 LMK720809 LWG720809 MGC720809 MPY720809 MZU720809 NJQ720809 NTM720809 ODI720809 ONE720809 OXA720809 PGW720809 PQS720809 QAO720809 QKK720809 QUG720809 REC720809 RNY720809 RXU720809 SHQ720809 SRM720809 TBI720809 TLE720809 TVA720809 UEW720809 UOS720809 UYO720809 VIK720809 VSG720809 WCC720809 WLY720809 WVU720809 M786345 JI786345 TE786345 ADA786345 AMW786345 AWS786345 BGO786345 BQK786345 CAG786345 CKC786345 CTY786345 DDU786345 DNQ786345 DXM786345 EHI786345 ERE786345 FBA786345 FKW786345 FUS786345 GEO786345 GOK786345 GYG786345 HIC786345 HRY786345 IBU786345 ILQ786345 IVM786345 JFI786345 JPE786345 JZA786345 KIW786345 KSS786345 LCO786345 LMK786345 LWG786345 MGC786345 MPY786345 MZU786345 NJQ786345 NTM786345 ODI786345 ONE786345 OXA786345 PGW786345 PQS786345 QAO786345 QKK786345 QUG786345 REC786345 RNY786345 RXU786345 SHQ786345 SRM786345 TBI786345 TLE786345 TVA786345 UEW786345 UOS786345 UYO786345 VIK786345 VSG786345 WCC786345 WLY786345 WVU786345 M851881 JI851881 TE851881 ADA851881 AMW851881 AWS851881 BGO851881 BQK851881 CAG851881 CKC851881 CTY851881 DDU851881 DNQ851881 DXM851881 EHI851881 ERE851881 FBA851881 FKW851881 FUS851881 GEO851881 GOK851881 GYG851881 HIC851881 HRY851881 IBU851881 ILQ851881 IVM851881 JFI851881 JPE851881 JZA851881 KIW851881 KSS851881 LCO851881 LMK851881 LWG851881 MGC851881 MPY851881 MZU851881 NJQ851881 NTM851881 ODI851881 ONE851881 OXA851881 PGW851881 PQS851881 QAO851881 QKK851881 QUG851881 REC851881 RNY851881 RXU851881 SHQ851881 SRM851881 TBI851881 TLE851881 TVA851881 UEW851881 UOS851881 UYO851881 VIK851881 VSG851881 WCC851881 WLY851881 WVU851881 M917417 JI917417 TE917417 ADA917417 AMW917417 AWS917417 BGO917417 BQK917417 CAG917417 CKC917417 CTY917417 DDU917417 DNQ917417 DXM917417 EHI917417 ERE917417 FBA917417 FKW917417 FUS917417 GEO917417 GOK917417 GYG917417 HIC917417 HRY917417 IBU917417 ILQ917417 IVM917417 JFI917417 JPE917417 JZA917417 KIW917417 KSS917417 LCO917417 LMK917417 LWG917417 MGC917417 MPY917417 MZU917417 NJQ917417 NTM917417 ODI917417 ONE917417 OXA917417 PGW917417 PQS917417 QAO917417 QKK917417 QUG917417 REC917417 RNY917417 RXU917417 SHQ917417 SRM917417 TBI917417 TLE917417 TVA917417 UEW917417 UOS917417 UYO917417 VIK917417 VSG917417 WCC917417 WLY917417 WVU917417 M982953 JI982953 TE982953 ADA982953 AMW982953 AWS982953 BGO982953 BQK982953 CAG982953 CKC982953 CTY982953 DDU982953 DNQ982953 DXM982953 EHI982953 ERE982953 FBA982953 FKW982953 FUS982953 GEO982953 GOK982953 GYG982953 HIC982953 HRY982953 IBU982953 ILQ982953 IVM982953 JFI982953 JPE982953 JZA982953 KIW982953 KSS982953 LCO982953 LMK982953 LWG982953 MGC982953 MPY982953 MZU982953 NJQ982953 NTM982953 ODI982953 ONE982953 OXA982953 PGW982953 PQS982953 QAO982953 QKK982953 QUG982953 REC982953 RNY982953 RXU982953 SHQ982953 SRM982953 TBI982953 TLE982953 TVA982953 UEW982953 UOS982953 UYO982953 VIK982953 VSG982953 WCC982953 WLY982953 WVU982953 M65433:M65434 JI65433:JI65434 TE65433:TE65434 ADA65433:ADA65434 AMW65433:AMW65434 AWS65433:AWS65434 BGO65433:BGO65434 BQK65433:BQK65434 CAG65433:CAG65434 CKC65433:CKC65434 CTY65433:CTY65434 DDU65433:DDU65434 DNQ65433:DNQ65434 DXM65433:DXM65434 EHI65433:EHI65434 ERE65433:ERE65434 FBA65433:FBA65434 FKW65433:FKW65434 FUS65433:FUS65434 GEO65433:GEO65434 GOK65433:GOK65434 GYG65433:GYG65434 HIC65433:HIC65434 HRY65433:HRY65434 IBU65433:IBU65434 ILQ65433:ILQ65434 IVM65433:IVM65434 JFI65433:JFI65434 JPE65433:JPE65434 JZA65433:JZA65434 KIW65433:KIW65434 KSS65433:KSS65434 LCO65433:LCO65434 LMK65433:LMK65434 LWG65433:LWG65434 MGC65433:MGC65434 MPY65433:MPY65434 MZU65433:MZU65434 NJQ65433:NJQ65434 NTM65433:NTM65434 ODI65433:ODI65434 ONE65433:ONE65434 OXA65433:OXA65434 PGW65433:PGW65434 PQS65433:PQS65434 QAO65433:QAO65434 QKK65433:QKK65434 QUG65433:QUG65434 REC65433:REC65434 RNY65433:RNY65434 RXU65433:RXU65434 SHQ65433:SHQ65434 SRM65433:SRM65434 TBI65433:TBI65434 TLE65433:TLE65434 TVA65433:TVA65434 UEW65433:UEW65434 UOS65433:UOS65434 UYO65433:UYO65434 VIK65433:VIK65434 VSG65433:VSG65434 WCC65433:WCC65434 WLY65433:WLY65434 WVU65433:WVU65434 M130969:M130970 JI130969:JI130970 TE130969:TE130970 ADA130969:ADA130970 AMW130969:AMW130970 AWS130969:AWS130970 BGO130969:BGO130970 BQK130969:BQK130970 CAG130969:CAG130970 CKC130969:CKC130970 CTY130969:CTY130970 DDU130969:DDU130970 DNQ130969:DNQ130970 DXM130969:DXM130970 EHI130969:EHI130970 ERE130969:ERE130970 FBA130969:FBA130970 FKW130969:FKW130970 FUS130969:FUS130970 GEO130969:GEO130970 GOK130969:GOK130970 GYG130969:GYG130970 HIC130969:HIC130970 HRY130969:HRY130970 IBU130969:IBU130970 ILQ130969:ILQ130970 IVM130969:IVM130970 JFI130969:JFI130970 JPE130969:JPE130970 JZA130969:JZA130970 KIW130969:KIW130970 KSS130969:KSS130970 LCO130969:LCO130970 LMK130969:LMK130970 LWG130969:LWG130970 MGC130969:MGC130970 MPY130969:MPY130970 MZU130969:MZU130970 NJQ130969:NJQ130970 NTM130969:NTM130970 ODI130969:ODI130970 ONE130969:ONE130970 OXA130969:OXA130970 PGW130969:PGW130970 PQS130969:PQS130970 QAO130969:QAO130970 QKK130969:QKK130970 QUG130969:QUG130970 REC130969:REC130970 RNY130969:RNY130970 RXU130969:RXU130970 SHQ130969:SHQ130970 SRM130969:SRM130970 TBI130969:TBI130970 TLE130969:TLE130970 TVA130969:TVA130970 UEW130969:UEW130970 UOS130969:UOS130970 UYO130969:UYO130970 VIK130969:VIK130970 VSG130969:VSG130970 WCC130969:WCC130970 WLY130969:WLY130970 WVU130969:WVU130970 M196505:M196506 JI196505:JI196506 TE196505:TE196506 ADA196505:ADA196506 AMW196505:AMW196506 AWS196505:AWS196506 BGO196505:BGO196506 BQK196505:BQK196506 CAG196505:CAG196506 CKC196505:CKC196506 CTY196505:CTY196506 DDU196505:DDU196506 DNQ196505:DNQ196506 DXM196505:DXM196506 EHI196505:EHI196506 ERE196505:ERE196506 FBA196505:FBA196506 FKW196505:FKW196506 FUS196505:FUS196506 GEO196505:GEO196506 GOK196505:GOK196506 GYG196505:GYG196506 HIC196505:HIC196506 HRY196505:HRY196506 IBU196505:IBU196506 ILQ196505:ILQ196506 IVM196505:IVM196506 JFI196505:JFI196506 JPE196505:JPE196506 JZA196505:JZA196506 KIW196505:KIW196506 KSS196505:KSS196506 LCO196505:LCO196506 LMK196505:LMK196506 LWG196505:LWG196506 MGC196505:MGC196506 MPY196505:MPY196506 MZU196505:MZU196506 NJQ196505:NJQ196506 NTM196505:NTM196506 ODI196505:ODI196506 ONE196505:ONE196506 OXA196505:OXA196506 PGW196505:PGW196506 PQS196505:PQS196506 QAO196505:QAO196506 QKK196505:QKK196506 QUG196505:QUG196506 REC196505:REC196506 RNY196505:RNY196506 RXU196505:RXU196506 SHQ196505:SHQ196506 SRM196505:SRM196506 TBI196505:TBI196506 TLE196505:TLE196506 TVA196505:TVA196506 UEW196505:UEW196506 UOS196505:UOS196506 UYO196505:UYO196506 VIK196505:VIK196506 VSG196505:VSG196506 WCC196505:WCC196506 WLY196505:WLY196506 WVU196505:WVU196506 M262041:M262042 JI262041:JI262042 TE262041:TE262042 ADA262041:ADA262042 AMW262041:AMW262042 AWS262041:AWS262042 BGO262041:BGO262042 BQK262041:BQK262042 CAG262041:CAG262042 CKC262041:CKC262042 CTY262041:CTY262042 DDU262041:DDU262042 DNQ262041:DNQ262042 DXM262041:DXM262042 EHI262041:EHI262042 ERE262041:ERE262042 FBA262041:FBA262042 FKW262041:FKW262042 FUS262041:FUS262042 GEO262041:GEO262042 GOK262041:GOK262042 GYG262041:GYG262042 HIC262041:HIC262042 HRY262041:HRY262042 IBU262041:IBU262042 ILQ262041:ILQ262042 IVM262041:IVM262042 JFI262041:JFI262042 JPE262041:JPE262042 JZA262041:JZA262042 KIW262041:KIW262042 KSS262041:KSS262042 LCO262041:LCO262042 LMK262041:LMK262042 LWG262041:LWG262042 MGC262041:MGC262042 MPY262041:MPY262042 MZU262041:MZU262042 NJQ262041:NJQ262042 NTM262041:NTM262042 ODI262041:ODI262042 ONE262041:ONE262042 OXA262041:OXA262042 PGW262041:PGW262042 PQS262041:PQS262042 QAO262041:QAO262042 QKK262041:QKK262042 QUG262041:QUG262042 REC262041:REC262042 RNY262041:RNY262042 RXU262041:RXU262042 SHQ262041:SHQ262042 SRM262041:SRM262042 TBI262041:TBI262042 TLE262041:TLE262042 TVA262041:TVA262042 UEW262041:UEW262042 UOS262041:UOS262042 UYO262041:UYO262042 VIK262041:VIK262042 VSG262041:VSG262042 WCC262041:WCC262042 WLY262041:WLY262042 WVU262041:WVU262042 M327577:M327578 JI327577:JI327578 TE327577:TE327578 ADA327577:ADA327578 AMW327577:AMW327578 AWS327577:AWS327578 BGO327577:BGO327578 BQK327577:BQK327578 CAG327577:CAG327578 CKC327577:CKC327578 CTY327577:CTY327578 DDU327577:DDU327578 DNQ327577:DNQ327578 DXM327577:DXM327578 EHI327577:EHI327578 ERE327577:ERE327578 FBA327577:FBA327578 FKW327577:FKW327578 FUS327577:FUS327578 GEO327577:GEO327578 GOK327577:GOK327578 GYG327577:GYG327578 HIC327577:HIC327578 HRY327577:HRY327578 IBU327577:IBU327578 ILQ327577:ILQ327578 IVM327577:IVM327578 JFI327577:JFI327578 JPE327577:JPE327578 JZA327577:JZA327578 KIW327577:KIW327578 KSS327577:KSS327578 LCO327577:LCO327578 LMK327577:LMK327578 LWG327577:LWG327578 MGC327577:MGC327578 MPY327577:MPY327578 MZU327577:MZU327578 NJQ327577:NJQ327578 NTM327577:NTM327578 ODI327577:ODI327578 ONE327577:ONE327578 OXA327577:OXA327578 PGW327577:PGW327578 PQS327577:PQS327578 QAO327577:QAO327578 QKK327577:QKK327578 QUG327577:QUG327578 REC327577:REC327578 RNY327577:RNY327578 RXU327577:RXU327578 SHQ327577:SHQ327578 SRM327577:SRM327578 TBI327577:TBI327578 TLE327577:TLE327578 TVA327577:TVA327578 UEW327577:UEW327578 UOS327577:UOS327578 UYO327577:UYO327578 VIK327577:VIK327578 VSG327577:VSG327578 WCC327577:WCC327578 WLY327577:WLY327578 WVU327577:WVU327578 M393113:M393114 JI393113:JI393114 TE393113:TE393114 ADA393113:ADA393114 AMW393113:AMW393114 AWS393113:AWS393114 BGO393113:BGO393114 BQK393113:BQK393114 CAG393113:CAG393114 CKC393113:CKC393114 CTY393113:CTY393114 DDU393113:DDU393114 DNQ393113:DNQ393114 DXM393113:DXM393114 EHI393113:EHI393114 ERE393113:ERE393114 FBA393113:FBA393114 FKW393113:FKW393114 FUS393113:FUS393114 GEO393113:GEO393114 GOK393113:GOK393114 GYG393113:GYG393114 HIC393113:HIC393114 HRY393113:HRY393114 IBU393113:IBU393114 ILQ393113:ILQ393114 IVM393113:IVM393114 JFI393113:JFI393114 JPE393113:JPE393114 JZA393113:JZA393114 KIW393113:KIW393114 KSS393113:KSS393114 LCO393113:LCO393114 LMK393113:LMK393114 LWG393113:LWG393114 MGC393113:MGC393114 MPY393113:MPY393114 MZU393113:MZU393114 NJQ393113:NJQ393114 NTM393113:NTM393114 ODI393113:ODI393114 ONE393113:ONE393114 OXA393113:OXA393114 PGW393113:PGW393114 PQS393113:PQS393114 QAO393113:QAO393114 QKK393113:QKK393114 QUG393113:QUG393114 REC393113:REC393114 RNY393113:RNY393114 RXU393113:RXU393114 SHQ393113:SHQ393114 SRM393113:SRM393114 TBI393113:TBI393114 TLE393113:TLE393114 TVA393113:TVA393114 UEW393113:UEW393114 UOS393113:UOS393114 UYO393113:UYO393114 VIK393113:VIK393114 VSG393113:VSG393114 WCC393113:WCC393114 WLY393113:WLY393114 WVU393113:WVU393114 M458649:M458650 JI458649:JI458650 TE458649:TE458650 ADA458649:ADA458650 AMW458649:AMW458650 AWS458649:AWS458650 BGO458649:BGO458650 BQK458649:BQK458650 CAG458649:CAG458650 CKC458649:CKC458650 CTY458649:CTY458650 DDU458649:DDU458650 DNQ458649:DNQ458650 DXM458649:DXM458650 EHI458649:EHI458650 ERE458649:ERE458650 FBA458649:FBA458650 FKW458649:FKW458650 FUS458649:FUS458650 GEO458649:GEO458650 GOK458649:GOK458650 GYG458649:GYG458650 HIC458649:HIC458650 HRY458649:HRY458650 IBU458649:IBU458650 ILQ458649:ILQ458650 IVM458649:IVM458650 JFI458649:JFI458650 JPE458649:JPE458650 JZA458649:JZA458650 KIW458649:KIW458650 KSS458649:KSS458650 LCO458649:LCO458650 LMK458649:LMK458650 LWG458649:LWG458650 MGC458649:MGC458650 MPY458649:MPY458650 MZU458649:MZU458650 NJQ458649:NJQ458650 NTM458649:NTM458650 ODI458649:ODI458650 ONE458649:ONE458650 OXA458649:OXA458650 PGW458649:PGW458650 PQS458649:PQS458650 QAO458649:QAO458650 QKK458649:QKK458650 QUG458649:QUG458650 REC458649:REC458650 RNY458649:RNY458650 RXU458649:RXU458650 SHQ458649:SHQ458650 SRM458649:SRM458650 TBI458649:TBI458650 TLE458649:TLE458650 TVA458649:TVA458650 UEW458649:UEW458650 UOS458649:UOS458650 UYO458649:UYO458650 VIK458649:VIK458650 VSG458649:VSG458650 WCC458649:WCC458650 WLY458649:WLY458650 WVU458649:WVU458650 M524185:M524186 JI524185:JI524186 TE524185:TE524186 ADA524185:ADA524186 AMW524185:AMW524186 AWS524185:AWS524186 BGO524185:BGO524186 BQK524185:BQK524186 CAG524185:CAG524186 CKC524185:CKC524186 CTY524185:CTY524186 DDU524185:DDU524186 DNQ524185:DNQ524186 DXM524185:DXM524186 EHI524185:EHI524186 ERE524185:ERE524186 FBA524185:FBA524186 FKW524185:FKW524186 FUS524185:FUS524186 GEO524185:GEO524186 GOK524185:GOK524186 GYG524185:GYG524186 HIC524185:HIC524186 HRY524185:HRY524186 IBU524185:IBU524186 ILQ524185:ILQ524186 IVM524185:IVM524186 JFI524185:JFI524186 JPE524185:JPE524186 JZA524185:JZA524186 KIW524185:KIW524186 KSS524185:KSS524186 LCO524185:LCO524186 LMK524185:LMK524186 LWG524185:LWG524186 MGC524185:MGC524186 MPY524185:MPY524186 MZU524185:MZU524186 NJQ524185:NJQ524186 NTM524185:NTM524186 ODI524185:ODI524186 ONE524185:ONE524186 OXA524185:OXA524186 PGW524185:PGW524186 PQS524185:PQS524186 QAO524185:QAO524186 QKK524185:QKK524186 QUG524185:QUG524186 REC524185:REC524186 RNY524185:RNY524186 RXU524185:RXU524186 SHQ524185:SHQ524186 SRM524185:SRM524186 TBI524185:TBI524186 TLE524185:TLE524186 TVA524185:TVA524186 UEW524185:UEW524186 UOS524185:UOS524186 UYO524185:UYO524186 VIK524185:VIK524186 VSG524185:VSG524186 WCC524185:WCC524186 WLY524185:WLY524186 WVU524185:WVU524186 M589721:M589722 JI589721:JI589722 TE589721:TE589722 ADA589721:ADA589722 AMW589721:AMW589722 AWS589721:AWS589722 BGO589721:BGO589722 BQK589721:BQK589722 CAG589721:CAG589722 CKC589721:CKC589722 CTY589721:CTY589722 DDU589721:DDU589722 DNQ589721:DNQ589722 DXM589721:DXM589722 EHI589721:EHI589722 ERE589721:ERE589722 FBA589721:FBA589722 FKW589721:FKW589722 FUS589721:FUS589722 GEO589721:GEO589722 GOK589721:GOK589722 GYG589721:GYG589722 HIC589721:HIC589722 HRY589721:HRY589722 IBU589721:IBU589722 ILQ589721:ILQ589722 IVM589721:IVM589722 JFI589721:JFI589722 JPE589721:JPE589722 JZA589721:JZA589722 KIW589721:KIW589722 KSS589721:KSS589722 LCO589721:LCO589722 LMK589721:LMK589722 LWG589721:LWG589722 MGC589721:MGC589722 MPY589721:MPY589722 MZU589721:MZU589722 NJQ589721:NJQ589722 NTM589721:NTM589722 ODI589721:ODI589722 ONE589721:ONE589722 OXA589721:OXA589722 PGW589721:PGW589722 PQS589721:PQS589722 QAO589721:QAO589722 QKK589721:QKK589722 QUG589721:QUG589722 REC589721:REC589722 RNY589721:RNY589722 RXU589721:RXU589722 SHQ589721:SHQ589722 SRM589721:SRM589722 TBI589721:TBI589722 TLE589721:TLE589722 TVA589721:TVA589722 UEW589721:UEW589722 UOS589721:UOS589722 UYO589721:UYO589722 VIK589721:VIK589722 VSG589721:VSG589722 WCC589721:WCC589722 WLY589721:WLY589722 WVU589721:WVU589722 M655257:M655258 JI655257:JI655258 TE655257:TE655258 ADA655257:ADA655258 AMW655257:AMW655258 AWS655257:AWS655258 BGO655257:BGO655258 BQK655257:BQK655258 CAG655257:CAG655258 CKC655257:CKC655258 CTY655257:CTY655258 DDU655257:DDU655258 DNQ655257:DNQ655258 DXM655257:DXM655258 EHI655257:EHI655258 ERE655257:ERE655258 FBA655257:FBA655258 FKW655257:FKW655258 FUS655257:FUS655258 GEO655257:GEO655258 GOK655257:GOK655258 GYG655257:GYG655258 HIC655257:HIC655258 HRY655257:HRY655258 IBU655257:IBU655258 ILQ655257:ILQ655258 IVM655257:IVM655258 JFI655257:JFI655258 JPE655257:JPE655258 JZA655257:JZA655258 KIW655257:KIW655258 KSS655257:KSS655258 LCO655257:LCO655258 LMK655257:LMK655258 LWG655257:LWG655258 MGC655257:MGC655258 MPY655257:MPY655258 MZU655257:MZU655258 NJQ655257:NJQ655258 NTM655257:NTM655258 ODI655257:ODI655258 ONE655257:ONE655258 OXA655257:OXA655258 PGW655257:PGW655258 PQS655257:PQS655258 QAO655257:QAO655258 QKK655257:QKK655258 QUG655257:QUG655258 REC655257:REC655258 RNY655257:RNY655258 RXU655257:RXU655258 SHQ655257:SHQ655258 SRM655257:SRM655258 TBI655257:TBI655258 TLE655257:TLE655258 TVA655257:TVA655258 UEW655257:UEW655258 UOS655257:UOS655258 UYO655257:UYO655258 VIK655257:VIK655258 VSG655257:VSG655258 WCC655257:WCC655258 WLY655257:WLY655258 WVU655257:WVU655258 M720793:M720794 JI720793:JI720794 TE720793:TE720794 ADA720793:ADA720794 AMW720793:AMW720794 AWS720793:AWS720794 BGO720793:BGO720794 BQK720793:BQK720794 CAG720793:CAG720794 CKC720793:CKC720794 CTY720793:CTY720794 DDU720793:DDU720794 DNQ720793:DNQ720794 DXM720793:DXM720794 EHI720793:EHI720794 ERE720793:ERE720794 FBA720793:FBA720794 FKW720793:FKW720794 FUS720793:FUS720794 GEO720793:GEO720794 GOK720793:GOK720794 GYG720793:GYG720794 HIC720793:HIC720794 HRY720793:HRY720794 IBU720793:IBU720794 ILQ720793:ILQ720794 IVM720793:IVM720794 JFI720793:JFI720794 JPE720793:JPE720794 JZA720793:JZA720794 KIW720793:KIW720794 KSS720793:KSS720794 LCO720793:LCO720794 LMK720793:LMK720794 LWG720793:LWG720794 MGC720793:MGC720794 MPY720793:MPY720794 MZU720793:MZU720794 NJQ720793:NJQ720794 NTM720793:NTM720794 ODI720793:ODI720794 ONE720793:ONE720794 OXA720793:OXA720794 PGW720793:PGW720794 PQS720793:PQS720794 QAO720793:QAO720794 QKK720793:QKK720794 QUG720793:QUG720794 REC720793:REC720794 RNY720793:RNY720794 RXU720793:RXU720794 SHQ720793:SHQ720794 SRM720793:SRM720794 TBI720793:TBI720794 TLE720793:TLE720794 TVA720793:TVA720794 UEW720793:UEW720794 UOS720793:UOS720794 UYO720793:UYO720794 VIK720793:VIK720794 VSG720793:VSG720794 WCC720793:WCC720794 WLY720793:WLY720794 WVU720793:WVU720794 M786329:M786330 JI786329:JI786330 TE786329:TE786330 ADA786329:ADA786330 AMW786329:AMW786330 AWS786329:AWS786330 BGO786329:BGO786330 BQK786329:BQK786330 CAG786329:CAG786330 CKC786329:CKC786330 CTY786329:CTY786330 DDU786329:DDU786330 DNQ786329:DNQ786330 DXM786329:DXM786330 EHI786329:EHI786330 ERE786329:ERE786330 FBA786329:FBA786330 FKW786329:FKW786330 FUS786329:FUS786330 GEO786329:GEO786330 GOK786329:GOK786330 GYG786329:GYG786330 HIC786329:HIC786330 HRY786329:HRY786330 IBU786329:IBU786330 ILQ786329:ILQ786330 IVM786329:IVM786330 JFI786329:JFI786330 JPE786329:JPE786330 JZA786329:JZA786330 KIW786329:KIW786330 KSS786329:KSS786330 LCO786329:LCO786330 LMK786329:LMK786330 LWG786329:LWG786330 MGC786329:MGC786330 MPY786329:MPY786330 MZU786329:MZU786330 NJQ786329:NJQ786330 NTM786329:NTM786330 ODI786329:ODI786330 ONE786329:ONE786330 OXA786329:OXA786330 PGW786329:PGW786330 PQS786329:PQS786330 QAO786329:QAO786330 QKK786329:QKK786330 QUG786329:QUG786330 REC786329:REC786330 RNY786329:RNY786330 RXU786329:RXU786330 SHQ786329:SHQ786330 SRM786329:SRM786330 TBI786329:TBI786330 TLE786329:TLE786330 TVA786329:TVA786330 UEW786329:UEW786330 UOS786329:UOS786330 UYO786329:UYO786330 VIK786329:VIK786330 VSG786329:VSG786330 WCC786329:WCC786330 WLY786329:WLY786330 WVU786329:WVU786330 M851865:M851866 JI851865:JI851866 TE851865:TE851866 ADA851865:ADA851866 AMW851865:AMW851866 AWS851865:AWS851866 BGO851865:BGO851866 BQK851865:BQK851866 CAG851865:CAG851866 CKC851865:CKC851866 CTY851865:CTY851866 DDU851865:DDU851866 DNQ851865:DNQ851866 DXM851865:DXM851866 EHI851865:EHI851866 ERE851865:ERE851866 FBA851865:FBA851866 FKW851865:FKW851866 FUS851865:FUS851866 GEO851865:GEO851866 GOK851865:GOK851866 GYG851865:GYG851866 HIC851865:HIC851866 HRY851865:HRY851866 IBU851865:IBU851866 ILQ851865:ILQ851866 IVM851865:IVM851866 JFI851865:JFI851866 JPE851865:JPE851866 JZA851865:JZA851866 KIW851865:KIW851866 KSS851865:KSS851866 LCO851865:LCO851866 LMK851865:LMK851866 LWG851865:LWG851866 MGC851865:MGC851866 MPY851865:MPY851866 MZU851865:MZU851866 NJQ851865:NJQ851866 NTM851865:NTM851866 ODI851865:ODI851866 ONE851865:ONE851866 OXA851865:OXA851866 PGW851865:PGW851866 PQS851865:PQS851866 QAO851865:QAO851866 QKK851865:QKK851866 QUG851865:QUG851866 REC851865:REC851866 RNY851865:RNY851866 RXU851865:RXU851866 SHQ851865:SHQ851866 SRM851865:SRM851866 TBI851865:TBI851866 TLE851865:TLE851866 TVA851865:TVA851866 UEW851865:UEW851866 UOS851865:UOS851866 UYO851865:UYO851866 VIK851865:VIK851866 VSG851865:VSG851866 WCC851865:WCC851866 WLY851865:WLY851866 WVU851865:WVU851866 M917401:M917402 JI917401:JI917402 TE917401:TE917402 ADA917401:ADA917402 AMW917401:AMW917402 AWS917401:AWS917402 BGO917401:BGO917402 BQK917401:BQK917402 CAG917401:CAG917402 CKC917401:CKC917402 CTY917401:CTY917402 DDU917401:DDU917402 DNQ917401:DNQ917402 DXM917401:DXM917402 EHI917401:EHI917402 ERE917401:ERE917402 FBA917401:FBA917402 FKW917401:FKW917402 FUS917401:FUS917402 GEO917401:GEO917402 GOK917401:GOK917402 GYG917401:GYG917402 HIC917401:HIC917402 HRY917401:HRY917402 IBU917401:IBU917402 ILQ917401:ILQ917402 IVM917401:IVM917402 JFI917401:JFI917402 JPE917401:JPE917402 JZA917401:JZA917402 KIW917401:KIW917402 KSS917401:KSS917402 LCO917401:LCO917402 LMK917401:LMK917402 LWG917401:LWG917402 MGC917401:MGC917402 MPY917401:MPY917402 MZU917401:MZU917402 NJQ917401:NJQ917402 NTM917401:NTM917402 ODI917401:ODI917402 ONE917401:ONE917402 OXA917401:OXA917402 PGW917401:PGW917402 PQS917401:PQS917402 QAO917401:QAO917402 QKK917401:QKK917402 QUG917401:QUG917402 REC917401:REC917402 RNY917401:RNY917402 RXU917401:RXU917402 SHQ917401:SHQ917402 SRM917401:SRM917402 TBI917401:TBI917402 TLE917401:TLE917402 TVA917401:TVA917402 UEW917401:UEW917402 UOS917401:UOS917402 UYO917401:UYO917402 VIK917401:VIK917402 VSG917401:VSG917402 WCC917401:WCC917402 WLY917401:WLY917402 WVU917401:WVU917402 M982937:M982938 JI982937:JI982938 TE982937:TE982938 ADA982937:ADA982938 AMW982937:AMW982938 AWS982937:AWS982938 BGO982937:BGO982938 BQK982937:BQK982938 CAG982937:CAG982938 CKC982937:CKC982938 CTY982937:CTY982938 DDU982937:DDU982938 DNQ982937:DNQ982938 DXM982937:DXM982938 EHI982937:EHI982938 ERE982937:ERE982938 FBA982937:FBA982938 FKW982937:FKW982938 FUS982937:FUS982938 GEO982937:GEO982938 GOK982937:GOK982938 GYG982937:GYG982938 HIC982937:HIC982938 HRY982937:HRY982938 IBU982937:IBU982938 ILQ982937:ILQ982938 IVM982937:IVM982938 JFI982937:JFI982938 JPE982937:JPE982938 JZA982937:JZA982938 KIW982937:KIW982938 KSS982937:KSS982938 LCO982937:LCO982938 LMK982937:LMK982938 LWG982937:LWG982938 MGC982937:MGC982938 MPY982937:MPY982938 MZU982937:MZU982938 NJQ982937:NJQ982938 NTM982937:NTM982938 ODI982937:ODI982938 ONE982937:ONE982938 OXA982937:OXA982938 PGW982937:PGW982938 PQS982937:PQS982938 QAO982937:QAO982938 QKK982937:QKK982938 QUG982937:QUG982938 REC982937:REC982938 RNY982937:RNY982938 RXU982937:RXU982938 SHQ982937:SHQ982938 SRM982937:SRM982938 TBI982937:TBI982938 TLE982937:TLE982938 TVA982937:TVA982938 UEW982937:UEW982938 UOS982937:UOS982938 UYO982937:UYO982938 VIK982937:VIK982938 VSG982937:VSG982938 WCC982937:WCC982938 WLY982937:WLY982938">
      <formula1>$AZ$157:$AZ$208</formula1>
    </dataValidation>
    <dataValidation type="list" allowBlank="1" showInputMessage="1" showErrorMessage="1" sqref="WVU982940 M65458:M65459 JI65458:JI65459 TE65458:TE65459 ADA65458:ADA65459 AMW65458:AMW65459 AWS65458:AWS65459 BGO65458:BGO65459 BQK65458:BQK65459 CAG65458:CAG65459 CKC65458:CKC65459 CTY65458:CTY65459 DDU65458:DDU65459 DNQ65458:DNQ65459 DXM65458:DXM65459 EHI65458:EHI65459 ERE65458:ERE65459 FBA65458:FBA65459 FKW65458:FKW65459 FUS65458:FUS65459 GEO65458:GEO65459 GOK65458:GOK65459 GYG65458:GYG65459 HIC65458:HIC65459 HRY65458:HRY65459 IBU65458:IBU65459 ILQ65458:ILQ65459 IVM65458:IVM65459 JFI65458:JFI65459 JPE65458:JPE65459 JZA65458:JZA65459 KIW65458:KIW65459 KSS65458:KSS65459 LCO65458:LCO65459 LMK65458:LMK65459 LWG65458:LWG65459 MGC65458:MGC65459 MPY65458:MPY65459 MZU65458:MZU65459 NJQ65458:NJQ65459 NTM65458:NTM65459 ODI65458:ODI65459 ONE65458:ONE65459 OXA65458:OXA65459 PGW65458:PGW65459 PQS65458:PQS65459 QAO65458:QAO65459 QKK65458:QKK65459 QUG65458:QUG65459 REC65458:REC65459 RNY65458:RNY65459 RXU65458:RXU65459 SHQ65458:SHQ65459 SRM65458:SRM65459 TBI65458:TBI65459 TLE65458:TLE65459 TVA65458:TVA65459 UEW65458:UEW65459 UOS65458:UOS65459 UYO65458:UYO65459 VIK65458:VIK65459 VSG65458:VSG65459 WCC65458:WCC65459 WLY65458:WLY65459 WVU65458:WVU65459 M130994:M130995 JI130994:JI130995 TE130994:TE130995 ADA130994:ADA130995 AMW130994:AMW130995 AWS130994:AWS130995 BGO130994:BGO130995 BQK130994:BQK130995 CAG130994:CAG130995 CKC130994:CKC130995 CTY130994:CTY130995 DDU130994:DDU130995 DNQ130994:DNQ130995 DXM130994:DXM130995 EHI130994:EHI130995 ERE130994:ERE130995 FBA130994:FBA130995 FKW130994:FKW130995 FUS130994:FUS130995 GEO130994:GEO130995 GOK130994:GOK130995 GYG130994:GYG130995 HIC130994:HIC130995 HRY130994:HRY130995 IBU130994:IBU130995 ILQ130994:ILQ130995 IVM130994:IVM130995 JFI130994:JFI130995 JPE130994:JPE130995 JZA130994:JZA130995 KIW130994:KIW130995 KSS130994:KSS130995 LCO130994:LCO130995 LMK130994:LMK130995 LWG130994:LWG130995 MGC130994:MGC130995 MPY130994:MPY130995 MZU130994:MZU130995 NJQ130994:NJQ130995 NTM130994:NTM130995 ODI130994:ODI130995 ONE130994:ONE130995 OXA130994:OXA130995 PGW130994:PGW130995 PQS130994:PQS130995 QAO130994:QAO130995 QKK130994:QKK130995 QUG130994:QUG130995 REC130994:REC130995 RNY130994:RNY130995 RXU130994:RXU130995 SHQ130994:SHQ130995 SRM130994:SRM130995 TBI130994:TBI130995 TLE130994:TLE130995 TVA130994:TVA130995 UEW130994:UEW130995 UOS130994:UOS130995 UYO130994:UYO130995 VIK130994:VIK130995 VSG130994:VSG130995 WCC130994:WCC130995 WLY130994:WLY130995 WVU130994:WVU130995 M196530:M196531 JI196530:JI196531 TE196530:TE196531 ADA196530:ADA196531 AMW196530:AMW196531 AWS196530:AWS196531 BGO196530:BGO196531 BQK196530:BQK196531 CAG196530:CAG196531 CKC196530:CKC196531 CTY196530:CTY196531 DDU196530:DDU196531 DNQ196530:DNQ196531 DXM196530:DXM196531 EHI196530:EHI196531 ERE196530:ERE196531 FBA196530:FBA196531 FKW196530:FKW196531 FUS196530:FUS196531 GEO196530:GEO196531 GOK196530:GOK196531 GYG196530:GYG196531 HIC196530:HIC196531 HRY196530:HRY196531 IBU196530:IBU196531 ILQ196530:ILQ196531 IVM196530:IVM196531 JFI196530:JFI196531 JPE196530:JPE196531 JZA196530:JZA196531 KIW196530:KIW196531 KSS196530:KSS196531 LCO196530:LCO196531 LMK196530:LMK196531 LWG196530:LWG196531 MGC196530:MGC196531 MPY196530:MPY196531 MZU196530:MZU196531 NJQ196530:NJQ196531 NTM196530:NTM196531 ODI196530:ODI196531 ONE196530:ONE196531 OXA196530:OXA196531 PGW196530:PGW196531 PQS196530:PQS196531 QAO196530:QAO196531 QKK196530:QKK196531 QUG196530:QUG196531 REC196530:REC196531 RNY196530:RNY196531 RXU196530:RXU196531 SHQ196530:SHQ196531 SRM196530:SRM196531 TBI196530:TBI196531 TLE196530:TLE196531 TVA196530:TVA196531 UEW196530:UEW196531 UOS196530:UOS196531 UYO196530:UYO196531 VIK196530:VIK196531 VSG196530:VSG196531 WCC196530:WCC196531 WLY196530:WLY196531 WVU196530:WVU196531 M262066:M262067 JI262066:JI262067 TE262066:TE262067 ADA262066:ADA262067 AMW262066:AMW262067 AWS262066:AWS262067 BGO262066:BGO262067 BQK262066:BQK262067 CAG262066:CAG262067 CKC262066:CKC262067 CTY262066:CTY262067 DDU262066:DDU262067 DNQ262066:DNQ262067 DXM262066:DXM262067 EHI262066:EHI262067 ERE262066:ERE262067 FBA262066:FBA262067 FKW262066:FKW262067 FUS262066:FUS262067 GEO262066:GEO262067 GOK262066:GOK262067 GYG262066:GYG262067 HIC262066:HIC262067 HRY262066:HRY262067 IBU262066:IBU262067 ILQ262066:ILQ262067 IVM262066:IVM262067 JFI262066:JFI262067 JPE262066:JPE262067 JZA262066:JZA262067 KIW262066:KIW262067 KSS262066:KSS262067 LCO262066:LCO262067 LMK262066:LMK262067 LWG262066:LWG262067 MGC262066:MGC262067 MPY262066:MPY262067 MZU262066:MZU262067 NJQ262066:NJQ262067 NTM262066:NTM262067 ODI262066:ODI262067 ONE262066:ONE262067 OXA262066:OXA262067 PGW262066:PGW262067 PQS262066:PQS262067 QAO262066:QAO262067 QKK262066:QKK262067 QUG262066:QUG262067 REC262066:REC262067 RNY262066:RNY262067 RXU262066:RXU262067 SHQ262066:SHQ262067 SRM262066:SRM262067 TBI262066:TBI262067 TLE262066:TLE262067 TVA262066:TVA262067 UEW262066:UEW262067 UOS262066:UOS262067 UYO262066:UYO262067 VIK262066:VIK262067 VSG262066:VSG262067 WCC262066:WCC262067 WLY262066:WLY262067 WVU262066:WVU262067 M327602:M327603 JI327602:JI327603 TE327602:TE327603 ADA327602:ADA327603 AMW327602:AMW327603 AWS327602:AWS327603 BGO327602:BGO327603 BQK327602:BQK327603 CAG327602:CAG327603 CKC327602:CKC327603 CTY327602:CTY327603 DDU327602:DDU327603 DNQ327602:DNQ327603 DXM327602:DXM327603 EHI327602:EHI327603 ERE327602:ERE327603 FBA327602:FBA327603 FKW327602:FKW327603 FUS327602:FUS327603 GEO327602:GEO327603 GOK327602:GOK327603 GYG327602:GYG327603 HIC327602:HIC327603 HRY327602:HRY327603 IBU327602:IBU327603 ILQ327602:ILQ327603 IVM327602:IVM327603 JFI327602:JFI327603 JPE327602:JPE327603 JZA327602:JZA327603 KIW327602:KIW327603 KSS327602:KSS327603 LCO327602:LCO327603 LMK327602:LMK327603 LWG327602:LWG327603 MGC327602:MGC327603 MPY327602:MPY327603 MZU327602:MZU327603 NJQ327602:NJQ327603 NTM327602:NTM327603 ODI327602:ODI327603 ONE327602:ONE327603 OXA327602:OXA327603 PGW327602:PGW327603 PQS327602:PQS327603 QAO327602:QAO327603 QKK327602:QKK327603 QUG327602:QUG327603 REC327602:REC327603 RNY327602:RNY327603 RXU327602:RXU327603 SHQ327602:SHQ327603 SRM327602:SRM327603 TBI327602:TBI327603 TLE327602:TLE327603 TVA327602:TVA327603 UEW327602:UEW327603 UOS327602:UOS327603 UYO327602:UYO327603 VIK327602:VIK327603 VSG327602:VSG327603 WCC327602:WCC327603 WLY327602:WLY327603 WVU327602:WVU327603 M393138:M393139 JI393138:JI393139 TE393138:TE393139 ADA393138:ADA393139 AMW393138:AMW393139 AWS393138:AWS393139 BGO393138:BGO393139 BQK393138:BQK393139 CAG393138:CAG393139 CKC393138:CKC393139 CTY393138:CTY393139 DDU393138:DDU393139 DNQ393138:DNQ393139 DXM393138:DXM393139 EHI393138:EHI393139 ERE393138:ERE393139 FBA393138:FBA393139 FKW393138:FKW393139 FUS393138:FUS393139 GEO393138:GEO393139 GOK393138:GOK393139 GYG393138:GYG393139 HIC393138:HIC393139 HRY393138:HRY393139 IBU393138:IBU393139 ILQ393138:ILQ393139 IVM393138:IVM393139 JFI393138:JFI393139 JPE393138:JPE393139 JZA393138:JZA393139 KIW393138:KIW393139 KSS393138:KSS393139 LCO393138:LCO393139 LMK393138:LMK393139 LWG393138:LWG393139 MGC393138:MGC393139 MPY393138:MPY393139 MZU393138:MZU393139 NJQ393138:NJQ393139 NTM393138:NTM393139 ODI393138:ODI393139 ONE393138:ONE393139 OXA393138:OXA393139 PGW393138:PGW393139 PQS393138:PQS393139 QAO393138:QAO393139 QKK393138:QKK393139 QUG393138:QUG393139 REC393138:REC393139 RNY393138:RNY393139 RXU393138:RXU393139 SHQ393138:SHQ393139 SRM393138:SRM393139 TBI393138:TBI393139 TLE393138:TLE393139 TVA393138:TVA393139 UEW393138:UEW393139 UOS393138:UOS393139 UYO393138:UYO393139 VIK393138:VIK393139 VSG393138:VSG393139 WCC393138:WCC393139 WLY393138:WLY393139 WVU393138:WVU393139 M458674:M458675 JI458674:JI458675 TE458674:TE458675 ADA458674:ADA458675 AMW458674:AMW458675 AWS458674:AWS458675 BGO458674:BGO458675 BQK458674:BQK458675 CAG458674:CAG458675 CKC458674:CKC458675 CTY458674:CTY458675 DDU458674:DDU458675 DNQ458674:DNQ458675 DXM458674:DXM458675 EHI458674:EHI458675 ERE458674:ERE458675 FBA458674:FBA458675 FKW458674:FKW458675 FUS458674:FUS458675 GEO458674:GEO458675 GOK458674:GOK458675 GYG458674:GYG458675 HIC458674:HIC458675 HRY458674:HRY458675 IBU458674:IBU458675 ILQ458674:ILQ458675 IVM458674:IVM458675 JFI458674:JFI458675 JPE458674:JPE458675 JZA458674:JZA458675 KIW458674:KIW458675 KSS458674:KSS458675 LCO458674:LCO458675 LMK458674:LMK458675 LWG458674:LWG458675 MGC458674:MGC458675 MPY458674:MPY458675 MZU458674:MZU458675 NJQ458674:NJQ458675 NTM458674:NTM458675 ODI458674:ODI458675 ONE458674:ONE458675 OXA458674:OXA458675 PGW458674:PGW458675 PQS458674:PQS458675 QAO458674:QAO458675 QKK458674:QKK458675 QUG458674:QUG458675 REC458674:REC458675 RNY458674:RNY458675 RXU458674:RXU458675 SHQ458674:SHQ458675 SRM458674:SRM458675 TBI458674:TBI458675 TLE458674:TLE458675 TVA458674:TVA458675 UEW458674:UEW458675 UOS458674:UOS458675 UYO458674:UYO458675 VIK458674:VIK458675 VSG458674:VSG458675 WCC458674:WCC458675 WLY458674:WLY458675 WVU458674:WVU458675 M524210:M524211 JI524210:JI524211 TE524210:TE524211 ADA524210:ADA524211 AMW524210:AMW524211 AWS524210:AWS524211 BGO524210:BGO524211 BQK524210:BQK524211 CAG524210:CAG524211 CKC524210:CKC524211 CTY524210:CTY524211 DDU524210:DDU524211 DNQ524210:DNQ524211 DXM524210:DXM524211 EHI524210:EHI524211 ERE524210:ERE524211 FBA524210:FBA524211 FKW524210:FKW524211 FUS524210:FUS524211 GEO524210:GEO524211 GOK524210:GOK524211 GYG524210:GYG524211 HIC524210:HIC524211 HRY524210:HRY524211 IBU524210:IBU524211 ILQ524210:ILQ524211 IVM524210:IVM524211 JFI524210:JFI524211 JPE524210:JPE524211 JZA524210:JZA524211 KIW524210:KIW524211 KSS524210:KSS524211 LCO524210:LCO524211 LMK524210:LMK524211 LWG524210:LWG524211 MGC524210:MGC524211 MPY524210:MPY524211 MZU524210:MZU524211 NJQ524210:NJQ524211 NTM524210:NTM524211 ODI524210:ODI524211 ONE524210:ONE524211 OXA524210:OXA524211 PGW524210:PGW524211 PQS524210:PQS524211 QAO524210:QAO524211 QKK524210:QKK524211 QUG524210:QUG524211 REC524210:REC524211 RNY524210:RNY524211 RXU524210:RXU524211 SHQ524210:SHQ524211 SRM524210:SRM524211 TBI524210:TBI524211 TLE524210:TLE524211 TVA524210:TVA524211 UEW524210:UEW524211 UOS524210:UOS524211 UYO524210:UYO524211 VIK524210:VIK524211 VSG524210:VSG524211 WCC524210:WCC524211 WLY524210:WLY524211 WVU524210:WVU524211 M589746:M589747 JI589746:JI589747 TE589746:TE589747 ADA589746:ADA589747 AMW589746:AMW589747 AWS589746:AWS589747 BGO589746:BGO589747 BQK589746:BQK589747 CAG589746:CAG589747 CKC589746:CKC589747 CTY589746:CTY589747 DDU589746:DDU589747 DNQ589746:DNQ589747 DXM589746:DXM589747 EHI589746:EHI589747 ERE589746:ERE589747 FBA589746:FBA589747 FKW589746:FKW589747 FUS589746:FUS589747 GEO589746:GEO589747 GOK589746:GOK589747 GYG589746:GYG589747 HIC589746:HIC589747 HRY589746:HRY589747 IBU589746:IBU589747 ILQ589746:ILQ589747 IVM589746:IVM589747 JFI589746:JFI589747 JPE589746:JPE589747 JZA589746:JZA589747 KIW589746:KIW589747 KSS589746:KSS589747 LCO589746:LCO589747 LMK589746:LMK589747 LWG589746:LWG589747 MGC589746:MGC589747 MPY589746:MPY589747 MZU589746:MZU589747 NJQ589746:NJQ589747 NTM589746:NTM589747 ODI589746:ODI589747 ONE589746:ONE589747 OXA589746:OXA589747 PGW589746:PGW589747 PQS589746:PQS589747 QAO589746:QAO589747 QKK589746:QKK589747 QUG589746:QUG589747 REC589746:REC589747 RNY589746:RNY589747 RXU589746:RXU589747 SHQ589746:SHQ589747 SRM589746:SRM589747 TBI589746:TBI589747 TLE589746:TLE589747 TVA589746:TVA589747 UEW589746:UEW589747 UOS589746:UOS589747 UYO589746:UYO589747 VIK589746:VIK589747 VSG589746:VSG589747 WCC589746:WCC589747 WLY589746:WLY589747 WVU589746:WVU589747 M655282:M655283 JI655282:JI655283 TE655282:TE655283 ADA655282:ADA655283 AMW655282:AMW655283 AWS655282:AWS655283 BGO655282:BGO655283 BQK655282:BQK655283 CAG655282:CAG655283 CKC655282:CKC655283 CTY655282:CTY655283 DDU655282:DDU655283 DNQ655282:DNQ655283 DXM655282:DXM655283 EHI655282:EHI655283 ERE655282:ERE655283 FBA655282:FBA655283 FKW655282:FKW655283 FUS655282:FUS655283 GEO655282:GEO655283 GOK655282:GOK655283 GYG655282:GYG655283 HIC655282:HIC655283 HRY655282:HRY655283 IBU655282:IBU655283 ILQ655282:ILQ655283 IVM655282:IVM655283 JFI655282:JFI655283 JPE655282:JPE655283 JZA655282:JZA655283 KIW655282:KIW655283 KSS655282:KSS655283 LCO655282:LCO655283 LMK655282:LMK655283 LWG655282:LWG655283 MGC655282:MGC655283 MPY655282:MPY655283 MZU655282:MZU655283 NJQ655282:NJQ655283 NTM655282:NTM655283 ODI655282:ODI655283 ONE655282:ONE655283 OXA655282:OXA655283 PGW655282:PGW655283 PQS655282:PQS655283 QAO655282:QAO655283 QKK655282:QKK655283 QUG655282:QUG655283 REC655282:REC655283 RNY655282:RNY655283 RXU655282:RXU655283 SHQ655282:SHQ655283 SRM655282:SRM655283 TBI655282:TBI655283 TLE655282:TLE655283 TVA655282:TVA655283 UEW655282:UEW655283 UOS655282:UOS655283 UYO655282:UYO655283 VIK655282:VIK655283 VSG655282:VSG655283 WCC655282:WCC655283 WLY655282:WLY655283 WVU655282:WVU655283 M720818:M720819 JI720818:JI720819 TE720818:TE720819 ADA720818:ADA720819 AMW720818:AMW720819 AWS720818:AWS720819 BGO720818:BGO720819 BQK720818:BQK720819 CAG720818:CAG720819 CKC720818:CKC720819 CTY720818:CTY720819 DDU720818:DDU720819 DNQ720818:DNQ720819 DXM720818:DXM720819 EHI720818:EHI720819 ERE720818:ERE720819 FBA720818:FBA720819 FKW720818:FKW720819 FUS720818:FUS720819 GEO720818:GEO720819 GOK720818:GOK720819 GYG720818:GYG720819 HIC720818:HIC720819 HRY720818:HRY720819 IBU720818:IBU720819 ILQ720818:ILQ720819 IVM720818:IVM720819 JFI720818:JFI720819 JPE720818:JPE720819 JZA720818:JZA720819 KIW720818:KIW720819 KSS720818:KSS720819 LCO720818:LCO720819 LMK720818:LMK720819 LWG720818:LWG720819 MGC720818:MGC720819 MPY720818:MPY720819 MZU720818:MZU720819 NJQ720818:NJQ720819 NTM720818:NTM720819 ODI720818:ODI720819 ONE720818:ONE720819 OXA720818:OXA720819 PGW720818:PGW720819 PQS720818:PQS720819 QAO720818:QAO720819 QKK720818:QKK720819 QUG720818:QUG720819 REC720818:REC720819 RNY720818:RNY720819 RXU720818:RXU720819 SHQ720818:SHQ720819 SRM720818:SRM720819 TBI720818:TBI720819 TLE720818:TLE720819 TVA720818:TVA720819 UEW720818:UEW720819 UOS720818:UOS720819 UYO720818:UYO720819 VIK720818:VIK720819 VSG720818:VSG720819 WCC720818:WCC720819 WLY720818:WLY720819 WVU720818:WVU720819 M786354:M786355 JI786354:JI786355 TE786354:TE786355 ADA786354:ADA786355 AMW786354:AMW786355 AWS786354:AWS786355 BGO786354:BGO786355 BQK786354:BQK786355 CAG786354:CAG786355 CKC786354:CKC786355 CTY786354:CTY786355 DDU786354:DDU786355 DNQ786354:DNQ786355 DXM786354:DXM786355 EHI786354:EHI786355 ERE786354:ERE786355 FBA786354:FBA786355 FKW786354:FKW786355 FUS786354:FUS786355 GEO786354:GEO786355 GOK786354:GOK786355 GYG786354:GYG786355 HIC786354:HIC786355 HRY786354:HRY786355 IBU786354:IBU786355 ILQ786354:ILQ786355 IVM786354:IVM786355 JFI786354:JFI786355 JPE786354:JPE786355 JZA786354:JZA786355 KIW786354:KIW786355 KSS786354:KSS786355 LCO786354:LCO786355 LMK786354:LMK786355 LWG786354:LWG786355 MGC786354:MGC786355 MPY786354:MPY786355 MZU786354:MZU786355 NJQ786354:NJQ786355 NTM786354:NTM786355 ODI786354:ODI786355 ONE786354:ONE786355 OXA786354:OXA786355 PGW786354:PGW786355 PQS786354:PQS786355 QAO786354:QAO786355 QKK786354:QKK786355 QUG786354:QUG786355 REC786354:REC786355 RNY786354:RNY786355 RXU786354:RXU786355 SHQ786354:SHQ786355 SRM786354:SRM786355 TBI786354:TBI786355 TLE786354:TLE786355 TVA786354:TVA786355 UEW786354:UEW786355 UOS786354:UOS786355 UYO786354:UYO786355 VIK786354:VIK786355 VSG786354:VSG786355 WCC786354:WCC786355 WLY786354:WLY786355 WVU786354:WVU786355 M851890:M851891 JI851890:JI851891 TE851890:TE851891 ADA851890:ADA851891 AMW851890:AMW851891 AWS851890:AWS851891 BGO851890:BGO851891 BQK851890:BQK851891 CAG851890:CAG851891 CKC851890:CKC851891 CTY851890:CTY851891 DDU851890:DDU851891 DNQ851890:DNQ851891 DXM851890:DXM851891 EHI851890:EHI851891 ERE851890:ERE851891 FBA851890:FBA851891 FKW851890:FKW851891 FUS851890:FUS851891 GEO851890:GEO851891 GOK851890:GOK851891 GYG851890:GYG851891 HIC851890:HIC851891 HRY851890:HRY851891 IBU851890:IBU851891 ILQ851890:ILQ851891 IVM851890:IVM851891 JFI851890:JFI851891 JPE851890:JPE851891 JZA851890:JZA851891 KIW851890:KIW851891 KSS851890:KSS851891 LCO851890:LCO851891 LMK851890:LMK851891 LWG851890:LWG851891 MGC851890:MGC851891 MPY851890:MPY851891 MZU851890:MZU851891 NJQ851890:NJQ851891 NTM851890:NTM851891 ODI851890:ODI851891 ONE851890:ONE851891 OXA851890:OXA851891 PGW851890:PGW851891 PQS851890:PQS851891 QAO851890:QAO851891 QKK851890:QKK851891 QUG851890:QUG851891 REC851890:REC851891 RNY851890:RNY851891 RXU851890:RXU851891 SHQ851890:SHQ851891 SRM851890:SRM851891 TBI851890:TBI851891 TLE851890:TLE851891 TVA851890:TVA851891 UEW851890:UEW851891 UOS851890:UOS851891 UYO851890:UYO851891 VIK851890:VIK851891 VSG851890:VSG851891 WCC851890:WCC851891 WLY851890:WLY851891 WVU851890:WVU851891 M917426:M917427 JI917426:JI917427 TE917426:TE917427 ADA917426:ADA917427 AMW917426:AMW917427 AWS917426:AWS917427 BGO917426:BGO917427 BQK917426:BQK917427 CAG917426:CAG917427 CKC917426:CKC917427 CTY917426:CTY917427 DDU917426:DDU917427 DNQ917426:DNQ917427 DXM917426:DXM917427 EHI917426:EHI917427 ERE917426:ERE917427 FBA917426:FBA917427 FKW917426:FKW917427 FUS917426:FUS917427 GEO917426:GEO917427 GOK917426:GOK917427 GYG917426:GYG917427 HIC917426:HIC917427 HRY917426:HRY917427 IBU917426:IBU917427 ILQ917426:ILQ917427 IVM917426:IVM917427 JFI917426:JFI917427 JPE917426:JPE917427 JZA917426:JZA917427 KIW917426:KIW917427 KSS917426:KSS917427 LCO917426:LCO917427 LMK917426:LMK917427 LWG917426:LWG917427 MGC917426:MGC917427 MPY917426:MPY917427 MZU917426:MZU917427 NJQ917426:NJQ917427 NTM917426:NTM917427 ODI917426:ODI917427 ONE917426:ONE917427 OXA917426:OXA917427 PGW917426:PGW917427 PQS917426:PQS917427 QAO917426:QAO917427 QKK917426:QKK917427 QUG917426:QUG917427 REC917426:REC917427 RNY917426:RNY917427 RXU917426:RXU917427 SHQ917426:SHQ917427 SRM917426:SRM917427 TBI917426:TBI917427 TLE917426:TLE917427 TVA917426:TVA917427 UEW917426:UEW917427 UOS917426:UOS917427 UYO917426:UYO917427 VIK917426:VIK917427 VSG917426:VSG917427 WCC917426:WCC917427 WLY917426:WLY917427 WVU917426:WVU917427 M982962:M982963 JI982962:JI982963 TE982962:TE982963 ADA982962:ADA982963 AMW982962:AMW982963 AWS982962:AWS982963 BGO982962:BGO982963 BQK982962:BQK982963 CAG982962:CAG982963 CKC982962:CKC982963 CTY982962:CTY982963 DDU982962:DDU982963 DNQ982962:DNQ982963 DXM982962:DXM982963 EHI982962:EHI982963 ERE982962:ERE982963 FBA982962:FBA982963 FKW982962:FKW982963 FUS982962:FUS982963 GEO982962:GEO982963 GOK982962:GOK982963 GYG982962:GYG982963 HIC982962:HIC982963 HRY982962:HRY982963 IBU982962:IBU982963 ILQ982962:ILQ982963 IVM982962:IVM982963 JFI982962:JFI982963 JPE982962:JPE982963 JZA982962:JZA982963 KIW982962:KIW982963 KSS982962:KSS982963 LCO982962:LCO982963 LMK982962:LMK982963 LWG982962:LWG982963 MGC982962:MGC982963 MPY982962:MPY982963 MZU982962:MZU982963 NJQ982962:NJQ982963 NTM982962:NTM982963 ODI982962:ODI982963 ONE982962:ONE982963 OXA982962:OXA982963 PGW982962:PGW982963 PQS982962:PQS982963 QAO982962:QAO982963 QKK982962:QKK982963 QUG982962:QUG982963 REC982962:REC982963 RNY982962:RNY982963 RXU982962:RXU982963 SHQ982962:SHQ982963 SRM982962:SRM982963 TBI982962:TBI982963 TLE982962:TLE982963 TVA982962:TVA982963 UEW982962:UEW982963 UOS982962:UOS982963 UYO982962:UYO982963 VIK982962:VIK982963 VSG982962:VSG982963 WCC982962:WCC982963 WLY982962:WLY982963 WVU982962:WVU982963 M65436 JI65436 TE65436 ADA65436 AMW65436 AWS65436 BGO65436 BQK65436 CAG65436 CKC65436 CTY65436 DDU65436 DNQ65436 DXM65436 EHI65436 ERE65436 FBA65436 FKW65436 FUS65436 GEO65436 GOK65436 GYG65436 HIC65436 HRY65436 IBU65436 ILQ65436 IVM65436 JFI65436 JPE65436 JZA65436 KIW65436 KSS65436 LCO65436 LMK65436 LWG65436 MGC65436 MPY65436 MZU65436 NJQ65436 NTM65436 ODI65436 ONE65436 OXA65436 PGW65436 PQS65436 QAO65436 QKK65436 QUG65436 REC65436 RNY65436 RXU65436 SHQ65436 SRM65436 TBI65436 TLE65436 TVA65436 UEW65436 UOS65436 UYO65436 VIK65436 VSG65436 WCC65436 WLY65436 WVU65436 M130972 JI130972 TE130972 ADA130972 AMW130972 AWS130972 BGO130972 BQK130972 CAG130972 CKC130972 CTY130972 DDU130972 DNQ130972 DXM130972 EHI130972 ERE130972 FBA130972 FKW130972 FUS130972 GEO130972 GOK130972 GYG130972 HIC130972 HRY130972 IBU130972 ILQ130972 IVM130972 JFI130972 JPE130972 JZA130972 KIW130972 KSS130972 LCO130972 LMK130972 LWG130972 MGC130972 MPY130972 MZU130972 NJQ130972 NTM130972 ODI130972 ONE130972 OXA130972 PGW130972 PQS130972 QAO130972 QKK130972 QUG130972 REC130972 RNY130972 RXU130972 SHQ130972 SRM130972 TBI130972 TLE130972 TVA130972 UEW130972 UOS130972 UYO130972 VIK130972 VSG130972 WCC130972 WLY130972 WVU130972 M196508 JI196508 TE196508 ADA196508 AMW196508 AWS196508 BGO196508 BQK196508 CAG196508 CKC196508 CTY196508 DDU196508 DNQ196508 DXM196508 EHI196508 ERE196508 FBA196508 FKW196508 FUS196508 GEO196508 GOK196508 GYG196508 HIC196508 HRY196508 IBU196508 ILQ196508 IVM196508 JFI196508 JPE196508 JZA196508 KIW196508 KSS196508 LCO196508 LMK196508 LWG196508 MGC196508 MPY196508 MZU196508 NJQ196508 NTM196508 ODI196508 ONE196508 OXA196508 PGW196508 PQS196508 QAO196508 QKK196508 QUG196508 REC196508 RNY196508 RXU196508 SHQ196508 SRM196508 TBI196508 TLE196508 TVA196508 UEW196508 UOS196508 UYO196508 VIK196508 VSG196508 WCC196508 WLY196508 WVU196508 M262044 JI262044 TE262044 ADA262044 AMW262044 AWS262044 BGO262044 BQK262044 CAG262044 CKC262044 CTY262044 DDU262044 DNQ262044 DXM262044 EHI262044 ERE262044 FBA262044 FKW262044 FUS262044 GEO262044 GOK262044 GYG262044 HIC262044 HRY262044 IBU262044 ILQ262044 IVM262044 JFI262044 JPE262044 JZA262044 KIW262044 KSS262044 LCO262044 LMK262044 LWG262044 MGC262044 MPY262044 MZU262044 NJQ262044 NTM262044 ODI262044 ONE262044 OXA262044 PGW262044 PQS262044 QAO262044 QKK262044 QUG262044 REC262044 RNY262044 RXU262044 SHQ262044 SRM262044 TBI262044 TLE262044 TVA262044 UEW262044 UOS262044 UYO262044 VIK262044 VSG262044 WCC262044 WLY262044 WVU262044 M327580 JI327580 TE327580 ADA327580 AMW327580 AWS327580 BGO327580 BQK327580 CAG327580 CKC327580 CTY327580 DDU327580 DNQ327580 DXM327580 EHI327580 ERE327580 FBA327580 FKW327580 FUS327580 GEO327580 GOK327580 GYG327580 HIC327580 HRY327580 IBU327580 ILQ327580 IVM327580 JFI327580 JPE327580 JZA327580 KIW327580 KSS327580 LCO327580 LMK327580 LWG327580 MGC327580 MPY327580 MZU327580 NJQ327580 NTM327580 ODI327580 ONE327580 OXA327580 PGW327580 PQS327580 QAO327580 QKK327580 QUG327580 REC327580 RNY327580 RXU327580 SHQ327580 SRM327580 TBI327580 TLE327580 TVA327580 UEW327580 UOS327580 UYO327580 VIK327580 VSG327580 WCC327580 WLY327580 WVU327580 M393116 JI393116 TE393116 ADA393116 AMW393116 AWS393116 BGO393116 BQK393116 CAG393116 CKC393116 CTY393116 DDU393116 DNQ393116 DXM393116 EHI393116 ERE393116 FBA393116 FKW393116 FUS393116 GEO393116 GOK393116 GYG393116 HIC393116 HRY393116 IBU393116 ILQ393116 IVM393116 JFI393116 JPE393116 JZA393116 KIW393116 KSS393116 LCO393116 LMK393116 LWG393116 MGC393116 MPY393116 MZU393116 NJQ393116 NTM393116 ODI393116 ONE393116 OXA393116 PGW393116 PQS393116 QAO393116 QKK393116 QUG393116 REC393116 RNY393116 RXU393116 SHQ393116 SRM393116 TBI393116 TLE393116 TVA393116 UEW393116 UOS393116 UYO393116 VIK393116 VSG393116 WCC393116 WLY393116 WVU393116 M458652 JI458652 TE458652 ADA458652 AMW458652 AWS458652 BGO458652 BQK458652 CAG458652 CKC458652 CTY458652 DDU458652 DNQ458652 DXM458652 EHI458652 ERE458652 FBA458652 FKW458652 FUS458652 GEO458652 GOK458652 GYG458652 HIC458652 HRY458652 IBU458652 ILQ458652 IVM458652 JFI458652 JPE458652 JZA458652 KIW458652 KSS458652 LCO458652 LMK458652 LWG458652 MGC458652 MPY458652 MZU458652 NJQ458652 NTM458652 ODI458652 ONE458652 OXA458652 PGW458652 PQS458652 QAO458652 QKK458652 QUG458652 REC458652 RNY458652 RXU458652 SHQ458652 SRM458652 TBI458652 TLE458652 TVA458652 UEW458652 UOS458652 UYO458652 VIK458652 VSG458652 WCC458652 WLY458652 WVU458652 M524188 JI524188 TE524188 ADA524188 AMW524188 AWS524188 BGO524188 BQK524188 CAG524188 CKC524188 CTY524188 DDU524188 DNQ524188 DXM524188 EHI524188 ERE524188 FBA524188 FKW524188 FUS524188 GEO524188 GOK524188 GYG524188 HIC524188 HRY524188 IBU524188 ILQ524188 IVM524188 JFI524188 JPE524188 JZA524188 KIW524188 KSS524188 LCO524188 LMK524188 LWG524188 MGC524188 MPY524188 MZU524188 NJQ524188 NTM524188 ODI524188 ONE524188 OXA524188 PGW524188 PQS524188 QAO524188 QKK524188 QUG524188 REC524188 RNY524188 RXU524188 SHQ524188 SRM524188 TBI524188 TLE524188 TVA524188 UEW524188 UOS524188 UYO524188 VIK524188 VSG524188 WCC524188 WLY524188 WVU524188 M589724 JI589724 TE589724 ADA589724 AMW589724 AWS589724 BGO589724 BQK589724 CAG589724 CKC589724 CTY589724 DDU589724 DNQ589724 DXM589724 EHI589724 ERE589724 FBA589724 FKW589724 FUS589724 GEO589724 GOK589724 GYG589724 HIC589724 HRY589724 IBU589724 ILQ589724 IVM589724 JFI589724 JPE589724 JZA589724 KIW589724 KSS589724 LCO589724 LMK589724 LWG589724 MGC589724 MPY589724 MZU589724 NJQ589724 NTM589724 ODI589724 ONE589724 OXA589724 PGW589724 PQS589724 QAO589724 QKK589724 QUG589724 REC589724 RNY589724 RXU589724 SHQ589724 SRM589724 TBI589724 TLE589724 TVA589724 UEW589724 UOS589724 UYO589724 VIK589724 VSG589724 WCC589724 WLY589724 WVU589724 M655260 JI655260 TE655260 ADA655260 AMW655260 AWS655260 BGO655260 BQK655260 CAG655260 CKC655260 CTY655260 DDU655260 DNQ655260 DXM655260 EHI655260 ERE655260 FBA655260 FKW655260 FUS655260 GEO655260 GOK655260 GYG655260 HIC655260 HRY655260 IBU655260 ILQ655260 IVM655260 JFI655260 JPE655260 JZA655260 KIW655260 KSS655260 LCO655260 LMK655260 LWG655260 MGC655260 MPY655260 MZU655260 NJQ655260 NTM655260 ODI655260 ONE655260 OXA655260 PGW655260 PQS655260 QAO655260 QKK655260 QUG655260 REC655260 RNY655260 RXU655260 SHQ655260 SRM655260 TBI655260 TLE655260 TVA655260 UEW655260 UOS655260 UYO655260 VIK655260 VSG655260 WCC655260 WLY655260 WVU655260 M720796 JI720796 TE720796 ADA720796 AMW720796 AWS720796 BGO720796 BQK720796 CAG720796 CKC720796 CTY720796 DDU720796 DNQ720796 DXM720796 EHI720796 ERE720796 FBA720796 FKW720796 FUS720796 GEO720796 GOK720796 GYG720796 HIC720796 HRY720796 IBU720796 ILQ720796 IVM720796 JFI720796 JPE720796 JZA720796 KIW720796 KSS720796 LCO720796 LMK720796 LWG720796 MGC720796 MPY720796 MZU720796 NJQ720796 NTM720796 ODI720796 ONE720796 OXA720796 PGW720796 PQS720796 QAO720796 QKK720796 QUG720796 REC720796 RNY720796 RXU720796 SHQ720796 SRM720796 TBI720796 TLE720796 TVA720796 UEW720796 UOS720796 UYO720796 VIK720796 VSG720796 WCC720796 WLY720796 WVU720796 M786332 JI786332 TE786332 ADA786332 AMW786332 AWS786332 BGO786332 BQK786332 CAG786332 CKC786332 CTY786332 DDU786332 DNQ786332 DXM786332 EHI786332 ERE786332 FBA786332 FKW786332 FUS786332 GEO786332 GOK786332 GYG786332 HIC786332 HRY786332 IBU786332 ILQ786332 IVM786332 JFI786332 JPE786332 JZA786332 KIW786332 KSS786332 LCO786332 LMK786332 LWG786332 MGC786332 MPY786332 MZU786332 NJQ786332 NTM786332 ODI786332 ONE786332 OXA786332 PGW786332 PQS786332 QAO786332 QKK786332 QUG786332 REC786332 RNY786332 RXU786332 SHQ786332 SRM786332 TBI786332 TLE786332 TVA786332 UEW786332 UOS786332 UYO786332 VIK786332 VSG786332 WCC786332 WLY786332 WVU786332 M851868 JI851868 TE851868 ADA851868 AMW851868 AWS851868 BGO851868 BQK851868 CAG851868 CKC851868 CTY851868 DDU851868 DNQ851868 DXM851868 EHI851868 ERE851868 FBA851868 FKW851868 FUS851868 GEO851868 GOK851868 GYG851868 HIC851868 HRY851868 IBU851868 ILQ851868 IVM851868 JFI851868 JPE851868 JZA851868 KIW851868 KSS851868 LCO851868 LMK851868 LWG851868 MGC851868 MPY851868 MZU851868 NJQ851868 NTM851868 ODI851868 ONE851868 OXA851868 PGW851868 PQS851868 QAO851868 QKK851868 QUG851868 REC851868 RNY851868 RXU851868 SHQ851868 SRM851868 TBI851868 TLE851868 TVA851868 UEW851868 UOS851868 UYO851868 VIK851868 VSG851868 WCC851868 WLY851868 WVU851868 M917404 JI917404 TE917404 ADA917404 AMW917404 AWS917404 BGO917404 BQK917404 CAG917404 CKC917404 CTY917404 DDU917404 DNQ917404 DXM917404 EHI917404 ERE917404 FBA917404 FKW917404 FUS917404 GEO917404 GOK917404 GYG917404 HIC917404 HRY917404 IBU917404 ILQ917404 IVM917404 JFI917404 JPE917404 JZA917404 KIW917404 KSS917404 LCO917404 LMK917404 LWG917404 MGC917404 MPY917404 MZU917404 NJQ917404 NTM917404 ODI917404 ONE917404 OXA917404 PGW917404 PQS917404 QAO917404 QKK917404 QUG917404 REC917404 RNY917404 RXU917404 SHQ917404 SRM917404 TBI917404 TLE917404 TVA917404 UEW917404 UOS917404 UYO917404 VIK917404 VSG917404 WCC917404 WLY917404 WVU917404 M982940 JI982940 TE982940 ADA982940 AMW982940 AWS982940 BGO982940 BQK982940 CAG982940 CKC982940 CTY982940 DDU982940 DNQ982940 DXM982940 EHI982940 ERE982940 FBA982940 FKW982940 FUS982940 GEO982940 GOK982940 GYG982940 HIC982940 HRY982940 IBU982940 ILQ982940 IVM982940 JFI982940 JPE982940 JZA982940 KIW982940 KSS982940 LCO982940 LMK982940 LWG982940 MGC982940 MPY982940 MZU982940 NJQ982940 NTM982940 ODI982940 ONE982940 OXA982940 PGW982940 PQS982940 QAO982940 QKK982940 QUG982940 REC982940 RNY982940 RXU982940 SHQ982940 SRM982940 TBI982940 TLE982940 TVA982940 UEW982940 UOS982940 UYO982940 VIK982940 VSG982940 WCC982940 WLY982940">
      <formula1>$AZ$162:$AZ$213</formula1>
    </dataValidation>
    <dataValidation type="list" allowBlank="1" showInputMessage="1" showErrorMessage="1" sqref="WVU982964 M65460 JI65460 TE65460 ADA65460 AMW65460 AWS65460 BGO65460 BQK65460 CAG65460 CKC65460 CTY65460 DDU65460 DNQ65460 DXM65460 EHI65460 ERE65460 FBA65460 FKW65460 FUS65460 GEO65460 GOK65460 GYG65460 HIC65460 HRY65460 IBU65460 ILQ65460 IVM65460 JFI65460 JPE65460 JZA65460 KIW65460 KSS65460 LCO65460 LMK65460 LWG65460 MGC65460 MPY65460 MZU65460 NJQ65460 NTM65460 ODI65460 ONE65460 OXA65460 PGW65460 PQS65460 QAO65460 QKK65460 QUG65460 REC65460 RNY65460 RXU65460 SHQ65460 SRM65460 TBI65460 TLE65460 TVA65460 UEW65460 UOS65460 UYO65460 VIK65460 VSG65460 WCC65460 WLY65460 WVU65460 M130996 JI130996 TE130996 ADA130996 AMW130996 AWS130996 BGO130996 BQK130996 CAG130996 CKC130996 CTY130996 DDU130996 DNQ130996 DXM130996 EHI130996 ERE130996 FBA130996 FKW130996 FUS130996 GEO130996 GOK130996 GYG130996 HIC130996 HRY130996 IBU130996 ILQ130996 IVM130996 JFI130996 JPE130996 JZA130996 KIW130996 KSS130996 LCO130996 LMK130996 LWG130996 MGC130996 MPY130996 MZU130996 NJQ130996 NTM130996 ODI130996 ONE130996 OXA130996 PGW130996 PQS130996 QAO130996 QKK130996 QUG130996 REC130996 RNY130996 RXU130996 SHQ130996 SRM130996 TBI130996 TLE130996 TVA130996 UEW130996 UOS130996 UYO130996 VIK130996 VSG130996 WCC130996 WLY130996 WVU130996 M196532 JI196532 TE196532 ADA196532 AMW196532 AWS196532 BGO196532 BQK196532 CAG196532 CKC196532 CTY196532 DDU196532 DNQ196532 DXM196532 EHI196532 ERE196532 FBA196532 FKW196532 FUS196532 GEO196532 GOK196532 GYG196532 HIC196532 HRY196532 IBU196532 ILQ196532 IVM196532 JFI196532 JPE196532 JZA196532 KIW196532 KSS196532 LCO196532 LMK196532 LWG196532 MGC196532 MPY196532 MZU196532 NJQ196532 NTM196532 ODI196532 ONE196532 OXA196532 PGW196532 PQS196532 QAO196532 QKK196532 QUG196532 REC196532 RNY196532 RXU196532 SHQ196532 SRM196532 TBI196532 TLE196532 TVA196532 UEW196532 UOS196532 UYO196532 VIK196532 VSG196532 WCC196532 WLY196532 WVU196532 M262068 JI262068 TE262068 ADA262068 AMW262068 AWS262068 BGO262068 BQK262068 CAG262068 CKC262068 CTY262068 DDU262068 DNQ262068 DXM262068 EHI262068 ERE262068 FBA262068 FKW262068 FUS262068 GEO262068 GOK262068 GYG262068 HIC262068 HRY262068 IBU262068 ILQ262068 IVM262068 JFI262068 JPE262068 JZA262068 KIW262068 KSS262068 LCO262068 LMK262068 LWG262068 MGC262068 MPY262068 MZU262068 NJQ262068 NTM262068 ODI262068 ONE262068 OXA262068 PGW262068 PQS262068 QAO262068 QKK262068 QUG262068 REC262068 RNY262068 RXU262068 SHQ262068 SRM262068 TBI262068 TLE262068 TVA262068 UEW262068 UOS262068 UYO262068 VIK262068 VSG262068 WCC262068 WLY262068 WVU262068 M327604 JI327604 TE327604 ADA327604 AMW327604 AWS327604 BGO327604 BQK327604 CAG327604 CKC327604 CTY327604 DDU327604 DNQ327604 DXM327604 EHI327604 ERE327604 FBA327604 FKW327604 FUS327604 GEO327604 GOK327604 GYG327604 HIC327604 HRY327604 IBU327604 ILQ327604 IVM327604 JFI327604 JPE327604 JZA327604 KIW327604 KSS327604 LCO327604 LMK327604 LWG327604 MGC327604 MPY327604 MZU327604 NJQ327604 NTM327604 ODI327604 ONE327604 OXA327604 PGW327604 PQS327604 QAO327604 QKK327604 QUG327604 REC327604 RNY327604 RXU327604 SHQ327604 SRM327604 TBI327604 TLE327604 TVA327604 UEW327604 UOS327604 UYO327604 VIK327604 VSG327604 WCC327604 WLY327604 WVU327604 M393140 JI393140 TE393140 ADA393140 AMW393140 AWS393140 BGO393140 BQK393140 CAG393140 CKC393140 CTY393140 DDU393140 DNQ393140 DXM393140 EHI393140 ERE393140 FBA393140 FKW393140 FUS393140 GEO393140 GOK393140 GYG393140 HIC393140 HRY393140 IBU393140 ILQ393140 IVM393140 JFI393140 JPE393140 JZA393140 KIW393140 KSS393140 LCO393140 LMK393140 LWG393140 MGC393140 MPY393140 MZU393140 NJQ393140 NTM393140 ODI393140 ONE393140 OXA393140 PGW393140 PQS393140 QAO393140 QKK393140 QUG393140 REC393140 RNY393140 RXU393140 SHQ393140 SRM393140 TBI393140 TLE393140 TVA393140 UEW393140 UOS393140 UYO393140 VIK393140 VSG393140 WCC393140 WLY393140 WVU393140 M458676 JI458676 TE458676 ADA458676 AMW458676 AWS458676 BGO458676 BQK458676 CAG458676 CKC458676 CTY458676 DDU458676 DNQ458676 DXM458676 EHI458676 ERE458676 FBA458676 FKW458676 FUS458676 GEO458676 GOK458676 GYG458676 HIC458676 HRY458676 IBU458676 ILQ458676 IVM458676 JFI458676 JPE458676 JZA458676 KIW458676 KSS458676 LCO458676 LMK458676 LWG458676 MGC458676 MPY458676 MZU458676 NJQ458676 NTM458676 ODI458676 ONE458676 OXA458676 PGW458676 PQS458676 QAO458676 QKK458676 QUG458676 REC458676 RNY458676 RXU458676 SHQ458676 SRM458676 TBI458676 TLE458676 TVA458676 UEW458676 UOS458676 UYO458676 VIK458676 VSG458676 WCC458676 WLY458676 WVU458676 M524212 JI524212 TE524212 ADA524212 AMW524212 AWS524212 BGO524212 BQK524212 CAG524212 CKC524212 CTY524212 DDU524212 DNQ524212 DXM524212 EHI524212 ERE524212 FBA524212 FKW524212 FUS524212 GEO524212 GOK524212 GYG524212 HIC524212 HRY524212 IBU524212 ILQ524212 IVM524212 JFI524212 JPE524212 JZA524212 KIW524212 KSS524212 LCO524212 LMK524212 LWG524212 MGC524212 MPY524212 MZU524212 NJQ524212 NTM524212 ODI524212 ONE524212 OXA524212 PGW524212 PQS524212 QAO524212 QKK524212 QUG524212 REC524212 RNY524212 RXU524212 SHQ524212 SRM524212 TBI524212 TLE524212 TVA524212 UEW524212 UOS524212 UYO524212 VIK524212 VSG524212 WCC524212 WLY524212 WVU524212 M589748 JI589748 TE589748 ADA589748 AMW589748 AWS589748 BGO589748 BQK589748 CAG589748 CKC589748 CTY589748 DDU589748 DNQ589748 DXM589748 EHI589748 ERE589748 FBA589748 FKW589748 FUS589748 GEO589748 GOK589748 GYG589748 HIC589748 HRY589748 IBU589748 ILQ589748 IVM589748 JFI589748 JPE589748 JZA589748 KIW589748 KSS589748 LCO589748 LMK589748 LWG589748 MGC589748 MPY589748 MZU589748 NJQ589748 NTM589748 ODI589748 ONE589748 OXA589748 PGW589748 PQS589748 QAO589748 QKK589748 QUG589748 REC589748 RNY589748 RXU589748 SHQ589748 SRM589748 TBI589748 TLE589748 TVA589748 UEW589748 UOS589748 UYO589748 VIK589748 VSG589748 WCC589748 WLY589748 WVU589748 M655284 JI655284 TE655284 ADA655284 AMW655284 AWS655284 BGO655284 BQK655284 CAG655284 CKC655284 CTY655284 DDU655284 DNQ655284 DXM655284 EHI655284 ERE655284 FBA655284 FKW655284 FUS655284 GEO655284 GOK655284 GYG655284 HIC655284 HRY655284 IBU655284 ILQ655284 IVM655284 JFI655284 JPE655284 JZA655284 KIW655284 KSS655284 LCO655284 LMK655284 LWG655284 MGC655284 MPY655284 MZU655284 NJQ655284 NTM655284 ODI655284 ONE655284 OXA655284 PGW655284 PQS655284 QAO655284 QKK655284 QUG655284 REC655284 RNY655284 RXU655284 SHQ655284 SRM655284 TBI655284 TLE655284 TVA655284 UEW655284 UOS655284 UYO655284 VIK655284 VSG655284 WCC655284 WLY655284 WVU655284 M720820 JI720820 TE720820 ADA720820 AMW720820 AWS720820 BGO720820 BQK720820 CAG720820 CKC720820 CTY720820 DDU720820 DNQ720820 DXM720820 EHI720820 ERE720820 FBA720820 FKW720820 FUS720820 GEO720820 GOK720820 GYG720820 HIC720820 HRY720820 IBU720820 ILQ720820 IVM720820 JFI720820 JPE720820 JZA720820 KIW720820 KSS720820 LCO720820 LMK720820 LWG720820 MGC720820 MPY720820 MZU720820 NJQ720820 NTM720820 ODI720820 ONE720820 OXA720820 PGW720820 PQS720820 QAO720820 QKK720820 QUG720820 REC720820 RNY720820 RXU720820 SHQ720820 SRM720820 TBI720820 TLE720820 TVA720820 UEW720820 UOS720820 UYO720820 VIK720820 VSG720820 WCC720820 WLY720820 WVU720820 M786356 JI786356 TE786356 ADA786356 AMW786356 AWS786356 BGO786356 BQK786356 CAG786356 CKC786356 CTY786356 DDU786356 DNQ786356 DXM786356 EHI786356 ERE786356 FBA786356 FKW786356 FUS786356 GEO786356 GOK786356 GYG786356 HIC786356 HRY786356 IBU786356 ILQ786356 IVM786356 JFI786356 JPE786356 JZA786356 KIW786356 KSS786356 LCO786356 LMK786356 LWG786356 MGC786356 MPY786356 MZU786356 NJQ786356 NTM786356 ODI786356 ONE786356 OXA786356 PGW786356 PQS786356 QAO786356 QKK786356 QUG786356 REC786356 RNY786356 RXU786356 SHQ786356 SRM786356 TBI786356 TLE786356 TVA786356 UEW786356 UOS786356 UYO786356 VIK786356 VSG786356 WCC786356 WLY786356 WVU786356 M851892 JI851892 TE851892 ADA851892 AMW851892 AWS851892 BGO851892 BQK851892 CAG851892 CKC851892 CTY851892 DDU851892 DNQ851892 DXM851892 EHI851892 ERE851892 FBA851892 FKW851892 FUS851892 GEO851892 GOK851892 GYG851892 HIC851892 HRY851892 IBU851892 ILQ851892 IVM851892 JFI851892 JPE851892 JZA851892 KIW851892 KSS851892 LCO851892 LMK851892 LWG851892 MGC851892 MPY851892 MZU851892 NJQ851892 NTM851892 ODI851892 ONE851892 OXA851892 PGW851892 PQS851892 QAO851892 QKK851892 QUG851892 REC851892 RNY851892 RXU851892 SHQ851892 SRM851892 TBI851892 TLE851892 TVA851892 UEW851892 UOS851892 UYO851892 VIK851892 VSG851892 WCC851892 WLY851892 WVU851892 M917428 JI917428 TE917428 ADA917428 AMW917428 AWS917428 BGO917428 BQK917428 CAG917428 CKC917428 CTY917428 DDU917428 DNQ917428 DXM917428 EHI917428 ERE917428 FBA917428 FKW917428 FUS917428 GEO917428 GOK917428 GYG917428 HIC917428 HRY917428 IBU917428 ILQ917428 IVM917428 JFI917428 JPE917428 JZA917428 KIW917428 KSS917428 LCO917428 LMK917428 LWG917428 MGC917428 MPY917428 MZU917428 NJQ917428 NTM917428 ODI917428 ONE917428 OXA917428 PGW917428 PQS917428 QAO917428 QKK917428 QUG917428 REC917428 RNY917428 RXU917428 SHQ917428 SRM917428 TBI917428 TLE917428 TVA917428 UEW917428 UOS917428 UYO917428 VIK917428 VSG917428 WCC917428 WLY917428 WVU917428 M982964 JI982964 TE982964 ADA982964 AMW982964 AWS982964 BGO982964 BQK982964 CAG982964 CKC982964 CTY982964 DDU982964 DNQ982964 DXM982964 EHI982964 ERE982964 FBA982964 FKW982964 FUS982964 GEO982964 GOK982964 GYG982964 HIC982964 HRY982964 IBU982964 ILQ982964 IVM982964 JFI982964 JPE982964 JZA982964 KIW982964 KSS982964 LCO982964 LMK982964 LWG982964 MGC982964 MPY982964 MZU982964 NJQ982964 NTM982964 ODI982964 ONE982964 OXA982964 PGW982964 PQS982964 QAO982964 QKK982964 QUG982964 REC982964 RNY982964 RXU982964 SHQ982964 SRM982964 TBI982964 TLE982964 TVA982964 UEW982964 UOS982964 UYO982964 VIK982964 VSG982964 WCC982964 WLY982964">
      <formula1>$AZ$155:$AZ$206</formula1>
    </dataValidation>
    <dataValidation type="list" allowBlank="1" showInputMessage="1" showErrorMessage="1" sqref="WVU982961 M65461 JI65461 TE65461 ADA65461 AMW65461 AWS65461 BGO65461 BQK65461 CAG65461 CKC65461 CTY65461 DDU65461 DNQ65461 DXM65461 EHI65461 ERE65461 FBA65461 FKW65461 FUS65461 GEO65461 GOK65461 GYG65461 HIC65461 HRY65461 IBU65461 ILQ65461 IVM65461 JFI65461 JPE65461 JZA65461 KIW65461 KSS65461 LCO65461 LMK65461 LWG65461 MGC65461 MPY65461 MZU65461 NJQ65461 NTM65461 ODI65461 ONE65461 OXA65461 PGW65461 PQS65461 QAO65461 QKK65461 QUG65461 REC65461 RNY65461 RXU65461 SHQ65461 SRM65461 TBI65461 TLE65461 TVA65461 UEW65461 UOS65461 UYO65461 VIK65461 VSG65461 WCC65461 WLY65461 WVU65461 M130997 JI130997 TE130997 ADA130997 AMW130997 AWS130997 BGO130997 BQK130997 CAG130997 CKC130997 CTY130997 DDU130997 DNQ130997 DXM130997 EHI130997 ERE130997 FBA130997 FKW130997 FUS130997 GEO130997 GOK130997 GYG130997 HIC130997 HRY130997 IBU130997 ILQ130997 IVM130997 JFI130997 JPE130997 JZA130997 KIW130997 KSS130997 LCO130997 LMK130997 LWG130997 MGC130997 MPY130997 MZU130997 NJQ130997 NTM130997 ODI130997 ONE130997 OXA130997 PGW130997 PQS130997 QAO130997 QKK130997 QUG130997 REC130997 RNY130997 RXU130997 SHQ130997 SRM130997 TBI130997 TLE130997 TVA130997 UEW130997 UOS130997 UYO130997 VIK130997 VSG130997 WCC130997 WLY130997 WVU130997 M196533 JI196533 TE196533 ADA196533 AMW196533 AWS196533 BGO196533 BQK196533 CAG196533 CKC196533 CTY196533 DDU196533 DNQ196533 DXM196533 EHI196533 ERE196533 FBA196533 FKW196533 FUS196533 GEO196533 GOK196533 GYG196533 HIC196533 HRY196533 IBU196533 ILQ196533 IVM196533 JFI196533 JPE196533 JZA196533 KIW196533 KSS196533 LCO196533 LMK196533 LWG196533 MGC196533 MPY196533 MZU196533 NJQ196533 NTM196533 ODI196533 ONE196533 OXA196533 PGW196533 PQS196533 QAO196533 QKK196533 QUG196533 REC196533 RNY196533 RXU196533 SHQ196533 SRM196533 TBI196533 TLE196533 TVA196533 UEW196533 UOS196533 UYO196533 VIK196533 VSG196533 WCC196533 WLY196533 WVU196533 M262069 JI262069 TE262069 ADA262069 AMW262069 AWS262069 BGO262069 BQK262069 CAG262069 CKC262069 CTY262069 DDU262069 DNQ262069 DXM262069 EHI262069 ERE262069 FBA262069 FKW262069 FUS262069 GEO262069 GOK262069 GYG262069 HIC262069 HRY262069 IBU262069 ILQ262069 IVM262069 JFI262069 JPE262069 JZA262069 KIW262069 KSS262069 LCO262069 LMK262069 LWG262069 MGC262069 MPY262069 MZU262069 NJQ262069 NTM262069 ODI262069 ONE262069 OXA262069 PGW262069 PQS262069 QAO262069 QKK262069 QUG262069 REC262069 RNY262069 RXU262069 SHQ262069 SRM262069 TBI262069 TLE262069 TVA262069 UEW262069 UOS262069 UYO262069 VIK262069 VSG262069 WCC262069 WLY262069 WVU262069 M327605 JI327605 TE327605 ADA327605 AMW327605 AWS327605 BGO327605 BQK327605 CAG327605 CKC327605 CTY327605 DDU327605 DNQ327605 DXM327605 EHI327605 ERE327605 FBA327605 FKW327605 FUS327605 GEO327605 GOK327605 GYG327605 HIC327605 HRY327605 IBU327605 ILQ327605 IVM327605 JFI327605 JPE327605 JZA327605 KIW327605 KSS327605 LCO327605 LMK327605 LWG327605 MGC327605 MPY327605 MZU327605 NJQ327605 NTM327605 ODI327605 ONE327605 OXA327605 PGW327605 PQS327605 QAO327605 QKK327605 QUG327605 REC327605 RNY327605 RXU327605 SHQ327605 SRM327605 TBI327605 TLE327605 TVA327605 UEW327605 UOS327605 UYO327605 VIK327605 VSG327605 WCC327605 WLY327605 WVU327605 M393141 JI393141 TE393141 ADA393141 AMW393141 AWS393141 BGO393141 BQK393141 CAG393141 CKC393141 CTY393141 DDU393141 DNQ393141 DXM393141 EHI393141 ERE393141 FBA393141 FKW393141 FUS393141 GEO393141 GOK393141 GYG393141 HIC393141 HRY393141 IBU393141 ILQ393141 IVM393141 JFI393141 JPE393141 JZA393141 KIW393141 KSS393141 LCO393141 LMK393141 LWG393141 MGC393141 MPY393141 MZU393141 NJQ393141 NTM393141 ODI393141 ONE393141 OXA393141 PGW393141 PQS393141 QAO393141 QKK393141 QUG393141 REC393141 RNY393141 RXU393141 SHQ393141 SRM393141 TBI393141 TLE393141 TVA393141 UEW393141 UOS393141 UYO393141 VIK393141 VSG393141 WCC393141 WLY393141 WVU393141 M458677 JI458677 TE458677 ADA458677 AMW458677 AWS458677 BGO458677 BQK458677 CAG458677 CKC458677 CTY458677 DDU458677 DNQ458677 DXM458677 EHI458677 ERE458677 FBA458677 FKW458677 FUS458677 GEO458677 GOK458677 GYG458677 HIC458677 HRY458677 IBU458677 ILQ458677 IVM458677 JFI458677 JPE458677 JZA458677 KIW458677 KSS458677 LCO458677 LMK458677 LWG458677 MGC458677 MPY458677 MZU458677 NJQ458677 NTM458677 ODI458677 ONE458677 OXA458677 PGW458677 PQS458677 QAO458677 QKK458677 QUG458677 REC458677 RNY458677 RXU458677 SHQ458677 SRM458677 TBI458677 TLE458677 TVA458677 UEW458677 UOS458677 UYO458677 VIK458677 VSG458677 WCC458677 WLY458677 WVU458677 M524213 JI524213 TE524213 ADA524213 AMW524213 AWS524213 BGO524213 BQK524213 CAG524213 CKC524213 CTY524213 DDU524213 DNQ524213 DXM524213 EHI524213 ERE524213 FBA524213 FKW524213 FUS524213 GEO524213 GOK524213 GYG524213 HIC524213 HRY524213 IBU524213 ILQ524213 IVM524213 JFI524213 JPE524213 JZA524213 KIW524213 KSS524213 LCO524213 LMK524213 LWG524213 MGC524213 MPY524213 MZU524213 NJQ524213 NTM524213 ODI524213 ONE524213 OXA524213 PGW524213 PQS524213 QAO524213 QKK524213 QUG524213 REC524213 RNY524213 RXU524213 SHQ524213 SRM524213 TBI524213 TLE524213 TVA524213 UEW524213 UOS524213 UYO524213 VIK524213 VSG524213 WCC524213 WLY524213 WVU524213 M589749 JI589749 TE589749 ADA589749 AMW589749 AWS589749 BGO589749 BQK589749 CAG589749 CKC589749 CTY589749 DDU589749 DNQ589749 DXM589749 EHI589749 ERE589749 FBA589749 FKW589749 FUS589749 GEO589749 GOK589749 GYG589749 HIC589749 HRY589749 IBU589749 ILQ589749 IVM589749 JFI589749 JPE589749 JZA589749 KIW589749 KSS589749 LCO589749 LMK589749 LWG589749 MGC589749 MPY589749 MZU589749 NJQ589749 NTM589749 ODI589749 ONE589749 OXA589749 PGW589749 PQS589749 QAO589749 QKK589749 QUG589749 REC589749 RNY589749 RXU589749 SHQ589749 SRM589749 TBI589749 TLE589749 TVA589749 UEW589749 UOS589749 UYO589749 VIK589749 VSG589749 WCC589749 WLY589749 WVU589749 M655285 JI655285 TE655285 ADA655285 AMW655285 AWS655285 BGO655285 BQK655285 CAG655285 CKC655285 CTY655285 DDU655285 DNQ655285 DXM655285 EHI655285 ERE655285 FBA655285 FKW655285 FUS655285 GEO655285 GOK655285 GYG655285 HIC655285 HRY655285 IBU655285 ILQ655285 IVM655285 JFI655285 JPE655285 JZA655285 KIW655285 KSS655285 LCO655285 LMK655285 LWG655285 MGC655285 MPY655285 MZU655285 NJQ655285 NTM655285 ODI655285 ONE655285 OXA655285 PGW655285 PQS655285 QAO655285 QKK655285 QUG655285 REC655285 RNY655285 RXU655285 SHQ655285 SRM655285 TBI655285 TLE655285 TVA655285 UEW655285 UOS655285 UYO655285 VIK655285 VSG655285 WCC655285 WLY655285 WVU655285 M720821 JI720821 TE720821 ADA720821 AMW720821 AWS720821 BGO720821 BQK720821 CAG720821 CKC720821 CTY720821 DDU720821 DNQ720821 DXM720821 EHI720821 ERE720821 FBA720821 FKW720821 FUS720821 GEO720821 GOK720821 GYG720821 HIC720821 HRY720821 IBU720821 ILQ720821 IVM720821 JFI720821 JPE720821 JZA720821 KIW720821 KSS720821 LCO720821 LMK720821 LWG720821 MGC720821 MPY720821 MZU720821 NJQ720821 NTM720821 ODI720821 ONE720821 OXA720821 PGW720821 PQS720821 QAO720821 QKK720821 QUG720821 REC720821 RNY720821 RXU720821 SHQ720821 SRM720821 TBI720821 TLE720821 TVA720821 UEW720821 UOS720821 UYO720821 VIK720821 VSG720821 WCC720821 WLY720821 WVU720821 M786357 JI786357 TE786357 ADA786357 AMW786357 AWS786357 BGO786357 BQK786357 CAG786357 CKC786357 CTY786357 DDU786357 DNQ786357 DXM786357 EHI786357 ERE786357 FBA786357 FKW786357 FUS786357 GEO786357 GOK786357 GYG786357 HIC786357 HRY786357 IBU786357 ILQ786357 IVM786357 JFI786357 JPE786357 JZA786357 KIW786357 KSS786357 LCO786357 LMK786357 LWG786357 MGC786357 MPY786357 MZU786357 NJQ786357 NTM786357 ODI786357 ONE786357 OXA786357 PGW786357 PQS786357 QAO786357 QKK786357 QUG786357 REC786357 RNY786357 RXU786357 SHQ786357 SRM786357 TBI786357 TLE786357 TVA786357 UEW786357 UOS786357 UYO786357 VIK786357 VSG786357 WCC786357 WLY786357 WVU786357 M851893 JI851893 TE851893 ADA851893 AMW851893 AWS851893 BGO851893 BQK851893 CAG851893 CKC851893 CTY851893 DDU851893 DNQ851893 DXM851893 EHI851893 ERE851893 FBA851893 FKW851893 FUS851893 GEO851893 GOK851893 GYG851893 HIC851893 HRY851893 IBU851893 ILQ851893 IVM851893 JFI851893 JPE851893 JZA851893 KIW851893 KSS851893 LCO851893 LMK851893 LWG851893 MGC851893 MPY851893 MZU851893 NJQ851893 NTM851893 ODI851893 ONE851893 OXA851893 PGW851893 PQS851893 QAO851893 QKK851893 QUG851893 REC851893 RNY851893 RXU851893 SHQ851893 SRM851893 TBI851893 TLE851893 TVA851893 UEW851893 UOS851893 UYO851893 VIK851893 VSG851893 WCC851893 WLY851893 WVU851893 M917429 JI917429 TE917429 ADA917429 AMW917429 AWS917429 BGO917429 BQK917429 CAG917429 CKC917429 CTY917429 DDU917429 DNQ917429 DXM917429 EHI917429 ERE917429 FBA917429 FKW917429 FUS917429 GEO917429 GOK917429 GYG917429 HIC917429 HRY917429 IBU917429 ILQ917429 IVM917429 JFI917429 JPE917429 JZA917429 KIW917429 KSS917429 LCO917429 LMK917429 LWG917429 MGC917429 MPY917429 MZU917429 NJQ917429 NTM917429 ODI917429 ONE917429 OXA917429 PGW917429 PQS917429 QAO917429 QKK917429 QUG917429 REC917429 RNY917429 RXU917429 SHQ917429 SRM917429 TBI917429 TLE917429 TVA917429 UEW917429 UOS917429 UYO917429 VIK917429 VSG917429 WCC917429 WLY917429 WVU917429 M982965 JI982965 TE982965 ADA982965 AMW982965 AWS982965 BGO982965 BQK982965 CAG982965 CKC982965 CTY982965 DDU982965 DNQ982965 DXM982965 EHI982965 ERE982965 FBA982965 FKW982965 FUS982965 GEO982965 GOK982965 GYG982965 HIC982965 HRY982965 IBU982965 ILQ982965 IVM982965 JFI982965 JPE982965 JZA982965 KIW982965 KSS982965 LCO982965 LMK982965 LWG982965 MGC982965 MPY982965 MZU982965 NJQ982965 NTM982965 ODI982965 ONE982965 OXA982965 PGW982965 PQS982965 QAO982965 QKK982965 QUG982965 REC982965 RNY982965 RXU982965 SHQ982965 SRM982965 TBI982965 TLE982965 TVA982965 UEW982965 UOS982965 UYO982965 VIK982965 VSG982965 WCC982965 WLY982965 WVU982965 M65457 JI65457 TE65457 ADA65457 AMW65457 AWS65457 BGO65457 BQK65457 CAG65457 CKC65457 CTY65457 DDU65457 DNQ65457 DXM65457 EHI65457 ERE65457 FBA65457 FKW65457 FUS65457 GEO65457 GOK65457 GYG65457 HIC65457 HRY65457 IBU65457 ILQ65457 IVM65457 JFI65457 JPE65457 JZA65457 KIW65457 KSS65457 LCO65457 LMK65457 LWG65457 MGC65457 MPY65457 MZU65457 NJQ65457 NTM65457 ODI65457 ONE65457 OXA65457 PGW65457 PQS65457 QAO65457 QKK65457 QUG65457 REC65457 RNY65457 RXU65457 SHQ65457 SRM65457 TBI65457 TLE65457 TVA65457 UEW65457 UOS65457 UYO65457 VIK65457 VSG65457 WCC65457 WLY65457 WVU65457 M130993 JI130993 TE130993 ADA130993 AMW130993 AWS130993 BGO130993 BQK130993 CAG130993 CKC130993 CTY130993 DDU130993 DNQ130993 DXM130993 EHI130993 ERE130993 FBA130993 FKW130993 FUS130993 GEO130993 GOK130993 GYG130993 HIC130993 HRY130993 IBU130993 ILQ130993 IVM130993 JFI130993 JPE130993 JZA130993 KIW130993 KSS130993 LCO130993 LMK130993 LWG130993 MGC130993 MPY130993 MZU130993 NJQ130993 NTM130993 ODI130993 ONE130993 OXA130993 PGW130993 PQS130993 QAO130993 QKK130993 QUG130993 REC130993 RNY130993 RXU130993 SHQ130993 SRM130993 TBI130993 TLE130993 TVA130993 UEW130993 UOS130993 UYO130993 VIK130993 VSG130993 WCC130993 WLY130993 WVU130993 M196529 JI196529 TE196529 ADA196529 AMW196529 AWS196529 BGO196529 BQK196529 CAG196529 CKC196529 CTY196529 DDU196529 DNQ196529 DXM196529 EHI196529 ERE196529 FBA196529 FKW196529 FUS196529 GEO196529 GOK196529 GYG196529 HIC196529 HRY196529 IBU196529 ILQ196529 IVM196529 JFI196529 JPE196529 JZA196529 KIW196529 KSS196529 LCO196529 LMK196529 LWG196529 MGC196529 MPY196529 MZU196529 NJQ196529 NTM196529 ODI196529 ONE196529 OXA196529 PGW196529 PQS196529 QAO196529 QKK196529 QUG196529 REC196529 RNY196529 RXU196529 SHQ196529 SRM196529 TBI196529 TLE196529 TVA196529 UEW196529 UOS196529 UYO196529 VIK196529 VSG196529 WCC196529 WLY196529 WVU196529 M262065 JI262065 TE262065 ADA262065 AMW262065 AWS262065 BGO262065 BQK262065 CAG262065 CKC262065 CTY262065 DDU262065 DNQ262065 DXM262065 EHI262065 ERE262065 FBA262065 FKW262065 FUS262065 GEO262065 GOK262065 GYG262065 HIC262065 HRY262065 IBU262065 ILQ262065 IVM262065 JFI262065 JPE262065 JZA262065 KIW262065 KSS262065 LCO262065 LMK262065 LWG262065 MGC262065 MPY262065 MZU262065 NJQ262065 NTM262065 ODI262065 ONE262065 OXA262065 PGW262065 PQS262065 QAO262065 QKK262065 QUG262065 REC262065 RNY262065 RXU262065 SHQ262065 SRM262065 TBI262065 TLE262065 TVA262065 UEW262065 UOS262065 UYO262065 VIK262065 VSG262065 WCC262065 WLY262065 WVU262065 M327601 JI327601 TE327601 ADA327601 AMW327601 AWS327601 BGO327601 BQK327601 CAG327601 CKC327601 CTY327601 DDU327601 DNQ327601 DXM327601 EHI327601 ERE327601 FBA327601 FKW327601 FUS327601 GEO327601 GOK327601 GYG327601 HIC327601 HRY327601 IBU327601 ILQ327601 IVM327601 JFI327601 JPE327601 JZA327601 KIW327601 KSS327601 LCO327601 LMK327601 LWG327601 MGC327601 MPY327601 MZU327601 NJQ327601 NTM327601 ODI327601 ONE327601 OXA327601 PGW327601 PQS327601 QAO327601 QKK327601 QUG327601 REC327601 RNY327601 RXU327601 SHQ327601 SRM327601 TBI327601 TLE327601 TVA327601 UEW327601 UOS327601 UYO327601 VIK327601 VSG327601 WCC327601 WLY327601 WVU327601 M393137 JI393137 TE393137 ADA393137 AMW393137 AWS393137 BGO393137 BQK393137 CAG393137 CKC393137 CTY393137 DDU393137 DNQ393137 DXM393137 EHI393137 ERE393137 FBA393137 FKW393137 FUS393137 GEO393137 GOK393137 GYG393137 HIC393137 HRY393137 IBU393137 ILQ393137 IVM393137 JFI393137 JPE393137 JZA393137 KIW393137 KSS393137 LCO393137 LMK393137 LWG393137 MGC393137 MPY393137 MZU393137 NJQ393137 NTM393137 ODI393137 ONE393137 OXA393137 PGW393137 PQS393137 QAO393137 QKK393137 QUG393137 REC393137 RNY393137 RXU393137 SHQ393137 SRM393137 TBI393137 TLE393137 TVA393137 UEW393137 UOS393137 UYO393137 VIK393137 VSG393137 WCC393137 WLY393137 WVU393137 M458673 JI458673 TE458673 ADA458673 AMW458673 AWS458673 BGO458673 BQK458673 CAG458673 CKC458673 CTY458673 DDU458673 DNQ458673 DXM458673 EHI458673 ERE458673 FBA458673 FKW458673 FUS458673 GEO458673 GOK458673 GYG458673 HIC458673 HRY458673 IBU458673 ILQ458673 IVM458673 JFI458673 JPE458673 JZA458673 KIW458673 KSS458673 LCO458673 LMK458673 LWG458673 MGC458673 MPY458673 MZU458673 NJQ458673 NTM458673 ODI458673 ONE458673 OXA458673 PGW458673 PQS458673 QAO458673 QKK458673 QUG458673 REC458673 RNY458673 RXU458673 SHQ458673 SRM458673 TBI458673 TLE458673 TVA458673 UEW458673 UOS458673 UYO458673 VIK458673 VSG458673 WCC458673 WLY458673 WVU458673 M524209 JI524209 TE524209 ADA524209 AMW524209 AWS524209 BGO524209 BQK524209 CAG524209 CKC524209 CTY524209 DDU524209 DNQ524209 DXM524209 EHI524209 ERE524209 FBA524209 FKW524209 FUS524209 GEO524209 GOK524209 GYG524209 HIC524209 HRY524209 IBU524209 ILQ524209 IVM524209 JFI524209 JPE524209 JZA524209 KIW524209 KSS524209 LCO524209 LMK524209 LWG524209 MGC524209 MPY524209 MZU524209 NJQ524209 NTM524209 ODI524209 ONE524209 OXA524209 PGW524209 PQS524209 QAO524209 QKK524209 QUG524209 REC524209 RNY524209 RXU524209 SHQ524209 SRM524209 TBI524209 TLE524209 TVA524209 UEW524209 UOS524209 UYO524209 VIK524209 VSG524209 WCC524209 WLY524209 WVU524209 M589745 JI589745 TE589745 ADA589745 AMW589745 AWS589745 BGO589745 BQK589745 CAG589745 CKC589745 CTY589745 DDU589745 DNQ589745 DXM589745 EHI589745 ERE589745 FBA589745 FKW589745 FUS589745 GEO589745 GOK589745 GYG589745 HIC589745 HRY589745 IBU589745 ILQ589745 IVM589745 JFI589745 JPE589745 JZA589745 KIW589745 KSS589745 LCO589745 LMK589745 LWG589745 MGC589745 MPY589745 MZU589745 NJQ589745 NTM589745 ODI589745 ONE589745 OXA589745 PGW589745 PQS589745 QAO589745 QKK589745 QUG589745 REC589745 RNY589745 RXU589745 SHQ589745 SRM589745 TBI589745 TLE589745 TVA589745 UEW589745 UOS589745 UYO589745 VIK589745 VSG589745 WCC589745 WLY589745 WVU589745 M655281 JI655281 TE655281 ADA655281 AMW655281 AWS655281 BGO655281 BQK655281 CAG655281 CKC655281 CTY655281 DDU655281 DNQ655281 DXM655281 EHI655281 ERE655281 FBA655281 FKW655281 FUS655281 GEO655281 GOK655281 GYG655281 HIC655281 HRY655281 IBU655281 ILQ655281 IVM655281 JFI655281 JPE655281 JZA655281 KIW655281 KSS655281 LCO655281 LMK655281 LWG655281 MGC655281 MPY655281 MZU655281 NJQ655281 NTM655281 ODI655281 ONE655281 OXA655281 PGW655281 PQS655281 QAO655281 QKK655281 QUG655281 REC655281 RNY655281 RXU655281 SHQ655281 SRM655281 TBI655281 TLE655281 TVA655281 UEW655281 UOS655281 UYO655281 VIK655281 VSG655281 WCC655281 WLY655281 WVU655281 M720817 JI720817 TE720817 ADA720817 AMW720817 AWS720817 BGO720817 BQK720817 CAG720817 CKC720817 CTY720817 DDU720817 DNQ720817 DXM720817 EHI720817 ERE720817 FBA720817 FKW720817 FUS720817 GEO720817 GOK720817 GYG720817 HIC720817 HRY720817 IBU720817 ILQ720817 IVM720817 JFI720817 JPE720817 JZA720817 KIW720817 KSS720817 LCO720817 LMK720817 LWG720817 MGC720817 MPY720817 MZU720817 NJQ720817 NTM720817 ODI720817 ONE720817 OXA720817 PGW720817 PQS720817 QAO720817 QKK720817 QUG720817 REC720817 RNY720817 RXU720817 SHQ720817 SRM720817 TBI720817 TLE720817 TVA720817 UEW720817 UOS720817 UYO720817 VIK720817 VSG720817 WCC720817 WLY720817 WVU720817 M786353 JI786353 TE786353 ADA786353 AMW786353 AWS786353 BGO786353 BQK786353 CAG786353 CKC786353 CTY786353 DDU786353 DNQ786353 DXM786353 EHI786353 ERE786353 FBA786353 FKW786353 FUS786353 GEO786353 GOK786353 GYG786353 HIC786353 HRY786353 IBU786353 ILQ786353 IVM786353 JFI786353 JPE786353 JZA786353 KIW786353 KSS786353 LCO786353 LMK786353 LWG786353 MGC786353 MPY786353 MZU786353 NJQ786353 NTM786353 ODI786353 ONE786353 OXA786353 PGW786353 PQS786353 QAO786353 QKK786353 QUG786353 REC786353 RNY786353 RXU786353 SHQ786353 SRM786353 TBI786353 TLE786353 TVA786353 UEW786353 UOS786353 UYO786353 VIK786353 VSG786353 WCC786353 WLY786353 WVU786353 M851889 JI851889 TE851889 ADA851889 AMW851889 AWS851889 BGO851889 BQK851889 CAG851889 CKC851889 CTY851889 DDU851889 DNQ851889 DXM851889 EHI851889 ERE851889 FBA851889 FKW851889 FUS851889 GEO851889 GOK851889 GYG851889 HIC851889 HRY851889 IBU851889 ILQ851889 IVM851889 JFI851889 JPE851889 JZA851889 KIW851889 KSS851889 LCO851889 LMK851889 LWG851889 MGC851889 MPY851889 MZU851889 NJQ851889 NTM851889 ODI851889 ONE851889 OXA851889 PGW851889 PQS851889 QAO851889 QKK851889 QUG851889 REC851889 RNY851889 RXU851889 SHQ851889 SRM851889 TBI851889 TLE851889 TVA851889 UEW851889 UOS851889 UYO851889 VIK851889 VSG851889 WCC851889 WLY851889 WVU851889 M917425 JI917425 TE917425 ADA917425 AMW917425 AWS917425 BGO917425 BQK917425 CAG917425 CKC917425 CTY917425 DDU917425 DNQ917425 DXM917425 EHI917425 ERE917425 FBA917425 FKW917425 FUS917425 GEO917425 GOK917425 GYG917425 HIC917425 HRY917425 IBU917425 ILQ917425 IVM917425 JFI917425 JPE917425 JZA917425 KIW917425 KSS917425 LCO917425 LMK917425 LWG917425 MGC917425 MPY917425 MZU917425 NJQ917425 NTM917425 ODI917425 ONE917425 OXA917425 PGW917425 PQS917425 QAO917425 QKK917425 QUG917425 REC917425 RNY917425 RXU917425 SHQ917425 SRM917425 TBI917425 TLE917425 TVA917425 UEW917425 UOS917425 UYO917425 VIK917425 VSG917425 WCC917425 WLY917425 WVU917425 M982961 JI982961 TE982961 ADA982961 AMW982961 AWS982961 BGO982961 BQK982961 CAG982961 CKC982961 CTY982961 DDU982961 DNQ982961 DXM982961 EHI982961 ERE982961 FBA982961 FKW982961 FUS982961 GEO982961 GOK982961 GYG982961 HIC982961 HRY982961 IBU982961 ILQ982961 IVM982961 JFI982961 JPE982961 JZA982961 KIW982961 KSS982961 LCO982961 LMK982961 LWG982961 MGC982961 MPY982961 MZU982961 NJQ982961 NTM982961 ODI982961 ONE982961 OXA982961 PGW982961 PQS982961 QAO982961 QKK982961 QUG982961 REC982961 RNY982961 RXU982961 SHQ982961 SRM982961 TBI982961 TLE982961 TVA982961 UEW982961 UOS982961 UYO982961 VIK982961 VSG982961 WCC982961 WLY982961">
      <formula1>$AZ$159:$AZ$228</formula1>
    </dataValidation>
    <dataValidation type="list" allowBlank="1" showInputMessage="1" showErrorMessage="1" sqref="WVU982959:WVU982960 M65462:M65489 JI65462:JI65489 TE65462:TE65489 ADA65462:ADA65489 AMW65462:AMW65489 AWS65462:AWS65489 BGO65462:BGO65489 BQK65462:BQK65489 CAG65462:CAG65489 CKC65462:CKC65489 CTY65462:CTY65489 DDU65462:DDU65489 DNQ65462:DNQ65489 DXM65462:DXM65489 EHI65462:EHI65489 ERE65462:ERE65489 FBA65462:FBA65489 FKW65462:FKW65489 FUS65462:FUS65489 GEO65462:GEO65489 GOK65462:GOK65489 GYG65462:GYG65489 HIC65462:HIC65489 HRY65462:HRY65489 IBU65462:IBU65489 ILQ65462:ILQ65489 IVM65462:IVM65489 JFI65462:JFI65489 JPE65462:JPE65489 JZA65462:JZA65489 KIW65462:KIW65489 KSS65462:KSS65489 LCO65462:LCO65489 LMK65462:LMK65489 LWG65462:LWG65489 MGC65462:MGC65489 MPY65462:MPY65489 MZU65462:MZU65489 NJQ65462:NJQ65489 NTM65462:NTM65489 ODI65462:ODI65489 ONE65462:ONE65489 OXA65462:OXA65489 PGW65462:PGW65489 PQS65462:PQS65489 QAO65462:QAO65489 QKK65462:QKK65489 QUG65462:QUG65489 REC65462:REC65489 RNY65462:RNY65489 RXU65462:RXU65489 SHQ65462:SHQ65489 SRM65462:SRM65489 TBI65462:TBI65489 TLE65462:TLE65489 TVA65462:TVA65489 UEW65462:UEW65489 UOS65462:UOS65489 UYO65462:UYO65489 VIK65462:VIK65489 VSG65462:VSG65489 WCC65462:WCC65489 WLY65462:WLY65489 WVU65462:WVU65489 M130998:M131025 JI130998:JI131025 TE130998:TE131025 ADA130998:ADA131025 AMW130998:AMW131025 AWS130998:AWS131025 BGO130998:BGO131025 BQK130998:BQK131025 CAG130998:CAG131025 CKC130998:CKC131025 CTY130998:CTY131025 DDU130998:DDU131025 DNQ130998:DNQ131025 DXM130998:DXM131025 EHI130998:EHI131025 ERE130998:ERE131025 FBA130998:FBA131025 FKW130998:FKW131025 FUS130998:FUS131025 GEO130998:GEO131025 GOK130998:GOK131025 GYG130998:GYG131025 HIC130998:HIC131025 HRY130998:HRY131025 IBU130998:IBU131025 ILQ130998:ILQ131025 IVM130998:IVM131025 JFI130998:JFI131025 JPE130998:JPE131025 JZA130998:JZA131025 KIW130998:KIW131025 KSS130998:KSS131025 LCO130998:LCO131025 LMK130998:LMK131025 LWG130998:LWG131025 MGC130998:MGC131025 MPY130998:MPY131025 MZU130998:MZU131025 NJQ130998:NJQ131025 NTM130998:NTM131025 ODI130998:ODI131025 ONE130998:ONE131025 OXA130998:OXA131025 PGW130998:PGW131025 PQS130998:PQS131025 QAO130998:QAO131025 QKK130998:QKK131025 QUG130998:QUG131025 REC130998:REC131025 RNY130998:RNY131025 RXU130998:RXU131025 SHQ130998:SHQ131025 SRM130998:SRM131025 TBI130998:TBI131025 TLE130998:TLE131025 TVA130998:TVA131025 UEW130998:UEW131025 UOS130998:UOS131025 UYO130998:UYO131025 VIK130998:VIK131025 VSG130998:VSG131025 WCC130998:WCC131025 WLY130998:WLY131025 WVU130998:WVU131025 M196534:M196561 JI196534:JI196561 TE196534:TE196561 ADA196534:ADA196561 AMW196534:AMW196561 AWS196534:AWS196561 BGO196534:BGO196561 BQK196534:BQK196561 CAG196534:CAG196561 CKC196534:CKC196561 CTY196534:CTY196561 DDU196534:DDU196561 DNQ196534:DNQ196561 DXM196534:DXM196561 EHI196534:EHI196561 ERE196534:ERE196561 FBA196534:FBA196561 FKW196534:FKW196561 FUS196534:FUS196561 GEO196534:GEO196561 GOK196534:GOK196561 GYG196534:GYG196561 HIC196534:HIC196561 HRY196534:HRY196561 IBU196534:IBU196561 ILQ196534:ILQ196561 IVM196534:IVM196561 JFI196534:JFI196561 JPE196534:JPE196561 JZA196534:JZA196561 KIW196534:KIW196561 KSS196534:KSS196561 LCO196534:LCO196561 LMK196534:LMK196561 LWG196534:LWG196561 MGC196534:MGC196561 MPY196534:MPY196561 MZU196534:MZU196561 NJQ196534:NJQ196561 NTM196534:NTM196561 ODI196534:ODI196561 ONE196534:ONE196561 OXA196534:OXA196561 PGW196534:PGW196561 PQS196534:PQS196561 QAO196534:QAO196561 QKK196534:QKK196561 QUG196534:QUG196561 REC196534:REC196561 RNY196534:RNY196561 RXU196534:RXU196561 SHQ196534:SHQ196561 SRM196534:SRM196561 TBI196534:TBI196561 TLE196534:TLE196561 TVA196534:TVA196561 UEW196534:UEW196561 UOS196534:UOS196561 UYO196534:UYO196561 VIK196534:VIK196561 VSG196534:VSG196561 WCC196534:WCC196561 WLY196534:WLY196561 WVU196534:WVU196561 M262070:M262097 JI262070:JI262097 TE262070:TE262097 ADA262070:ADA262097 AMW262070:AMW262097 AWS262070:AWS262097 BGO262070:BGO262097 BQK262070:BQK262097 CAG262070:CAG262097 CKC262070:CKC262097 CTY262070:CTY262097 DDU262070:DDU262097 DNQ262070:DNQ262097 DXM262070:DXM262097 EHI262070:EHI262097 ERE262070:ERE262097 FBA262070:FBA262097 FKW262070:FKW262097 FUS262070:FUS262097 GEO262070:GEO262097 GOK262070:GOK262097 GYG262070:GYG262097 HIC262070:HIC262097 HRY262070:HRY262097 IBU262070:IBU262097 ILQ262070:ILQ262097 IVM262070:IVM262097 JFI262070:JFI262097 JPE262070:JPE262097 JZA262070:JZA262097 KIW262070:KIW262097 KSS262070:KSS262097 LCO262070:LCO262097 LMK262070:LMK262097 LWG262070:LWG262097 MGC262070:MGC262097 MPY262070:MPY262097 MZU262070:MZU262097 NJQ262070:NJQ262097 NTM262070:NTM262097 ODI262070:ODI262097 ONE262070:ONE262097 OXA262070:OXA262097 PGW262070:PGW262097 PQS262070:PQS262097 QAO262070:QAO262097 QKK262070:QKK262097 QUG262070:QUG262097 REC262070:REC262097 RNY262070:RNY262097 RXU262070:RXU262097 SHQ262070:SHQ262097 SRM262070:SRM262097 TBI262070:TBI262097 TLE262070:TLE262097 TVA262070:TVA262097 UEW262070:UEW262097 UOS262070:UOS262097 UYO262070:UYO262097 VIK262070:VIK262097 VSG262070:VSG262097 WCC262070:WCC262097 WLY262070:WLY262097 WVU262070:WVU262097 M327606:M327633 JI327606:JI327633 TE327606:TE327633 ADA327606:ADA327633 AMW327606:AMW327633 AWS327606:AWS327633 BGO327606:BGO327633 BQK327606:BQK327633 CAG327606:CAG327633 CKC327606:CKC327633 CTY327606:CTY327633 DDU327606:DDU327633 DNQ327606:DNQ327633 DXM327606:DXM327633 EHI327606:EHI327633 ERE327606:ERE327633 FBA327606:FBA327633 FKW327606:FKW327633 FUS327606:FUS327633 GEO327606:GEO327633 GOK327606:GOK327633 GYG327606:GYG327633 HIC327606:HIC327633 HRY327606:HRY327633 IBU327606:IBU327633 ILQ327606:ILQ327633 IVM327606:IVM327633 JFI327606:JFI327633 JPE327606:JPE327633 JZA327606:JZA327633 KIW327606:KIW327633 KSS327606:KSS327633 LCO327606:LCO327633 LMK327606:LMK327633 LWG327606:LWG327633 MGC327606:MGC327633 MPY327606:MPY327633 MZU327606:MZU327633 NJQ327606:NJQ327633 NTM327606:NTM327633 ODI327606:ODI327633 ONE327606:ONE327633 OXA327606:OXA327633 PGW327606:PGW327633 PQS327606:PQS327633 QAO327606:QAO327633 QKK327606:QKK327633 QUG327606:QUG327633 REC327606:REC327633 RNY327606:RNY327633 RXU327606:RXU327633 SHQ327606:SHQ327633 SRM327606:SRM327633 TBI327606:TBI327633 TLE327606:TLE327633 TVA327606:TVA327633 UEW327606:UEW327633 UOS327606:UOS327633 UYO327606:UYO327633 VIK327606:VIK327633 VSG327606:VSG327633 WCC327606:WCC327633 WLY327606:WLY327633 WVU327606:WVU327633 M393142:M393169 JI393142:JI393169 TE393142:TE393169 ADA393142:ADA393169 AMW393142:AMW393169 AWS393142:AWS393169 BGO393142:BGO393169 BQK393142:BQK393169 CAG393142:CAG393169 CKC393142:CKC393169 CTY393142:CTY393169 DDU393142:DDU393169 DNQ393142:DNQ393169 DXM393142:DXM393169 EHI393142:EHI393169 ERE393142:ERE393169 FBA393142:FBA393169 FKW393142:FKW393169 FUS393142:FUS393169 GEO393142:GEO393169 GOK393142:GOK393169 GYG393142:GYG393169 HIC393142:HIC393169 HRY393142:HRY393169 IBU393142:IBU393169 ILQ393142:ILQ393169 IVM393142:IVM393169 JFI393142:JFI393169 JPE393142:JPE393169 JZA393142:JZA393169 KIW393142:KIW393169 KSS393142:KSS393169 LCO393142:LCO393169 LMK393142:LMK393169 LWG393142:LWG393169 MGC393142:MGC393169 MPY393142:MPY393169 MZU393142:MZU393169 NJQ393142:NJQ393169 NTM393142:NTM393169 ODI393142:ODI393169 ONE393142:ONE393169 OXA393142:OXA393169 PGW393142:PGW393169 PQS393142:PQS393169 QAO393142:QAO393169 QKK393142:QKK393169 QUG393142:QUG393169 REC393142:REC393169 RNY393142:RNY393169 RXU393142:RXU393169 SHQ393142:SHQ393169 SRM393142:SRM393169 TBI393142:TBI393169 TLE393142:TLE393169 TVA393142:TVA393169 UEW393142:UEW393169 UOS393142:UOS393169 UYO393142:UYO393169 VIK393142:VIK393169 VSG393142:VSG393169 WCC393142:WCC393169 WLY393142:WLY393169 WVU393142:WVU393169 M458678:M458705 JI458678:JI458705 TE458678:TE458705 ADA458678:ADA458705 AMW458678:AMW458705 AWS458678:AWS458705 BGO458678:BGO458705 BQK458678:BQK458705 CAG458678:CAG458705 CKC458678:CKC458705 CTY458678:CTY458705 DDU458678:DDU458705 DNQ458678:DNQ458705 DXM458678:DXM458705 EHI458678:EHI458705 ERE458678:ERE458705 FBA458678:FBA458705 FKW458678:FKW458705 FUS458678:FUS458705 GEO458678:GEO458705 GOK458678:GOK458705 GYG458678:GYG458705 HIC458678:HIC458705 HRY458678:HRY458705 IBU458678:IBU458705 ILQ458678:ILQ458705 IVM458678:IVM458705 JFI458678:JFI458705 JPE458678:JPE458705 JZA458678:JZA458705 KIW458678:KIW458705 KSS458678:KSS458705 LCO458678:LCO458705 LMK458678:LMK458705 LWG458678:LWG458705 MGC458678:MGC458705 MPY458678:MPY458705 MZU458678:MZU458705 NJQ458678:NJQ458705 NTM458678:NTM458705 ODI458678:ODI458705 ONE458678:ONE458705 OXA458678:OXA458705 PGW458678:PGW458705 PQS458678:PQS458705 QAO458678:QAO458705 QKK458678:QKK458705 QUG458678:QUG458705 REC458678:REC458705 RNY458678:RNY458705 RXU458678:RXU458705 SHQ458678:SHQ458705 SRM458678:SRM458705 TBI458678:TBI458705 TLE458678:TLE458705 TVA458678:TVA458705 UEW458678:UEW458705 UOS458678:UOS458705 UYO458678:UYO458705 VIK458678:VIK458705 VSG458678:VSG458705 WCC458678:WCC458705 WLY458678:WLY458705 WVU458678:WVU458705 M524214:M524241 JI524214:JI524241 TE524214:TE524241 ADA524214:ADA524241 AMW524214:AMW524241 AWS524214:AWS524241 BGO524214:BGO524241 BQK524214:BQK524241 CAG524214:CAG524241 CKC524214:CKC524241 CTY524214:CTY524241 DDU524214:DDU524241 DNQ524214:DNQ524241 DXM524214:DXM524241 EHI524214:EHI524241 ERE524214:ERE524241 FBA524214:FBA524241 FKW524214:FKW524241 FUS524214:FUS524241 GEO524214:GEO524241 GOK524214:GOK524241 GYG524214:GYG524241 HIC524214:HIC524241 HRY524214:HRY524241 IBU524214:IBU524241 ILQ524214:ILQ524241 IVM524214:IVM524241 JFI524214:JFI524241 JPE524214:JPE524241 JZA524214:JZA524241 KIW524214:KIW524241 KSS524214:KSS524241 LCO524214:LCO524241 LMK524214:LMK524241 LWG524214:LWG524241 MGC524214:MGC524241 MPY524214:MPY524241 MZU524214:MZU524241 NJQ524214:NJQ524241 NTM524214:NTM524241 ODI524214:ODI524241 ONE524214:ONE524241 OXA524214:OXA524241 PGW524214:PGW524241 PQS524214:PQS524241 QAO524214:QAO524241 QKK524214:QKK524241 QUG524214:QUG524241 REC524214:REC524241 RNY524214:RNY524241 RXU524214:RXU524241 SHQ524214:SHQ524241 SRM524214:SRM524241 TBI524214:TBI524241 TLE524214:TLE524241 TVA524214:TVA524241 UEW524214:UEW524241 UOS524214:UOS524241 UYO524214:UYO524241 VIK524214:VIK524241 VSG524214:VSG524241 WCC524214:WCC524241 WLY524214:WLY524241 WVU524214:WVU524241 M589750:M589777 JI589750:JI589777 TE589750:TE589777 ADA589750:ADA589777 AMW589750:AMW589777 AWS589750:AWS589777 BGO589750:BGO589777 BQK589750:BQK589777 CAG589750:CAG589777 CKC589750:CKC589777 CTY589750:CTY589777 DDU589750:DDU589777 DNQ589750:DNQ589777 DXM589750:DXM589777 EHI589750:EHI589777 ERE589750:ERE589777 FBA589750:FBA589777 FKW589750:FKW589777 FUS589750:FUS589777 GEO589750:GEO589777 GOK589750:GOK589777 GYG589750:GYG589777 HIC589750:HIC589777 HRY589750:HRY589777 IBU589750:IBU589777 ILQ589750:ILQ589777 IVM589750:IVM589777 JFI589750:JFI589777 JPE589750:JPE589777 JZA589750:JZA589777 KIW589750:KIW589777 KSS589750:KSS589777 LCO589750:LCO589777 LMK589750:LMK589777 LWG589750:LWG589777 MGC589750:MGC589777 MPY589750:MPY589777 MZU589750:MZU589777 NJQ589750:NJQ589777 NTM589750:NTM589777 ODI589750:ODI589777 ONE589750:ONE589777 OXA589750:OXA589777 PGW589750:PGW589777 PQS589750:PQS589777 QAO589750:QAO589777 QKK589750:QKK589777 QUG589750:QUG589777 REC589750:REC589777 RNY589750:RNY589777 RXU589750:RXU589777 SHQ589750:SHQ589777 SRM589750:SRM589777 TBI589750:TBI589777 TLE589750:TLE589777 TVA589750:TVA589777 UEW589750:UEW589777 UOS589750:UOS589777 UYO589750:UYO589777 VIK589750:VIK589777 VSG589750:VSG589777 WCC589750:WCC589777 WLY589750:WLY589777 WVU589750:WVU589777 M655286:M655313 JI655286:JI655313 TE655286:TE655313 ADA655286:ADA655313 AMW655286:AMW655313 AWS655286:AWS655313 BGO655286:BGO655313 BQK655286:BQK655313 CAG655286:CAG655313 CKC655286:CKC655313 CTY655286:CTY655313 DDU655286:DDU655313 DNQ655286:DNQ655313 DXM655286:DXM655313 EHI655286:EHI655313 ERE655286:ERE655313 FBA655286:FBA655313 FKW655286:FKW655313 FUS655286:FUS655313 GEO655286:GEO655313 GOK655286:GOK655313 GYG655286:GYG655313 HIC655286:HIC655313 HRY655286:HRY655313 IBU655286:IBU655313 ILQ655286:ILQ655313 IVM655286:IVM655313 JFI655286:JFI655313 JPE655286:JPE655313 JZA655286:JZA655313 KIW655286:KIW655313 KSS655286:KSS655313 LCO655286:LCO655313 LMK655286:LMK655313 LWG655286:LWG655313 MGC655286:MGC655313 MPY655286:MPY655313 MZU655286:MZU655313 NJQ655286:NJQ655313 NTM655286:NTM655313 ODI655286:ODI655313 ONE655286:ONE655313 OXA655286:OXA655313 PGW655286:PGW655313 PQS655286:PQS655313 QAO655286:QAO655313 QKK655286:QKK655313 QUG655286:QUG655313 REC655286:REC655313 RNY655286:RNY655313 RXU655286:RXU655313 SHQ655286:SHQ655313 SRM655286:SRM655313 TBI655286:TBI655313 TLE655286:TLE655313 TVA655286:TVA655313 UEW655286:UEW655313 UOS655286:UOS655313 UYO655286:UYO655313 VIK655286:VIK655313 VSG655286:VSG655313 WCC655286:WCC655313 WLY655286:WLY655313 WVU655286:WVU655313 M720822:M720849 JI720822:JI720849 TE720822:TE720849 ADA720822:ADA720849 AMW720822:AMW720849 AWS720822:AWS720849 BGO720822:BGO720849 BQK720822:BQK720849 CAG720822:CAG720849 CKC720822:CKC720849 CTY720822:CTY720849 DDU720822:DDU720849 DNQ720822:DNQ720849 DXM720822:DXM720849 EHI720822:EHI720849 ERE720822:ERE720849 FBA720822:FBA720849 FKW720822:FKW720849 FUS720822:FUS720849 GEO720822:GEO720849 GOK720822:GOK720849 GYG720822:GYG720849 HIC720822:HIC720849 HRY720822:HRY720849 IBU720822:IBU720849 ILQ720822:ILQ720849 IVM720822:IVM720849 JFI720822:JFI720849 JPE720822:JPE720849 JZA720822:JZA720849 KIW720822:KIW720849 KSS720822:KSS720849 LCO720822:LCO720849 LMK720822:LMK720849 LWG720822:LWG720849 MGC720822:MGC720849 MPY720822:MPY720849 MZU720822:MZU720849 NJQ720822:NJQ720849 NTM720822:NTM720849 ODI720822:ODI720849 ONE720822:ONE720849 OXA720822:OXA720849 PGW720822:PGW720849 PQS720822:PQS720849 QAO720822:QAO720849 QKK720822:QKK720849 QUG720822:QUG720849 REC720822:REC720849 RNY720822:RNY720849 RXU720822:RXU720849 SHQ720822:SHQ720849 SRM720822:SRM720849 TBI720822:TBI720849 TLE720822:TLE720849 TVA720822:TVA720849 UEW720822:UEW720849 UOS720822:UOS720849 UYO720822:UYO720849 VIK720822:VIK720849 VSG720822:VSG720849 WCC720822:WCC720849 WLY720822:WLY720849 WVU720822:WVU720849 M786358:M786385 JI786358:JI786385 TE786358:TE786385 ADA786358:ADA786385 AMW786358:AMW786385 AWS786358:AWS786385 BGO786358:BGO786385 BQK786358:BQK786385 CAG786358:CAG786385 CKC786358:CKC786385 CTY786358:CTY786385 DDU786358:DDU786385 DNQ786358:DNQ786385 DXM786358:DXM786385 EHI786358:EHI786385 ERE786358:ERE786385 FBA786358:FBA786385 FKW786358:FKW786385 FUS786358:FUS786385 GEO786358:GEO786385 GOK786358:GOK786385 GYG786358:GYG786385 HIC786358:HIC786385 HRY786358:HRY786385 IBU786358:IBU786385 ILQ786358:ILQ786385 IVM786358:IVM786385 JFI786358:JFI786385 JPE786358:JPE786385 JZA786358:JZA786385 KIW786358:KIW786385 KSS786358:KSS786385 LCO786358:LCO786385 LMK786358:LMK786385 LWG786358:LWG786385 MGC786358:MGC786385 MPY786358:MPY786385 MZU786358:MZU786385 NJQ786358:NJQ786385 NTM786358:NTM786385 ODI786358:ODI786385 ONE786358:ONE786385 OXA786358:OXA786385 PGW786358:PGW786385 PQS786358:PQS786385 QAO786358:QAO786385 QKK786358:QKK786385 QUG786358:QUG786385 REC786358:REC786385 RNY786358:RNY786385 RXU786358:RXU786385 SHQ786358:SHQ786385 SRM786358:SRM786385 TBI786358:TBI786385 TLE786358:TLE786385 TVA786358:TVA786385 UEW786358:UEW786385 UOS786358:UOS786385 UYO786358:UYO786385 VIK786358:VIK786385 VSG786358:VSG786385 WCC786358:WCC786385 WLY786358:WLY786385 WVU786358:WVU786385 M851894:M851921 JI851894:JI851921 TE851894:TE851921 ADA851894:ADA851921 AMW851894:AMW851921 AWS851894:AWS851921 BGO851894:BGO851921 BQK851894:BQK851921 CAG851894:CAG851921 CKC851894:CKC851921 CTY851894:CTY851921 DDU851894:DDU851921 DNQ851894:DNQ851921 DXM851894:DXM851921 EHI851894:EHI851921 ERE851894:ERE851921 FBA851894:FBA851921 FKW851894:FKW851921 FUS851894:FUS851921 GEO851894:GEO851921 GOK851894:GOK851921 GYG851894:GYG851921 HIC851894:HIC851921 HRY851894:HRY851921 IBU851894:IBU851921 ILQ851894:ILQ851921 IVM851894:IVM851921 JFI851894:JFI851921 JPE851894:JPE851921 JZA851894:JZA851921 KIW851894:KIW851921 KSS851894:KSS851921 LCO851894:LCO851921 LMK851894:LMK851921 LWG851894:LWG851921 MGC851894:MGC851921 MPY851894:MPY851921 MZU851894:MZU851921 NJQ851894:NJQ851921 NTM851894:NTM851921 ODI851894:ODI851921 ONE851894:ONE851921 OXA851894:OXA851921 PGW851894:PGW851921 PQS851894:PQS851921 QAO851894:QAO851921 QKK851894:QKK851921 QUG851894:QUG851921 REC851894:REC851921 RNY851894:RNY851921 RXU851894:RXU851921 SHQ851894:SHQ851921 SRM851894:SRM851921 TBI851894:TBI851921 TLE851894:TLE851921 TVA851894:TVA851921 UEW851894:UEW851921 UOS851894:UOS851921 UYO851894:UYO851921 VIK851894:VIK851921 VSG851894:VSG851921 WCC851894:WCC851921 WLY851894:WLY851921 WVU851894:WVU851921 M917430:M917457 JI917430:JI917457 TE917430:TE917457 ADA917430:ADA917457 AMW917430:AMW917457 AWS917430:AWS917457 BGO917430:BGO917457 BQK917430:BQK917457 CAG917430:CAG917457 CKC917430:CKC917457 CTY917430:CTY917457 DDU917430:DDU917457 DNQ917430:DNQ917457 DXM917430:DXM917457 EHI917430:EHI917457 ERE917430:ERE917457 FBA917430:FBA917457 FKW917430:FKW917457 FUS917430:FUS917457 GEO917430:GEO917457 GOK917430:GOK917457 GYG917430:GYG917457 HIC917430:HIC917457 HRY917430:HRY917457 IBU917430:IBU917457 ILQ917430:ILQ917457 IVM917430:IVM917457 JFI917430:JFI917457 JPE917430:JPE917457 JZA917430:JZA917457 KIW917430:KIW917457 KSS917430:KSS917457 LCO917430:LCO917457 LMK917430:LMK917457 LWG917430:LWG917457 MGC917430:MGC917457 MPY917430:MPY917457 MZU917430:MZU917457 NJQ917430:NJQ917457 NTM917430:NTM917457 ODI917430:ODI917457 ONE917430:ONE917457 OXA917430:OXA917457 PGW917430:PGW917457 PQS917430:PQS917457 QAO917430:QAO917457 QKK917430:QKK917457 QUG917430:QUG917457 REC917430:REC917457 RNY917430:RNY917457 RXU917430:RXU917457 SHQ917430:SHQ917457 SRM917430:SRM917457 TBI917430:TBI917457 TLE917430:TLE917457 TVA917430:TVA917457 UEW917430:UEW917457 UOS917430:UOS917457 UYO917430:UYO917457 VIK917430:VIK917457 VSG917430:VSG917457 WCC917430:WCC917457 WLY917430:WLY917457 WVU917430:WVU917457 M982966:M982993 JI982966:JI982993 TE982966:TE982993 ADA982966:ADA982993 AMW982966:AMW982993 AWS982966:AWS982993 BGO982966:BGO982993 BQK982966:BQK982993 CAG982966:CAG982993 CKC982966:CKC982993 CTY982966:CTY982993 DDU982966:DDU982993 DNQ982966:DNQ982993 DXM982966:DXM982993 EHI982966:EHI982993 ERE982966:ERE982993 FBA982966:FBA982993 FKW982966:FKW982993 FUS982966:FUS982993 GEO982966:GEO982993 GOK982966:GOK982993 GYG982966:GYG982993 HIC982966:HIC982993 HRY982966:HRY982993 IBU982966:IBU982993 ILQ982966:ILQ982993 IVM982966:IVM982993 JFI982966:JFI982993 JPE982966:JPE982993 JZA982966:JZA982993 KIW982966:KIW982993 KSS982966:KSS982993 LCO982966:LCO982993 LMK982966:LMK982993 LWG982966:LWG982993 MGC982966:MGC982993 MPY982966:MPY982993 MZU982966:MZU982993 NJQ982966:NJQ982993 NTM982966:NTM982993 ODI982966:ODI982993 ONE982966:ONE982993 OXA982966:OXA982993 PGW982966:PGW982993 PQS982966:PQS982993 QAO982966:QAO982993 QKK982966:QKK982993 QUG982966:QUG982993 REC982966:REC982993 RNY982966:RNY982993 RXU982966:RXU982993 SHQ982966:SHQ982993 SRM982966:SRM982993 TBI982966:TBI982993 TLE982966:TLE982993 TVA982966:TVA982993 UEW982966:UEW982993 UOS982966:UOS982993 UYO982966:UYO982993 VIK982966:VIK982993 VSG982966:VSG982993 WCC982966:WCC982993 WLY982966:WLY982993 WVU982966:WVU982993 M65435 JI65435 TE65435 ADA65435 AMW65435 AWS65435 BGO65435 BQK65435 CAG65435 CKC65435 CTY65435 DDU65435 DNQ65435 DXM65435 EHI65435 ERE65435 FBA65435 FKW65435 FUS65435 GEO65435 GOK65435 GYG65435 HIC65435 HRY65435 IBU65435 ILQ65435 IVM65435 JFI65435 JPE65435 JZA65435 KIW65435 KSS65435 LCO65435 LMK65435 LWG65435 MGC65435 MPY65435 MZU65435 NJQ65435 NTM65435 ODI65435 ONE65435 OXA65435 PGW65435 PQS65435 QAO65435 QKK65435 QUG65435 REC65435 RNY65435 RXU65435 SHQ65435 SRM65435 TBI65435 TLE65435 TVA65435 UEW65435 UOS65435 UYO65435 VIK65435 VSG65435 WCC65435 WLY65435 WVU65435 M130971 JI130971 TE130971 ADA130971 AMW130971 AWS130971 BGO130971 BQK130971 CAG130971 CKC130971 CTY130971 DDU130971 DNQ130971 DXM130971 EHI130971 ERE130971 FBA130971 FKW130971 FUS130971 GEO130971 GOK130971 GYG130971 HIC130971 HRY130971 IBU130971 ILQ130971 IVM130971 JFI130971 JPE130971 JZA130971 KIW130971 KSS130971 LCO130971 LMK130971 LWG130971 MGC130971 MPY130971 MZU130971 NJQ130971 NTM130971 ODI130971 ONE130971 OXA130971 PGW130971 PQS130971 QAO130971 QKK130971 QUG130971 REC130971 RNY130971 RXU130971 SHQ130971 SRM130971 TBI130971 TLE130971 TVA130971 UEW130971 UOS130971 UYO130971 VIK130971 VSG130971 WCC130971 WLY130971 WVU130971 M196507 JI196507 TE196507 ADA196507 AMW196507 AWS196507 BGO196507 BQK196507 CAG196507 CKC196507 CTY196507 DDU196507 DNQ196507 DXM196507 EHI196507 ERE196507 FBA196507 FKW196507 FUS196507 GEO196507 GOK196507 GYG196507 HIC196507 HRY196507 IBU196507 ILQ196507 IVM196507 JFI196507 JPE196507 JZA196507 KIW196507 KSS196507 LCO196507 LMK196507 LWG196507 MGC196507 MPY196507 MZU196507 NJQ196507 NTM196507 ODI196507 ONE196507 OXA196507 PGW196507 PQS196507 QAO196507 QKK196507 QUG196507 REC196507 RNY196507 RXU196507 SHQ196507 SRM196507 TBI196507 TLE196507 TVA196507 UEW196507 UOS196507 UYO196507 VIK196507 VSG196507 WCC196507 WLY196507 WVU196507 M262043 JI262043 TE262043 ADA262043 AMW262043 AWS262043 BGO262043 BQK262043 CAG262043 CKC262043 CTY262043 DDU262043 DNQ262043 DXM262043 EHI262043 ERE262043 FBA262043 FKW262043 FUS262043 GEO262043 GOK262043 GYG262043 HIC262043 HRY262043 IBU262043 ILQ262043 IVM262043 JFI262043 JPE262043 JZA262043 KIW262043 KSS262043 LCO262043 LMK262043 LWG262043 MGC262043 MPY262043 MZU262043 NJQ262043 NTM262043 ODI262043 ONE262043 OXA262043 PGW262043 PQS262043 QAO262043 QKK262043 QUG262043 REC262043 RNY262043 RXU262043 SHQ262043 SRM262043 TBI262043 TLE262043 TVA262043 UEW262043 UOS262043 UYO262043 VIK262043 VSG262043 WCC262043 WLY262043 WVU262043 M327579 JI327579 TE327579 ADA327579 AMW327579 AWS327579 BGO327579 BQK327579 CAG327579 CKC327579 CTY327579 DDU327579 DNQ327579 DXM327579 EHI327579 ERE327579 FBA327579 FKW327579 FUS327579 GEO327579 GOK327579 GYG327579 HIC327579 HRY327579 IBU327579 ILQ327579 IVM327579 JFI327579 JPE327579 JZA327579 KIW327579 KSS327579 LCO327579 LMK327579 LWG327579 MGC327579 MPY327579 MZU327579 NJQ327579 NTM327579 ODI327579 ONE327579 OXA327579 PGW327579 PQS327579 QAO327579 QKK327579 QUG327579 REC327579 RNY327579 RXU327579 SHQ327579 SRM327579 TBI327579 TLE327579 TVA327579 UEW327579 UOS327579 UYO327579 VIK327579 VSG327579 WCC327579 WLY327579 WVU327579 M393115 JI393115 TE393115 ADA393115 AMW393115 AWS393115 BGO393115 BQK393115 CAG393115 CKC393115 CTY393115 DDU393115 DNQ393115 DXM393115 EHI393115 ERE393115 FBA393115 FKW393115 FUS393115 GEO393115 GOK393115 GYG393115 HIC393115 HRY393115 IBU393115 ILQ393115 IVM393115 JFI393115 JPE393115 JZA393115 KIW393115 KSS393115 LCO393115 LMK393115 LWG393115 MGC393115 MPY393115 MZU393115 NJQ393115 NTM393115 ODI393115 ONE393115 OXA393115 PGW393115 PQS393115 QAO393115 QKK393115 QUG393115 REC393115 RNY393115 RXU393115 SHQ393115 SRM393115 TBI393115 TLE393115 TVA393115 UEW393115 UOS393115 UYO393115 VIK393115 VSG393115 WCC393115 WLY393115 WVU393115 M458651 JI458651 TE458651 ADA458651 AMW458651 AWS458651 BGO458651 BQK458651 CAG458651 CKC458651 CTY458651 DDU458651 DNQ458651 DXM458651 EHI458651 ERE458651 FBA458651 FKW458651 FUS458651 GEO458651 GOK458651 GYG458651 HIC458651 HRY458651 IBU458651 ILQ458651 IVM458651 JFI458651 JPE458651 JZA458651 KIW458651 KSS458651 LCO458651 LMK458651 LWG458651 MGC458651 MPY458651 MZU458651 NJQ458651 NTM458651 ODI458651 ONE458651 OXA458651 PGW458651 PQS458651 QAO458651 QKK458651 QUG458651 REC458651 RNY458651 RXU458651 SHQ458651 SRM458651 TBI458651 TLE458651 TVA458651 UEW458651 UOS458651 UYO458651 VIK458651 VSG458651 WCC458651 WLY458651 WVU458651 M524187 JI524187 TE524187 ADA524187 AMW524187 AWS524187 BGO524187 BQK524187 CAG524187 CKC524187 CTY524187 DDU524187 DNQ524187 DXM524187 EHI524187 ERE524187 FBA524187 FKW524187 FUS524187 GEO524187 GOK524187 GYG524187 HIC524187 HRY524187 IBU524187 ILQ524187 IVM524187 JFI524187 JPE524187 JZA524187 KIW524187 KSS524187 LCO524187 LMK524187 LWG524187 MGC524187 MPY524187 MZU524187 NJQ524187 NTM524187 ODI524187 ONE524187 OXA524187 PGW524187 PQS524187 QAO524187 QKK524187 QUG524187 REC524187 RNY524187 RXU524187 SHQ524187 SRM524187 TBI524187 TLE524187 TVA524187 UEW524187 UOS524187 UYO524187 VIK524187 VSG524187 WCC524187 WLY524187 WVU524187 M589723 JI589723 TE589723 ADA589723 AMW589723 AWS589723 BGO589723 BQK589723 CAG589723 CKC589723 CTY589723 DDU589723 DNQ589723 DXM589723 EHI589723 ERE589723 FBA589723 FKW589723 FUS589723 GEO589723 GOK589723 GYG589723 HIC589723 HRY589723 IBU589723 ILQ589723 IVM589723 JFI589723 JPE589723 JZA589723 KIW589723 KSS589723 LCO589723 LMK589723 LWG589723 MGC589723 MPY589723 MZU589723 NJQ589723 NTM589723 ODI589723 ONE589723 OXA589723 PGW589723 PQS589723 QAO589723 QKK589723 QUG589723 REC589723 RNY589723 RXU589723 SHQ589723 SRM589723 TBI589723 TLE589723 TVA589723 UEW589723 UOS589723 UYO589723 VIK589723 VSG589723 WCC589723 WLY589723 WVU589723 M655259 JI655259 TE655259 ADA655259 AMW655259 AWS655259 BGO655259 BQK655259 CAG655259 CKC655259 CTY655259 DDU655259 DNQ655259 DXM655259 EHI655259 ERE655259 FBA655259 FKW655259 FUS655259 GEO655259 GOK655259 GYG655259 HIC655259 HRY655259 IBU655259 ILQ655259 IVM655259 JFI655259 JPE655259 JZA655259 KIW655259 KSS655259 LCO655259 LMK655259 LWG655259 MGC655259 MPY655259 MZU655259 NJQ655259 NTM655259 ODI655259 ONE655259 OXA655259 PGW655259 PQS655259 QAO655259 QKK655259 QUG655259 REC655259 RNY655259 RXU655259 SHQ655259 SRM655259 TBI655259 TLE655259 TVA655259 UEW655259 UOS655259 UYO655259 VIK655259 VSG655259 WCC655259 WLY655259 WVU655259 M720795 JI720795 TE720795 ADA720795 AMW720795 AWS720795 BGO720795 BQK720795 CAG720795 CKC720795 CTY720795 DDU720795 DNQ720795 DXM720795 EHI720795 ERE720795 FBA720795 FKW720795 FUS720795 GEO720795 GOK720795 GYG720795 HIC720795 HRY720795 IBU720795 ILQ720795 IVM720795 JFI720795 JPE720795 JZA720795 KIW720795 KSS720795 LCO720795 LMK720795 LWG720795 MGC720795 MPY720795 MZU720795 NJQ720795 NTM720795 ODI720795 ONE720795 OXA720795 PGW720795 PQS720795 QAO720795 QKK720795 QUG720795 REC720795 RNY720795 RXU720795 SHQ720795 SRM720795 TBI720795 TLE720795 TVA720795 UEW720795 UOS720795 UYO720795 VIK720795 VSG720795 WCC720795 WLY720795 WVU720795 M786331 JI786331 TE786331 ADA786331 AMW786331 AWS786331 BGO786331 BQK786331 CAG786331 CKC786331 CTY786331 DDU786331 DNQ786331 DXM786331 EHI786331 ERE786331 FBA786331 FKW786331 FUS786331 GEO786331 GOK786331 GYG786331 HIC786331 HRY786331 IBU786331 ILQ786331 IVM786331 JFI786331 JPE786331 JZA786331 KIW786331 KSS786331 LCO786331 LMK786331 LWG786331 MGC786331 MPY786331 MZU786331 NJQ786331 NTM786331 ODI786331 ONE786331 OXA786331 PGW786331 PQS786331 QAO786331 QKK786331 QUG786331 REC786331 RNY786331 RXU786331 SHQ786331 SRM786331 TBI786331 TLE786331 TVA786331 UEW786331 UOS786331 UYO786331 VIK786331 VSG786331 WCC786331 WLY786331 WVU786331 M851867 JI851867 TE851867 ADA851867 AMW851867 AWS851867 BGO851867 BQK851867 CAG851867 CKC851867 CTY851867 DDU851867 DNQ851867 DXM851867 EHI851867 ERE851867 FBA851867 FKW851867 FUS851867 GEO851867 GOK851867 GYG851867 HIC851867 HRY851867 IBU851867 ILQ851867 IVM851867 JFI851867 JPE851867 JZA851867 KIW851867 KSS851867 LCO851867 LMK851867 LWG851867 MGC851867 MPY851867 MZU851867 NJQ851867 NTM851867 ODI851867 ONE851867 OXA851867 PGW851867 PQS851867 QAO851867 QKK851867 QUG851867 REC851867 RNY851867 RXU851867 SHQ851867 SRM851867 TBI851867 TLE851867 TVA851867 UEW851867 UOS851867 UYO851867 VIK851867 VSG851867 WCC851867 WLY851867 WVU851867 M917403 JI917403 TE917403 ADA917403 AMW917403 AWS917403 BGO917403 BQK917403 CAG917403 CKC917403 CTY917403 DDU917403 DNQ917403 DXM917403 EHI917403 ERE917403 FBA917403 FKW917403 FUS917403 GEO917403 GOK917403 GYG917403 HIC917403 HRY917403 IBU917403 ILQ917403 IVM917403 JFI917403 JPE917403 JZA917403 KIW917403 KSS917403 LCO917403 LMK917403 LWG917403 MGC917403 MPY917403 MZU917403 NJQ917403 NTM917403 ODI917403 ONE917403 OXA917403 PGW917403 PQS917403 QAO917403 QKK917403 QUG917403 REC917403 RNY917403 RXU917403 SHQ917403 SRM917403 TBI917403 TLE917403 TVA917403 UEW917403 UOS917403 UYO917403 VIK917403 VSG917403 WCC917403 WLY917403 WVU917403 M982939 JI982939 TE982939 ADA982939 AMW982939 AWS982939 BGO982939 BQK982939 CAG982939 CKC982939 CTY982939 DDU982939 DNQ982939 DXM982939 EHI982939 ERE982939 FBA982939 FKW982939 FUS982939 GEO982939 GOK982939 GYG982939 HIC982939 HRY982939 IBU982939 ILQ982939 IVM982939 JFI982939 JPE982939 JZA982939 KIW982939 KSS982939 LCO982939 LMK982939 LWG982939 MGC982939 MPY982939 MZU982939 NJQ982939 NTM982939 ODI982939 ONE982939 OXA982939 PGW982939 PQS982939 QAO982939 QKK982939 QUG982939 REC982939 RNY982939 RXU982939 SHQ982939 SRM982939 TBI982939 TLE982939 TVA982939 UEW982939 UOS982939 UYO982939 VIK982939 VSG982939 WCC982939 WLY982939 WVU982939 M65441:M65442 JI65441:JI65442 TE65441:TE65442 ADA65441:ADA65442 AMW65441:AMW65442 AWS65441:AWS65442 BGO65441:BGO65442 BQK65441:BQK65442 CAG65441:CAG65442 CKC65441:CKC65442 CTY65441:CTY65442 DDU65441:DDU65442 DNQ65441:DNQ65442 DXM65441:DXM65442 EHI65441:EHI65442 ERE65441:ERE65442 FBA65441:FBA65442 FKW65441:FKW65442 FUS65441:FUS65442 GEO65441:GEO65442 GOK65441:GOK65442 GYG65441:GYG65442 HIC65441:HIC65442 HRY65441:HRY65442 IBU65441:IBU65442 ILQ65441:ILQ65442 IVM65441:IVM65442 JFI65441:JFI65442 JPE65441:JPE65442 JZA65441:JZA65442 KIW65441:KIW65442 KSS65441:KSS65442 LCO65441:LCO65442 LMK65441:LMK65442 LWG65441:LWG65442 MGC65441:MGC65442 MPY65441:MPY65442 MZU65441:MZU65442 NJQ65441:NJQ65442 NTM65441:NTM65442 ODI65441:ODI65442 ONE65441:ONE65442 OXA65441:OXA65442 PGW65441:PGW65442 PQS65441:PQS65442 QAO65441:QAO65442 QKK65441:QKK65442 QUG65441:QUG65442 REC65441:REC65442 RNY65441:RNY65442 RXU65441:RXU65442 SHQ65441:SHQ65442 SRM65441:SRM65442 TBI65441:TBI65442 TLE65441:TLE65442 TVA65441:TVA65442 UEW65441:UEW65442 UOS65441:UOS65442 UYO65441:UYO65442 VIK65441:VIK65442 VSG65441:VSG65442 WCC65441:WCC65442 WLY65441:WLY65442 WVU65441:WVU65442 M130977:M130978 JI130977:JI130978 TE130977:TE130978 ADA130977:ADA130978 AMW130977:AMW130978 AWS130977:AWS130978 BGO130977:BGO130978 BQK130977:BQK130978 CAG130977:CAG130978 CKC130977:CKC130978 CTY130977:CTY130978 DDU130977:DDU130978 DNQ130977:DNQ130978 DXM130977:DXM130978 EHI130977:EHI130978 ERE130977:ERE130978 FBA130977:FBA130978 FKW130977:FKW130978 FUS130977:FUS130978 GEO130977:GEO130978 GOK130977:GOK130978 GYG130977:GYG130978 HIC130977:HIC130978 HRY130977:HRY130978 IBU130977:IBU130978 ILQ130977:ILQ130978 IVM130977:IVM130978 JFI130977:JFI130978 JPE130977:JPE130978 JZA130977:JZA130978 KIW130977:KIW130978 KSS130977:KSS130978 LCO130977:LCO130978 LMK130977:LMK130978 LWG130977:LWG130978 MGC130977:MGC130978 MPY130977:MPY130978 MZU130977:MZU130978 NJQ130977:NJQ130978 NTM130977:NTM130978 ODI130977:ODI130978 ONE130977:ONE130978 OXA130977:OXA130978 PGW130977:PGW130978 PQS130977:PQS130978 QAO130977:QAO130978 QKK130977:QKK130978 QUG130977:QUG130978 REC130977:REC130978 RNY130977:RNY130978 RXU130977:RXU130978 SHQ130977:SHQ130978 SRM130977:SRM130978 TBI130977:TBI130978 TLE130977:TLE130978 TVA130977:TVA130978 UEW130977:UEW130978 UOS130977:UOS130978 UYO130977:UYO130978 VIK130977:VIK130978 VSG130977:VSG130978 WCC130977:WCC130978 WLY130977:WLY130978 WVU130977:WVU130978 M196513:M196514 JI196513:JI196514 TE196513:TE196514 ADA196513:ADA196514 AMW196513:AMW196514 AWS196513:AWS196514 BGO196513:BGO196514 BQK196513:BQK196514 CAG196513:CAG196514 CKC196513:CKC196514 CTY196513:CTY196514 DDU196513:DDU196514 DNQ196513:DNQ196514 DXM196513:DXM196514 EHI196513:EHI196514 ERE196513:ERE196514 FBA196513:FBA196514 FKW196513:FKW196514 FUS196513:FUS196514 GEO196513:GEO196514 GOK196513:GOK196514 GYG196513:GYG196514 HIC196513:HIC196514 HRY196513:HRY196514 IBU196513:IBU196514 ILQ196513:ILQ196514 IVM196513:IVM196514 JFI196513:JFI196514 JPE196513:JPE196514 JZA196513:JZA196514 KIW196513:KIW196514 KSS196513:KSS196514 LCO196513:LCO196514 LMK196513:LMK196514 LWG196513:LWG196514 MGC196513:MGC196514 MPY196513:MPY196514 MZU196513:MZU196514 NJQ196513:NJQ196514 NTM196513:NTM196514 ODI196513:ODI196514 ONE196513:ONE196514 OXA196513:OXA196514 PGW196513:PGW196514 PQS196513:PQS196514 QAO196513:QAO196514 QKK196513:QKK196514 QUG196513:QUG196514 REC196513:REC196514 RNY196513:RNY196514 RXU196513:RXU196514 SHQ196513:SHQ196514 SRM196513:SRM196514 TBI196513:TBI196514 TLE196513:TLE196514 TVA196513:TVA196514 UEW196513:UEW196514 UOS196513:UOS196514 UYO196513:UYO196514 VIK196513:VIK196514 VSG196513:VSG196514 WCC196513:WCC196514 WLY196513:WLY196514 WVU196513:WVU196514 M262049:M262050 JI262049:JI262050 TE262049:TE262050 ADA262049:ADA262050 AMW262049:AMW262050 AWS262049:AWS262050 BGO262049:BGO262050 BQK262049:BQK262050 CAG262049:CAG262050 CKC262049:CKC262050 CTY262049:CTY262050 DDU262049:DDU262050 DNQ262049:DNQ262050 DXM262049:DXM262050 EHI262049:EHI262050 ERE262049:ERE262050 FBA262049:FBA262050 FKW262049:FKW262050 FUS262049:FUS262050 GEO262049:GEO262050 GOK262049:GOK262050 GYG262049:GYG262050 HIC262049:HIC262050 HRY262049:HRY262050 IBU262049:IBU262050 ILQ262049:ILQ262050 IVM262049:IVM262050 JFI262049:JFI262050 JPE262049:JPE262050 JZA262049:JZA262050 KIW262049:KIW262050 KSS262049:KSS262050 LCO262049:LCO262050 LMK262049:LMK262050 LWG262049:LWG262050 MGC262049:MGC262050 MPY262049:MPY262050 MZU262049:MZU262050 NJQ262049:NJQ262050 NTM262049:NTM262050 ODI262049:ODI262050 ONE262049:ONE262050 OXA262049:OXA262050 PGW262049:PGW262050 PQS262049:PQS262050 QAO262049:QAO262050 QKK262049:QKK262050 QUG262049:QUG262050 REC262049:REC262050 RNY262049:RNY262050 RXU262049:RXU262050 SHQ262049:SHQ262050 SRM262049:SRM262050 TBI262049:TBI262050 TLE262049:TLE262050 TVA262049:TVA262050 UEW262049:UEW262050 UOS262049:UOS262050 UYO262049:UYO262050 VIK262049:VIK262050 VSG262049:VSG262050 WCC262049:WCC262050 WLY262049:WLY262050 WVU262049:WVU262050 M327585:M327586 JI327585:JI327586 TE327585:TE327586 ADA327585:ADA327586 AMW327585:AMW327586 AWS327585:AWS327586 BGO327585:BGO327586 BQK327585:BQK327586 CAG327585:CAG327586 CKC327585:CKC327586 CTY327585:CTY327586 DDU327585:DDU327586 DNQ327585:DNQ327586 DXM327585:DXM327586 EHI327585:EHI327586 ERE327585:ERE327586 FBA327585:FBA327586 FKW327585:FKW327586 FUS327585:FUS327586 GEO327585:GEO327586 GOK327585:GOK327586 GYG327585:GYG327586 HIC327585:HIC327586 HRY327585:HRY327586 IBU327585:IBU327586 ILQ327585:ILQ327586 IVM327585:IVM327586 JFI327585:JFI327586 JPE327585:JPE327586 JZA327585:JZA327586 KIW327585:KIW327586 KSS327585:KSS327586 LCO327585:LCO327586 LMK327585:LMK327586 LWG327585:LWG327586 MGC327585:MGC327586 MPY327585:MPY327586 MZU327585:MZU327586 NJQ327585:NJQ327586 NTM327585:NTM327586 ODI327585:ODI327586 ONE327585:ONE327586 OXA327585:OXA327586 PGW327585:PGW327586 PQS327585:PQS327586 QAO327585:QAO327586 QKK327585:QKK327586 QUG327585:QUG327586 REC327585:REC327586 RNY327585:RNY327586 RXU327585:RXU327586 SHQ327585:SHQ327586 SRM327585:SRM327586 TBI327585:TBI327586 TLE327585:TLE327586 TVA327585:TVA327586 UEW327585:UEW327586 UOS327585:UOS327586 UYO327585:UYO327586 VIK327585:VIK327586 VSG327585:VSG327586 WCC327585:WCC327586 WLY327585:WLY327586 WVU327585:WVU327586 M393121:M393122 JI393121:JI393122 TE393121:TE393122 ADA393121:ADA393122 AMW393121:AMW393122 AWS393121:AWS393122 BGO393121:BGO393122 BQK393121:BQK393122 CAG393121:CAG393122 CKC393121:CKC393122 CTY393121:CTY393122 DDU393121:DDU393122 DNQ393121:DNQ393122 DXM393121:DXM393122 EHI393121:EHI393122 ERE393121:ERE393122 FBA393121:FBA393122 FKW393121:FKW393122 FUS393121:FUS393122 GEO393121:GEO393122 GOK393121:GOK393122 GYG393121:GYG393122 HIC393121:HIC393122 HRY393121:HRY393122 IBU393121:IBU393122 ILQ393121:ILQ393122 IVM393121:IVM393122 JFI393121:JFI393122 JPE393121:JPE393122 JZA393121:JZA393122 KIW393121:KIW393122 KSS393121:KSS393122 LCO393121:LCO393122 LMK393121:LMK393122 LWG393121:LWG393122 MGC393121:MGC393122 MPY393121:MPY393122 MZU393121:MZU393122 NJQ393121:NJQ393122 NTM393121:NTM393122 ODI393121:ODI393122 ONE393121:ONE393122 OXA393121:OXA393122 PGW393121:PGW393122 PQS393121:PQS393122 QAO393121:QAO393122 QKK393121:QKK393122 QUG393121:QUG393122 REC393121:REC393122 RNY393121:RNY393122 RXU393121:RXU393122 SHQ393121:SHQ393122 SRM393121:SRM393122 TBI393121:TBI393122 TLE393121:TLE393122 TVA393121:TVA393122 UEW393121:UEW393122 UOS393121:UOS393122 UYO393121:UYO393122 VIK393121:VIK393122 VSG393121:VSG393122 WCC393121:WCC393122 WLY393121:WLY393122 WVU393121:WVU393122 M458657:M458658 JI458657:JI458658 TE458657:TE458658 ADA458657:ADA458658 AMW458657:AMW458658 AWS458657:AWS458658 BGO458657:BGO458658 BQK458657:BQK458658 CAG458657:CAG458658 CKC458657:CKC458658 CTY458657:CTY458658 DDU458657:DDU458658 DNQ458657:DNQ458658 DXM458657:DXM458658 EHI458657:EHI458658 ERE458657:ERE458658 FBA458657:FBA458658 FKW458657:FKW458658 FUS458657:FUS458658 GEO458657:GEO458658 GOK458657:GOK458658 GYG458657:GYG458658 HIC458657:HIC458658 HRY458657:HRY458658 IBU458657:IBU458658 ILQ458657:ILQ458658 IVM458657:IVM458658 JFI458657:JFI458658 JPE458657:JPE458658 JZA458657:JZA458658 KIW458657:KIW458658 KSS458657:KSS458658 LCO458657:LCO458658 LMK458657:LMK458658 LWG458657:LWG458658 MGC458657:MGC458658 MPY458657:MPY458658 MZU458657:MZU458658 NJQ458657:NJQ458658 NTM458657:NTM458658 ODI458657:ODI458658 ONE458657:ONE458658 OXA458657:OXA458658 PGW458657:PGW458658 PQS458657:PQS458658 QAO458657:QAO458658 QKK458657:QKK458658 QUG458657:QUG458658 REC458657:REC458658 RNY458657:RNY458658 RXU458657:RXU458658 SHQ458657:SHQ458658 SRM458657:SRM458658 TBI458657:TBI458658 TLE458657:TLE458658 TVA458657:TVA458658 UEW458657:UEW458658 UOS458657:UOS458658 UYO458657:UYO458658 VIK458657:VIK458658 VSG458657:VSG458658 WCC458657:WCC458658 WLY458657:WLY458658 WVU458657:WVU458658 M524193:M524194 JI524193:JI524194 TE524193:TE524194 ADA524193:ADA524194 AMW524193:AMW524194 AWS524193:AWS524194 BGO524193:BGO524194 BQK524193:BQK524194 CAG524193:CAG524194 CKC524193:CKC524194 CTY524193:CTY524194 DDU524193:DDU524194 DNQ524193:DNQ524194 DXM524193:DXM524194 EHI524193:EHI524194 ERE524193:ERE524194 FBA524193:FBA524194 FKW524193:FKW524194 FUS524193:FUS524194 GEO524193:GEO524194 GOK524193:GOK524194 GYG524193:GYG524194 HIC524193:HIC524194 HRY524193:HRY524194 IBU524193:IBU524194 ILQ524193:ILQ524194 IVM524193:IVM524194 JFI524193:JFI524194 JPE524193:JPE524194 JZA524193:JZA524194 KIW524193:KIW524194 KSS524193:KSS524194 LCO524193:LCO524194 LMK524193:LMK524194 LWG524193:LWG524194 MGC524193:MGC524194 MPY524193:MPY524194 MZU524193:MZU524194 NJQ524193:NJQ524194 NTM524193:NTM524194 ODI524193:ODI524194 ONE524193:ONE524194 OXA524193:OXA524194 PGW524193:PGW524194 PQS524193:PQS524194 QAO524193:QAO524194 QKK524193:QKK524194 QUG524193:QUG524194 REC524193:REC524194 RNY524193:RNY524194 RXU524193:RXU524194 SHQ524193:SHQ524194 SRM524193:SRM524194 TBI524193:TBI524194 TLE524193:TLE524194 TVA524193:TVA524194 UEW524193:UEW524194 UOS524193:UOS524194 UYO524193:UYO524194 VIK524193:VIK524194 VSG524193:VSG524194 WCC524193:WCC524194 WLY524193:WLY524194 WVU524193:WVU524194 M589729:M589730 JI589729:JI589730 TE589729:TE589730 ADA589729:ADA589730 AMW589729:AMW589730 AWS589729:AWS589730 BGO589729:BGO589730 BQK589729:BQK589730 CAG589729:CAG589730 CKC589729:CKC589730 CTY589729:CTY589730 DDU589729:DDU589730 DNQ589729:DNQ589730 DXM589729:DXM589730 EHI589729:EHI589730 ERE589729:ERE589730 FBA589729:FBA589730 FKW589729:FKW589730 FUS589729:FUS589730 GEO589729:GEO589730 GOK589729:GOK589730 GYG589729:GYG589730 HIC589729:HIC589730 HRY589729:HRY589730 IBU589729:IBU589730 ILQ589729:ILQ589730 IVM589729:IVM589730 JFI589729:JFI589730 JPE589729:JPE589730 JZA589729:JZA589730 KIW589729:KIW589730 KSS589729:KSS589730 LCO589729:LCO589730 LMK589729:LMK589730 LWG589729:LWG589730 MGC589729:MGC589730 MPY589729:MPY589730 MZU589729:MZU589730 NJQ589729:NJQ589730 NTM589729:NTM589730 ODI589729:ODI589730 ONE589729:ONE589730 OXA589729:OXA589730 PGW589729:PGW589730 PQS589729:PQS589730 QAO589729:QAO589730 QKK589729:QKK589730 QUG589729:QUG589730 REC589729:REC589730 RNY589729:RNY589730 RXU589729:RXU589730 SHQ589729:SHQ589730 SRM589729:SRM589730 TBI589729:TBI589730 TLE589729:TLE589730 TVA589729:TVA589730 UEW589729:UEW589730 UOS589729:UOS589730 UYO589729:UYO589730 VIK589729:VIK589730 VSG589729:VSG589730 WCC589729:WCC589730 WLY589729:WLY589730 WVU589729:WVU589730 M655265:M655266 JI655265:JI655266 TE655265:TE655266 ADA655265:ADA655266 AMW655265:AMW655266 AWS655265:AWS655266 BGO655265:BGO655266 BQK655265:BQK655266 CAG655265:CAG655266 CKC655265:CKC655266 CTY655265:CTY655266 DDU655265:DDU655266 DNQ655265:DNQ655266 DXM655265:DXM655266 EHI655265:EHI655266 ERE655265:ERE655266 FBA655265:FBA655266 FKW655265:FKW655266 FUS655265:FUS655266 GEO655265:GEO655266 GOK655265:GOK655266 GYG655265:GYG655266 HIC655265:HIC655266 HRY655265:HRY655266 IBU655265:IBU655266 ILQ655265:ILQ655266 IVM655265:IVM655266 JFI655265:JFI655266 JPE655265:JPE655266 JZA655265:JZA655266 KIW655265:KIW655266 KSS655265:KSS655266 LCO655265:LCO655266 LMK655265:LMK655266 LWG655265:LWG655266 MGC655265:MGC655266 MPY655265:MPY655266 MZU655265:MZU655266 NJQ655265:NJQ655266 NTM655265:NTM655266 ODI655265:ODI655266 ONE655265:ONE655266 OXA655265:OXA655266 PGW655265:PGW655266 PQS655265:PQS655266 QAO655265:QAO655266 QKK655265:QKK655266 QUG655265:QUG655266 REC655265:REC655266 RNY655265:RNY655266 RXU655265:RXU655266 SHQ655265:SHQ655266 SRM655265:SRM655266 TBI655265:TBI655266 TLE655265:TLE655266 TVA655265:TVA655266 UEW655265:UEW655266 UOS655265:UOS655266 UYO655265:UYO655266 VIK655265:VIK655266 VSG655265:VSG655266 WCC655265:WCC655266 WLY655265:WLY655266 WVU655265:WVU655266 M720801:M720802 JI720801:JI720802 TE720801:TE720802 ADA720801:ADA720802 AMW720801:AMW720802 AWS720801:AWS720802 BGO720801:BGO720802 BQK720801:BQK720802 CAG720801:CAG720802 CKC720801:CKC720802 CTY720801:CTY720802 DDU720801:DDU720802 DNQ720801:DNQ720802 DXM720801:DXM720802 EHI720801:EHI720802 ERE720801:ERE720802 FBA720801:FBA720802 FKW720801:FKW720802 FUS720801:FUS720802 GEO720801:GEO720802 GOK720801:GOK720802 GYG720801:GYG720802 HIC720801:HIC720802 HRY720801:HRY720802 IBU720801:IBU720802 ILQ720801:ILQ720802 IVM720801:IVM720802 JFI720801:JFI720802 JPE720801:JPE720802 JZA720801:JZA720802 KIW720801:KIW720802 KSS720801:KSS720802 LCO720801:LCO720802 LMK720801:LMK720802 LWG720801:LWG720802 MGC720801:MGC720802 MPY720801:MPY720802 MZU720801:MZU720802 NJQ720801:NJQ720802 NTM720801:NTM720802 ODI720801:ODI720802 ONE720801:ONE720802 OXA720801:OXA720802 PGW720801:PGW720802 PQS720801:PQS720802 QAO720801:QAO720802 QKK720801:QKK720802 QUG720801:QUG720802 REC720801:REC720802 RNY720801:RNY720802 RXU720801:RXU720802 SHQ720801:SHQ720802 SRM720801:SRM720802 TBI720801:TBI720802 TLE720801:TLE720802 TVA720801:TVA720802 UEW720801:UEW720802 UOS720801:UOS720802 UYO720801:UYO720802 VIK720801:VIK720802 VSG720801:VSG720802 WCC720801:WCC720802 WLY720801:WLY720802 WVU720801:WVU720802 M786337:M786338 JI786337:JI786338 TE786337:TE786338 ADA786337:ADA786338 AMW786337:AMW786338 AWS786337:AWS786338 BGO786337:BGO786338 BQK786337:BQK786338 CAG786337:CAG786338 CKC786337:CKC786338 CTY786337:CTY786338 DDU786337:DDU786338 DNQ786337:DNQ786338 DXM786337:DXM786338 EHI786337:EHI786338 ERE786337:ERE786338 FBA786337:FBA786338 FKW786337:FKW786338 FUS786337:FUS786338 GEO786337:GEO786338 GOK786337:GOK786338 GYG786337:GYG786338 HIC786337:HIC786338 HRY786337:HRY786338 IBU786337:IBU786338 ILQ786337:ILQ786338 IVM786337:IVM786338 JFI786337:JFI786338 JPE786337:JPE786338 JZA786337:JZA786338 KIW786337:KIW786338 KSS786337:KSS786338 LCO786337:LCO786338 LMK786337:LMK786338 LWG786337:LWG786338 MGC786337:MGC786338 MPY786337:MPY786338 MZU786337:MZU786338 NJQ786337:NJQ786338 NTM786337:NTM786338 ODI786337:ODI786338 ONE786337:ONE786338 OXA786337:OXA786338 PGW786337:PGW786338 PQS786337:PQS786338 QAO786337:QAO786338 QKK786337:QKK786338 QUG786337:QUG786338 REC786337:REC786338 RNY786337:RNY786338 RXU786337:RXU786338 SHQ786337:SHQ786338 SRM786337:SRM786338 TBI786337:TBI786338 TLE786337:TLE786338 TVA786337:TVA786338 UEW786337:UEW786338 UOS786337:UOS786338 UYO786337:UYO786338 VIK786337:VIK786338 VSG786337:VSG786338 WCC786337:WCC786338 WLY786337:WLY786338 WVU786337:WVU786338 M851873:M851874 JI851873:JI851874 TE851873:TE851874 ADA851873:ADA851874 AMW851873:AMW851874 AWS851873:AWS851874 BGO851873:BGO851874 BQK851873:BQK851874 CAG851873:CAG851874 CKC851873:CKC851874 CTY851873:CTY851874 DDU851873:DDU851874 DNQ851873:DNQ851874 DXM851873:DXM851874 EHI851873:EHI851874 ERE851873:ERE851874 FBA851873:FBA851874 FKW851873:FKW851874 FUS851873:FUS851874 GEO851873:GEO851874 GOK851873:GOK851874 GYG851873:GYG851874 HIC851873:HIC851874 HRY851873:HRY851874 IBU851873:IBU851874 ILQ851873:ILQ851874 IVM851873:IVM851874 JFI851873:JFI851874 JPE851873:JPE851874 JZA851873:JZA851874 KIW851873:KIW851874 KSS851873:KSS851874 LCO851873:LCO851874 LMK851873:LMK851874 LWG851873:LWG851874 MGC851873:MGC851874 MPY851873:MPY851874 MZU851873:MZU851874 NJQ851873:NJQ851874 NTM851873:NTM851874 ODI851873:ODI851874 ONE851873:ONE851874 OXA851873:OXA851874 PGW851873:PGW851874 PQS851873:PQS851874 QAO851873:QAO851874 QKK851873:QKK851874 QUG851873:QUG851874 REC851873:REC851874 RNY851873:RNY851874 RXU851873:RXU851874 SHQ851873:SHQ851874 SRM851873:SRM851874 TBI851873:TBI851874 TLE851873:TLE851874 TVA851873:TVA851874 UEW851873:UEW851874 UOS851873:UOS851874 UYO851873:UYO851874 VIK851873:VIK851874 VSG851873:VSG851874 WCC851873:WCC851874 WLY851873:WLY851874 WVU851873:WVU851874 M917409:M917410 JI917409:JI917410 TE917409:TE917410 ADA917409:ADA917410 AMW917409:AMW917410 AWS917409:AWS917410 BGO917409:BGO917410 BQK917409:BQK917410 CAG917409:CAG917410 CKC917409:CKC917410 CTY917409:CTY917410 DDU917409:DDU917410 DNQ917409:DNQ917410 DXM917409:DXM917410 EHI917409:EHI917410 ERE917409:ERE917410 FBA917409:FBA917410 FKW917409:FKW917410 FUS917409:FUS917410 GEO917409:GEO917410 GOK917409:GOK917410 GYG917409:GYG917410 HIC917409:HIC917410 HRY917409:HRY917410 IBU917409:IBU917410 ILQ917409:ILQ917410 IVM917409:IVM917410 JFI917409:JFI917410 JPE917409:JPE917410 JZA917409:JZA917410 KIW917409:KIW917410 KSS917409:KSS917410 LCO917409:LCO917410 LMK917409:LMK917410 LWG917409:LWG917410 MGC917409:MGC917410 MPY917409:MPY917410 MZU917409:MZU917410 NJQ917409:NJQ917410 NTM917409:NTM917410 ODI917409:ODI917410 ONE917409:ONE917410 OXA917409:OXA917410 PGW917409:PGW917410 PQS917409:PQS917410 QAO917409:QAO917410 QKK917409:QKK917410 QUG917409:QUG917410 REC917409:REC917410 RNY917409:RNY917410 RXU917409:RXU917410 SHQ917409:SHQ917410 SRM917409:SRM917410 TBI917409:TBI917410 TLE917409:TLE917410 TVA917409:TVA917410 UEW917409:UEW917410 UOS917409:UOS917410 UYO917409:UYO917410 VIK917409:VIK917410 VSG917409:VSG917410 WCC917409:WCC917410 WLY917409:WLY917410 WVU917409:WVU917410 M982945:M982946 JI982945:JI982946 TE982945:TE982946 ADA982945:ADA982946 AMW982945:AMW982946 AWS982945:AWS982946 BGO982945:BGO982946 BQK982945:BQK982946 CAG982945:CAG982946 CKC982945:CKC982946 CTY982945:CTY982946 DDU982945:DDU982946 DNQ982945:DNQ982946 DXM982945:DXM982946 EHI982945:EHI982946 ERE982945:ERE982946 FBA982945:FBA982946 FKW982945:FKW982946 FUS982945:FUS982946 GEO982945:GEO982946 GOK982945:GOK982946 GYG982945:GYG982946 HIC982945:HIC982946 HRY982945:HRY982946 IBU982945:IBU982946 ILQ982945:ILQ982946 IVM982945:IVM982946 JFI982945:JFI982946 JPE982945:JPE982946 JZA982945:JZA982946 KIW982945:KIW982946 KSS982945:KSS982946 LCO982945:LCO982946 LMK982945:LMK982946 LWG982945:LWG982946 MGC982945:MGC982946 MPY982945:MPY982946 MZU982945:MZU982946 NJQ982945:NJQ982946 NTM982945:NTM982946 ODI982945:ODI982946 ONE982945:ONE982946 OXA982945:OXA982946 PGW982945:PGW982946 PQS982945:PQS982946 QAO982945:QAO982946 QKK982945:QKK982946 QUG982945:QUG982946 REC982945:REC982946 RNY982945:RNY982946 RXU982945:RXU982946 SHQ982945:SHQ982946 SRM982945:SRM982946 TBI982945:TBI982946 TLE982945:TLE982946 TVA982945:TVA982946 UEW982945:UEW982946 UOS982945:UOS982946 UYO982945:UYO982946 VIK982945:VIK982946 VSG982945:VSG982946 WCC982945:WCC982946 WLY982945:WLY982946 WVU982945:WVU982946 M65450:M65451 JI65450:JI65451 TE65450:TE65451 ADA65450:ADA65451 AMW65450:AMW65451 AWS65450:AWS65451 BGO65450:BGO65451 BQK65450:BQK65451 CAG65450:CAG65451 CKC65450:CKC65451 CTY65450:CTY65451 DDU65450:DDU65451 DNQ65450:DNQ65451 DXM65450:DXM65451 EHI65450:EHI65451 ERE65450:ERE65451 FBA65450:FBA65451 FKW65450:FKW65451 FUS65450:FUS65451 GEO65450:GEO65451 GOK65450:GOK65451 GYG65450:GYG65451 HIC65450:HIC65451 HRY65450:HRY65451 IBU65450:IBU65451 ILQ65450:ILQ65451 IVM65450:IVM65451 JFI65450:JFI65451 JPE65450:JPE65451 JZA65450:JZA65451 KIW65450:KIW65451 KSS65450:KSS65451 LCO65450:LCO65451 LMK65450:LMK65451 LWG65450:LWG65451 MGC65450:MGC65451 MPY65450:MPY65451 MZU65450:MZU65451 NJQ65450:NJQ65451 NTM65450:NTM65451 ODI65450:ODI65451 ONE65450:ONE65451 OXA65450:OXA65451 PGW65450:PGW65451 PQS65450:PQS65451 QAO65450:QAO65451 QKK65450:QKK65451 QUG65450:QUG65451 REC65450:REC65451 RNY65450:RNY65451 RXU65450:RXU65451 SHQ65450:SHQ65451 SRM65450:SRM65451 TBI65450:TBI65451 TLE65450:TLE65451 TVA65450:TVA65451 UEW65450:UEW65451 UOS65450:UOS65451 UYO65450:UYO65451 VIK65450:VIK65451 VSG65450:VSG65451 WCC65450:WCC65451 WLY65450:WLY65451 WVU65450:WVU65451 M130986:M130987 JI130986:JI130987 TE130986:TE130987 ADA130986:ADA130987 AMW130986:AMW130987 AWS130986:AWS130987 BGO130986:BGO130987 BQK130986:BQK130987 CAG130986:CAG130987 CKC130986:CKC130987 CTY130986:CTY130987 DDU130986:DDU130987 DNQ130986:DNQ130987 DXM130986:DXM130987 EHI130986:EHI130987 ERE130986:ERE130987 FBA130986:FBA130987 FKW130986:FKW130987 FUS130986:FUS130987 GEO130986:GEO130987 GOK130986:GOK130987 GYG130986:GYG130987 HIC130986:HIC130987 HRY130986:HRY130987 IBU130986:IBU130987 ILQ130986:ILQ130987 IVM130986:IVM130987 JFI130986:JFI130987 JPE130986:JPE130987 JZA130986:JZA130987 KIW130986:KIW130987 KSS130986:KSS130987 LCO130986:LCO130987 LMK130986:LMK130987 LWG130986:LWG130987 MGC130986:MGC130987 MPY130986:MPY130987 MZU130986:MZU130987 NJQ130986:NJQ130987 NTM130986:NTM130987 ODI130986:ODI130987 ONE130986:ONE130987 OXA130986:OXA130987 PGW130986:PGW130987 PQS130986:PQS130987 QAO130986:QAO130987 QKK130986:QKK130987 QUG130986:QUG130987 REC130986:REC130987 RNY130986:RNY130987 RXU130986:RXU130987 SHQ130986:SHQ130987 SRM130986:SRM130987 TBI130986:TBI130987 TLE130986:TLE130987 TVA130986:TVA130987 UEW130986:UEW130987 UOS130986:UOS130987 UYO130986:UYO130987 VIK130986:VIK130987 VSG130986:VSG130987 WCC130986:WCC130987 WLY130986:WLY130987 WVU130986:WVU130987 M196522:M196523 JI196522:JI196523 TE196522:TE196523 ADA196522:ADA196523 AMW196522:AMW196523 AWS196522:AWS196523 BGO196522:BGO196523 BQK196522:BQK196523 CAG196522:CAG196523 CKC196522:CKC196523 CTY196522:CTY196523 DDU196522:DDU196523 DNQ196522:DNQ196523 DXM196522:DXM196523 EHI196522:EHI196523 ERE196522:ERE196523 FBA196522:FBA196523 FKW196522:FKW196523 FUS196522:FUS196523 GEO196522:GEO196523 GOK196522:GOK196523 GYG196522:GYG196523 HIC196522:HIC196523 HRY196522:HRY196523 IBU196522:IBU196523 ILQ196522:ILQ196523 IVM196522:IVM196523 JFI196522:JFI196523 JPE196522:JPE196523 JZA196522:JZA196523 KIW196522:KIW196523 KSS196522:KSS196523 LCO196522:LCO196523 LMK196522:LMK196523 LWG196522:LWG196523 MGC196522:MGC196523 MPY196522:MPY196523 MZU196522:MZU196523 NJQ196522:NJQ196523 NTM196522:NTM196523 ODI196522:ODI196523 ONE196522:ONE196523 OXA196522:OXA196523 PGW196522:PGW196523 PQS196522:PQS196523 QAO196522:QAO196523 QKK196522:QKK196523 QUG196522:QUG196523 REC196522:REC196523 RNY196522:RNY196523 RXU196522:RXU196523 SHQ196522:SHQ196523 SRM196522:SRM196523 TBI196522:TBI196523 TLE196522:TLE196523 TVA196522:TVA196523 UEW196522:UEW196523 UOS196522:UOS196523 UYO196522:UYO196523 VIK196522:VIK196523 VSG196522:VSG196523 WCC196522:WCC196523 WLY196522:WLY196523 WVU196522:WVU196523 M262058:M262059 JI262058:JI262059 TE262058:TE262059 ADA262058:ADA262059 AMW262058:AMW262059 AWS262058:AWS262059 BGO262058:BGO262059 BQK262058:BQK262059 CAG262058:CAG262059 CKC262058:CKC262059 CTY262058:CTY262059 DDU262058:DDU262059 DNQ262058:DNQ262059 DXM262058:DXM262059 EHI262058:EHI262059 ERE262058:ERE262059 FBA262058:FBA262059 FKW262058:FKW262059 FUS262058:FUS262059 GEO262058:GEO262059 GOK262058:GOK262059 GYG262058:GYG262059 HIC262058:HIC262059 HRY262058:HRY262059 IBU262058:IBU262059 ILQ262058:ILQ262059 IVM262058:IVM262059 JFI262058:JFI262059 JPE262058:JPE262059 JZA262058:JZA262059 KIW262058:KIW262059 KSS262058:KSS262059 LCO262058:LCO262059 LMK262058:LMK262059 LWG262058:LWG262059 MGC262058:MGC262059 MPY262058:MPY262059 MZU262058:MZU262059 NJQ262058:NJQ262059 NTM262058:NTM262059 ODI262058:ODI262059 ONE262058:ONE262059 OXA262058:OXA262059 PGW262058:PGW262059 PQS262058:PQS262059 QAO262058:QAO262059 QKK262058:QKK262059 QUG262058:QUG262059 REC262058:REC262059 RNY262058:RNY262059 RXU262058:RXU262059 SHQ262058:SHQ262059 SRM262058:SRM262059 TBI262058:TBI262059 TLE262058:TLE262059 TVA262058:TVA262059 UEW262058:UEW262059 UOS262058:UOS262059 UYO262058:UYO262059 VIK262058:VIK262059 VSG262058:VSG262059 WCC262058:WCC262059 WLY262058:WLY262059 WVU262058:WVU262059 M327594:M327595 JI327594:JI327595 TE327594:TE327595 ADA327594:ADA327595 AMW327594:AMW327595 AWS327594:AWS327595 BGO327594:BGO327595 BQK327594:BQK327595 CAG327594:CAG327595 CKC327594:CKC327595 CTY327594:CTY327595 DDU327594:DDU327595 DNQ327594:DNQ327595 DXM327594:DXM327595 EHI327594:EHI327595 ERE327594:ERE327595 FBA327594:FBA327595 FKW327594:FKW327595 FUS327594:FUS327595 GEO327594:GEO327595 GOK327594:GOK327595 GYG327594:GYG327595 HIC327594:HIC327595 HRY327594:HRY327595 IBU327594:IBU327595 ILQ327594:ILQ327595 IVM327594:IVM327595 JFI327594:JFI327595 JPE327594:JPE327595 JZA327594:JZA327595 KIW327594:KIW327595 KSS327594:KSS327595 LCO327594:LCO327595 LMK327594:LMK327595 LWG327594:LWG327595 MGC327594:MGC327595 MPY327594:MPY327595 MZU327594:MZU327595 NJQ327594:NJQ327595 NTM327594:NTM327595 ODI327594:ODI327595 ONE327594:ONE327595 OXA327594:OXA327595 PGW327594:PGW327595 PQS327594:PQS327595 QAO327594:QAO327595 QKK327594:QKK327595 QUG327594:QUG327595 REC327594:REC327595 RNY327594:RNY327595 RXU327594:RXU327595 SHQ327594:SHQ327595 SRM327594:SRM327595 TBI327594:TBI327595 TLE327594:TLE327595 TVA327594:TVA327595 UEW327594:UEW327595 UOS327594:UOS327595 UYO327594:UYO327595 VIK327594:VIK327595 VSG327594:VSG327595 WCC327594:WCC327595 WLY327594:WLY327595 WVU327594:WVU327595 M393130:M393131 JI393130:JI393131 TE393130:TE393131 ADA393130:ADA393131 AMW393130:AMW393131 AWS393130:AWS393131 BGO393130:BGO393131 BQK393130:BQK393131 CAG393130:CAG393131 CKC393130:CKC393131 CTY393130:CTY393131 DDU393130:DDU393131 DNQ393130:DNQ393131 DXM393130:DXM393131 EHI393130:EHI393131 ERE393130:ERE393131 FBA393130:FBA393131 FKW393130:FKW393131 FUS393130:FUS393131 GEO393130:GEO393131 GOK393130:GOK393131 GYG393130:GYG393131 HIC393130:HIC393131 HRY393130:HRY393131 IBU393130:IBU393131 ILQ393130:ILQ393131 IVM393130:IVM393131 JFI393130:JFI393131 JPE393130:JPE393131 JZA393130:JZA393131 KIW393130:KIW393131 KSS393130:KSS393131 LCO393130:LCO393131 LMK393130:LMK393131 LWG393130:LWG393131 MGC393130:MGC393131 MPY393130:MPY393131 MZU393130:MZU393131 NJQ393130:NJQ393131 NTM393130:NTM393131 ODI393130:ODI393131 ONE393130:ONE393131 OXA393130:OXA393131 PGW393130:PGW393131 PQS393130:PQS393131 QAO393130:QAO393131 QKK393130:QKK393131 QUG393130:QUG393131 REC393130:REC393131 RNY393130:RNY393131 RXU393130:RXU393131 SHQ393130:SHQ393131 SRM393130:SRM393131 TBI393130:TBI393131 TLE393130:TLE393131 TVA393130:TVA393131 UEW393130:UEW393131 UOS393130:UOS393131 UYO393130:UYO393131 VIK393130:VIK393131 VSG393130:VSG393131 WCC393130:WCC393131 WLY393130:WLY393131 WVU393130:WVU393131 M458666:M458667 JI458666:JI458667 TE458666:TE458667 ADA458666:ADA458667 AMW458666:AMW458667 AWS458666:AWS458667 BGO458666:BGO458667 BQK458666:BQK458667 CAG458666:CAG458667 CKC458666:CKC458667 CTY458666:CTY458667 DDU458666:DDU458667 DNQ458666:DNQ458667 DXM458666:DXM458667 EHI458666:EHI458667 ERE458666:ERE458667 FBA458666:FBA458667 FKW458666:FKW458667 FUS458666:FUS458667 GEO458666:GEO458667 GOK458666:GOK458667 GYG458666:GYG458667 HIC458666:HIC458667 HRY458666:HRY458667 IBU458666:IBU458667 ILQ458666:ILQ458667 IVM458666:IVM458667 JFI458666:JFI458667 JPE458666:JPE458667 JZA458666:JZA458667 KIW458666:KIW458667 KSS458666:KSS458667 LCO458666:LCO458667 LMK458666:LMK458667 LWG458666:LWG458667 MGC458666:MGC458667 MPY458666:MPY458667 MZU458666:MZU458667 NJQ458666:NJQ458667 NTM458666:NTM458667 ODI458666:ODI458667 ONE458666:ONE458667 OXA458666:OXA458667 PGW458666:PGW458667 PQS458666:PQS458667 QAO458666:QAO458667 QKK458666:QKK458667 QUG458666:QUG458667 REC458666:REC458667 RNY458666:RNY458667 RXU458666:RXU458667 SHQ458666:SHQ458667 SRM458666:SRM458667 TBI458666:TBI458667 TLE458666:TLE458667 TVA458666:TVA458667 UEW458666:UEW458667 UOS458666:UOS458667 UYO458666:UYO458667 VIK458666:VIK458667 VSG458666:VSG458667 WCC458666:WCC458667 WLY458666:WLY458667 WVU458666:WVU458667 M524202:M524203 JI524202:JI524203 TE524202:TE524203 ADA524202:ADA524203 AMW524202:AMW524203 AWS524202:AWS524203 BGO524202:BGO524203 BQK524202:BQK524203 CAG524202:CAG524203 CKC524202:CKC524203 CTY524202:CTY524203 DDU524202:DDU524203 DNQ524202:DNQ524203 DXM524202:DXM524203 EHI524202:EHI524203 ERE524202:ERE524203 FBA524202:FBA524203 FKW524202:FKW524203 FUS524202:FUS524203 GEO524202:GEO524203 GOK524202:GOK524203 GYG524202:GYG524203 HIC524202:HIC524203 HRY524202:HRY524203 IBU524202:IBU524203 ILQ524202:ILQ524203 IVM524202:IVM524203 JFI524202:JFI524203 JPE524202:JPE524203 JZA524202:JZA524203 KIW524202:KIW524203 KSS524202:KSS524203 LCO524202:LCO524203 LMK524202:LMK524203 LWG524202:LWG524203 MGC524202:MGC524203 MPY524202:MPY524203 MZU524202:MZU524203 NJQ524202:NJQ524203 NTM524202:NTM524203 ODI524202:ODI524203 ONE524202:ONE524203 OXA524202:OXA524203 PGW524202:PGW524203 PQS524202:PQS524203 QAO524202:QAO524203 QKK524202:QKK524203 QUG524202:QUG524203 REC524202:REC524203 RNY524202:RNY524203 RXU524202:RXU524203 SHQ524202:SHQ524203 SRM524202:SRM524203 TBI524202:TBI524203 TLE524202:TLE524203 TVA524202:TVA524203 UEW524202:UEW524203 UOS524202:UOS524203 UYO524202:UYO524203 VIK524202:VIK524203 VSG524202:VSG524203 WCC524202:WCC524203 WLY524202:WLY524203 WVU524202:WVU524203 M589738:M589739 JI589738:JI589739 TE589738:TE589739 ADA589738:ADA589739 AMW589738:AMW589739 AWS589738:AWS589739 BGO589738:BGO589739 BQK589738:BQK589739 CAG589738:CAG589739 CKC589738:CKC589739 CTY589738:CTY589739 DDU589738:DDU589739 DNQ589738:DNQ589739 DXM589738:DXM589739 EHI589738:EHI589739 ERE589738:ERE589739 FBA589738:FBA589739 FKW589738:FKW589739 FUS589738:FUS589739 GEO589738:GEO589739 GOK589738:GOK589739 GYG589738:GYG589739 HIC589738:HIC589739 HRY589738:HRY589739 IBU589738:IBU589739 ILQ589738:ILQ589739 IVM589738:IVM589739 JFI589738:JFI589739 JPE589738:JPE589739 JZA589738:JZA589739 KIW589738:KIW589739 KSS589738:KSS589739 LCO589738:LCO589739 LMK589738:LMK589739 LWG589738:LWG589739 MGC589738:MGC589739 MPY589738:MPY589739 MZU589738:MZU589739 NJQ589738:NJQ589739 NTM589738:NTM589739 ODI589738:ODI589739 ONE589738:ONE589739 OXA589738:OXA589739 PGW589738:PGW589739 PQS589738:PQS589739 QAO589738:QAO589739 QKK589738:QKK589739 QUG589738:QUG589739 REC589738:REC589739 RNY589738:RNY589739 RXU589738:RXU589739 SHQ589738:SHQ589739 SRM589738:SRM589739 TBI589738:TBI589739 TLE589738:TLE589739 TVA589738:TVA589739 UEW589738:UEW589739 UOS589738:UOS589739 UYO589738:UYO589739 VIK589738:VIK589739 VSG589738:VSG589739 WCC589738:WCC589739 WLY589738:WLY589739 WVU589738:WVU589739 M655274:M655275 JI655274:JI655275 TE655274:TE655275 ADA655274:ADA655275 AMW655274:AMW655275 AWS655274:AWS655275 BGO655274:BGO655275 BQK655274:BQK655275 CAG655274:CAG655275 CKC655274:CKC655275 CTY655274:CTY655275 DDU655274:DDU655275 DNQ655274:DNQ655275 DXM655274:DXM655275 EHI655274:EHI655275 ERE655274:ERE655275 FBA655274:FBA655275 FKW655274:FKW655275 FUS655274:FUS655275 GEO655274:GEO655275 GOK655274:GOK655275 GYG655274:GYG655275 HIC655274:HIC655275 HRY655274:HRY655275 IBU655274:IBU655275 ILQ655274:ILQ655275 IVM655274:IVM655275 JFI655274:JFI655275 JPE655274:JPE655275 JZA655274:JZA655275 KIW655274:KIW655275 KSS655274:KSS655275 LCO655274:LCO655275 LMK655274:LMK655275 LWG655274:LWG655275 MGC655274:MGC655275 MPY655274:MPY655275 MZU655274:MZU655275 NJQ655274:NJQ655275 NTM655274:NTM655275 ODI655274:ODI655275 ONE655274:ONE655275 OXA655274:OXA655275 PGW655274:PGW655275 PQS655274:PQS655275 QAO655274:QAO655275 QKK655274:QKK655275 QUG655274:QUG655275 REC655274:REC655275 RNY655274:RNY655275 RXU655274:RXU655275 SHQ655274:SHQ655275 SRM655274:SRM655275 TBI655274:TBI655275 TLE655274:TLE655275 TVA655274:TVA655275 UEW655274:UEW655275 UOS655274:UOS655275 UYO655274:UYO655275 VIK655274:VIK655275 VSG655274:VSG655275 WCC655274:WCC655275 WLY655274:WLY655275 WVU655274:WVU655275 M720810:M720811 JI720810:JI720811 TE720810:TE720811 ADA720810:ADA720811 AMW720810:AMW720811 AWS720810:AWS720811 BGO720810:BGO720811 BQK720810:BQK720811 CAG720810:CAG720811 CKC720810:CKC720811 CTY720810:CTY720811 DDU720810:DDU720811 DNQ720810:DNQ720811 DXM720810:DXM720811 EHI720810:EHI720811 ERE720810:ERE720811 FBA720810:FBA720811 FKW720810:FKW720811 FUS720810:FUS720811 GEO720810:GEO720811 GOK720810:GOK720811 GYG720810:GYG720811 HIC720810:HIC720811 HRY720810:HRY720811 IBU720810:IBU720811 ILQ720810:ILQ720811 IVM720810:IVM720811 JFI720810:JFI720811 JPE720810:JPE720811 JZA720810:JZA720811 KIW720810:KIW720811 KSS720810:KSS720811 LCO720810:LCO720811 LMK720810:LMK720811 LWG720810:LWG720811 MGC720810:MGC720811 MPY720810:MPY720811 MZU720810:MZU720811 NJQ720810:NJQ720811 NTM720810:NTM720811 ODI720810:ODI720811 ONE720810:ONE720811 OXA720810:OXA720811 PGW720810:PGW720811 PQS720810:PQS720811 QAO720810:QAO720811 QKK720810:QKK720811 QUG720810:QUG720811 REC720810:REC720811 RNY720810:RNY720811 RXU720810:RXU720811 SHQ720810:SHQ720811 SRM720810:SRM720811 TBI720810:TBI720811 TLE720810:TLE720811 TVA720810:TVA720811 UEW720810:UEW720811 UOS720810:UOS720811 UYO720810:UYO720811 VIK720810:VIK720811 VSG720810:VSG720811 WCC720810:WCC720811 WLY720810:WLY720811 WVU720810:WVU720811 M786346:M786347 JI786346:JI786347 TE786346:TE786347 ADA786346:ADA786347 AMW786346:AMW786347 AWS786346:AWS786347 BGO786346:BGO786347 BQK786346:BQK786347 CAG786346:CAG786347 CKC786346:CKC786347 CTY786346:CTY786347 DDU786346:DDU786347 DNQ786346:DNQ786347 DXM786346:DXM786347 EHI786346:EHI786347 ERE786346:ERE786347 FBA786346:FBA786347 FKW786346:FKW786347 FUS786346:FUS786347 GEO786346:GEO786347 GOK786346:GOK786347 GYG786346:GYG786347 HIC786346:HIC786347 HRY786346:HRY786347 IBU786346:IBU786347 ILQ786346:ILQ786347 IVM786346:IVM786347 JFI786346:JFI786347 JPE786346:JPE786347 JZA786346:JZA786347 KIW786346:KIW786347 KSS786346:KSS786347 LCO786346:LCO786347 LMK786346:LMK786347 LWG786346:LWG786347 MGC786346:MGC786347 MPY786346:MPY786347 MZU786346:MZU786347 NJQ786346:NJQ786347 NTM786346:NTM786347 ODI786346:ODI786347 ONE786346:ONE786347 OXA786346:OXA786347 PGW786346:PGW786347 PQS786346:PQS786347 QAO786346:QAO786347 QKK786346:QKK786347 QUG786346:QUG786347 REC786346:REC786347 RNY786346:RNY786347 RXU786346:RXU786347 SHQ786346:SHQ786347 SRM786346:SRM786347 TBI786346:TBI786347 TLE786346:TLE786347 TVA786346:TVA786347 UEW786346:UEW786347 UOS786346:UOS786347 UYO786346:UYO786347 VIK786346:VIK786347 VSG786346:VSG786347 WCC786346:WCC786347 WLY786346:WLY786347 WVU786346:WVU786347 M851882:M851883 JI851882:JI851883 TE851882:TE851883 ADA851882:ADA851883 AMW851882:AMW851883 AWS851882:AWS851883 BGO851882:BGO851883 BQK851882:BQK851883 CAG851882:CAG851883 CKC851882:CKC851883 CTY851882:CTY851883 DDU851882:DDU851883 DNQ851882:DNQ851883 DXM851882:DXM851883 EHI851882:EHI851883 ERE851882:ERE851883 FBA851882:FBA851883 FKW851882:FKW851883 FUS851882:FUS851883 GEO851882:GEO851883 GOK851882:GOK851883 GYG851882:GYG851883 HIC851882:HIC851883 HRY851882:HRY851883 IBU851882:IBU851883 ILQ851882:ILQ851883 IVM851882:IVM851883 JFI851882:JFI851883 JPE851882:JPE851883 JZA851882:JZA851883 KIW851882:KIW851883 KSS851882:KSS851883 LCO851882:LCO851883 LMK851882:LMK851883 LWG851882:LWG851883 MGC851882:MGC851883 MPY851882:MPY851883 MZU851882:MZU851883 NJQ851882:NJQ851883 NTM851882:NTM851883 ODI851882:ODI851883 ONE851882:ONE851883 OXA851882:OXA851883 PGW851882:PGW851883 PQS851882:PQS851883 QAO851882:QAO851883 QKK851882:QKK851883 QUG851882:QUG851883 REC851882:REC851883 RNY851882:RNY851883 RXU851882:RXU851883 SHQ851882:SHQ851883 SRM851882:SRM851883 TBI851882:TBI851883 TLE851882:TLE851883 TVA851882:TVA851883 UEW851882:UEW851883 UOS851882:UOS851883 UYO851882:UYO851883 VIK851882:VIK851883 VSG851882:VSG851883 WCC851882:WCC851883 WLY851882:WLY851883 WVU851882:WVU851883 M917418:M917419 JI917418:JI917419 TE917418:TE917419 ADA917418:ADA917419 AMW917418:AMW917419 AWS917418:AWS917419 BGO917418:BGO917419 BQK917418:BQK917419 CAG917418:CAG917419 CKC917418:CKC917419 CTY917418:CTY917419 DDU917418:DDU917419 DNQ917418:DNQ917419 DXM917418:DXM917419 EHI917418:EHI917419 ERE917418:ERE917419 FBA917418:FBA917419 FKW917418:FKW917419 FUS917418:FUS917419 GEO917418:GEO917419 GOK917418:GOK917419 GYG917418:GYG917419 HIC917418:HIC917419 HRY917418:HRY917419 IBU917418:IBU917419 ILQ917418:ILQ917419 IVM917418:IVM917419 JFI917418:JFI917419 JPE917418:JPE917419 JZA917418:JZA917419 KIW917418:KIW917419 KSS917418:KSS917419 LCO917418:LCO917419 LMK917418:LMK917419 LWG917418:LWG917419 MGC917418:MGC917419 MPY917418:MPY917419 MZU917418:MZU917419 NJQ917418:NJQ917419 NTM917418:NTM917419 ODI917418:ODI917419 ONE917418:ONE917419 OXA917418:OXA917419 PGW917418:PGW917419 PQS917418:PQS917419 QAO917418:QAO917419 QKK917418:QKK917419 QUG917418:QUG917419 REC917418:REC917419 RNY917418:RNY917419 RXU917418:RXU917419 SHQ917418:SHQ917419 SRM917418:SRM917419 TBI917418:TBI917419 TLE917418:TLE917419 TVA917418:TVA917419 UEW917418:UEW917419 UOS917418:UOS917419 UYO917418:UYO917419 VIK917418:VIK917419 VSG917418:VSG917419 WCC917418:WCC917419 WLY917418:WLY917419 WVU917418:WVU917419 M982954:M982955 JI982954:JI982955 TE982954:TE982955 ADA982954:ADA982955 AMW982954:AMW982955 AWS982954:AWS982955 BGO982954:BGO982955 BQK982954:BQK982955 CAG982954:CAG982955 CKC982954:CKC982955 CTY982954:CTY982955 DDU982954:DDU982955 DNQ982954:DNQ982955 DXM982954:DXM982955 EHI982954:EHI982955 ERE982954:ERE982955 FBA982954:FBA982955 FKW982954:FKW982955 FUS982954:FUS982955 GEO982954:GEO982955 GOK982954:GOK982955 GYG982954:GYG982955 HIC982954:HIC982955 HRY982954:HRY982955 IBU982954:IBU982955 ILQ982954:ILQ982955 IVM982954:IVM982955 JFI982954:JFI982955 JPE982954:JPE982955 JZA982954:JZA982955 KIW982954:KIW982955 KSS982954:KSS982955 LCO982954:LCO982955 LMK982954:LMK982955 LWG982954:LWG982955 MGC982954:MGC982955 MPY982954:MPY982955 MZU982954:MZU982955 NJQ982954:NJQ982955 NTM982954:NTM982955 ODI982954:ODI982955 ONE982954:ONE982955 OXA982954:OXA982955 PGW982954:PGW982955 PQS982954:PQS982955 QAO982954:QAO982955 QKK982954:QKK982955 QUG982954:QUG982955 REC982954:REC982955 RNY982954:RNY982955 RXU982954:RXU982955 SHQ982954:SHQ982955 SRM982954:SRM982955 TBI982954:TBI982955 TLE982954:TLE982955 TVA982954:TVA982955 UEW982954:UEW982955 UOS982954:UOS982955 UYO982954:UYO982955 VIK982954:VIK982955 VSG982954:VSG982955 WCC982954:WCC982955 WLY982954:WLY982955 WVU982954:WVU982955 M65455:M65456 JI65455:JI65456 TE65455:TE65456 ADA65455:ADA65456 AMW65455:AMW65456 AWS65455:AWS65456 BGO65455:BGO65456 BQK65455:BQK65456 CAG65455:CAG65456 CKC65455:CKC65456 CTY65455:CTY65456 DDU65455:DDU65456 DNQ65455:DNQ65456 DXM65455:DXM65456 EHI65455:EHI65456 ERE65455:ERE65456 FBA65455:FBA65456 FKW65455:FKW65456 FUS65455:FUS65456 GEO65455:GEO65456 GOK65455:GOK65456 GYG65455:GYG65456 HIC65455:HIC65456 HRY65455:HRY65456 IBU65455:IBU65456 ILQ65455:ILQ65456 IVM65455:IVM65456 JFI65455:JFI65456 JPE65455:JPE65456 JZA65455:JZA65456 KIW65455:KIW65456 KSS65455:KSS65456 LCO65455:LCO65456 LMK65455:LMK65456 LWG65455:LWG65456 MGC65455:MGC65456 MPY65455:MPY65456 MZU65455:MZU65456 NJQ65455:NJQ65456 NTM65455:NTM65456 ODI65455:ODI65456 ONE65455:ONE65456 OXA65455:OXA65456 PGW65455:PGW65456 PQS65455:PQS65456 QAO65455:QAO65456 QKK65455:QKK65456 QUG65455:QUG65456 REC65455:REC65456 RNY65455:RNY65456 RXU65455:RXU65456 SHQ65455:SHQ65456 SRM65455:SRM65456 TBI65455:TBI65456 TLE65455:TLE65456 TVA65455:TVA65456 UEW65455:UEW65456 UOS65455:UOS65456 UYO65455:UYO65456 VIK65455:VIK65456 VSG65455:VSG65456 WCC65455:WCC65456 WLY65455:WLY65456 WVU65455:WVU65456 M130991:M130992 JI130991:JI130992 TE130991:TE130992 ADA130991:ADA130992 AMW130991:AMW130992 AWS130991:AWS130992 BGO130991:BGO130992 BQK130991:BQK130992 CAG130991:CAG130992 CKC130991:CKC130992 CTY130991:CTY130992 DDU130991:DDU130992 DNQ130991:DNQ130992 DXM130991:DXM130992 EHI130991:EHI130992 ERE130991:ERE130992 FBA130991:FBA130992 FKW130991:FKW130992 FUS130991:FUS130992 GEO130991:GEO130992 GOK130991:GOK130992 GYG130991:GYG130992 HIC130991:HIC130992 HRY130991:HRY130992 IBU130991:IBU130992 ILQ130991:ILQ130992 IVM130991:IVM130992 JFI130991:JFI130992 JPE130991:JPE130992 JZA130991:JZA130992 KIW130991:KIW130992 KSS130991:KSS130992 LCO130991:LCO130992 LMK130991:LMK130992 LWG130991:LWG130992 MGC130991:MGC130992 MPY130991:MPY130992 MZU130991:MZU130992 NJQ130991:NJQ130992 NTM130991:NTM130992 ODI130991:ODI130992 ONE130991:ONE130992 OXA130991:OXA130992 PGW130991:PGW130992 PQS130991:PQS130992 QAO130991:QAO130992 QKK130991:QKK130992 QUG130991:QUG130992 REC130991:REC130992 RNY130991:RNY130992 RXU130991:RXU130992 SHQ130991:SHQ130992 SRM130991:SRM130992 TBI130991:TBI130992 TLE130991:TLE130992 TVA130991:TVA130992 UEW130991:UEW130992 UOS130991:UOS130992 UYO130991:UYO130992 VIK130991:VIK130992 VSG130991:VSG130992 WCC130991:WCC130992 WLY130991:WLY130992 WVU130991:WVU130992 M196527:M196528 JI196527:JI196528 TE196527:TE196528 ADA196527:ADA196528 AMW196527:AMW196528 AWS196527:AWS196528 BGO196527:BGO196528 BQK196527:BQK196528 CAG196527:CAG196528 CKC196527:CKC196528 CTY196527:CTY196528 DDU196527:DDU196528 DNQ196527:DNQ196528 DXM196527:DXM196528 EHI196527:EHI196528 ERE196527:ERE196528 FBA196527:FBA196528 FKW196527:FKW196528 FUS196527:FUS196528 GEO196527:GEO196528 GOK196527:GOK196528 GYG196527:GYG196528 HIC196527:HIC196528 HRY196527:HRY196528 IBU196527:IBU196528 ILQ196527:ILQ196528 IVM196527:IVM196528 JFI196527:JFI196528 JPE196527:JPE196528 JZA196527:JZA196528 KIW196527:KIW196528 KSS196527:KSS196528 LCO196527:LCO196528 LMK196527:LMK196528 LWG196527:LWG196528 MGC196527:MGC196528 MPY196527:MPY196528 MZU196527:MZU196528 NJQ196527:NJQ196528 NTM196527:NTM196528 ODI196527:ODI196528 ONE196527:ONE196528 OXA196527:OXA196528 PGW196527:PGW196528 PQS196527:PQS196528 QAO196527:QAO196528 QKK196527:QKK196528 QUG196527:QUG196528 REC196527:REC196528 RNY196527:RNY196528 RXU196527:RXU196528 SHQ196527:SHQ196528 SRM196527:SRM196528 TBI196527:TBI196528 TLE196527:TLE196528 TVA196527:TVA196528 UEW196527:UEW196528 UOS196527:UOS196528 UYO196527:UYO196528 VIK196527:VIK196528 VSG196527:VSG196528 WCC196527:WCC196528 WLY196527:WLY196528 WVU196527:WVU196528 M262063:M262064 JI262063:JI262064 TE262063:TE262064 ADA262063:ADA262064 AMW262063:AMW262064 AWS262063:AWS262064 BGO262063:BGO262064 BQK262063:BQK262064 CAG262063:CAG262064 CKC262063:CKC262064 CTY262063:CTY262064 DDU262063:DDU262064 DNQ262063:DNQ262064 DXM262063:DXM262064 EHI262063:EHI262064 ERE262063:ERE262064 FBA262063:FBA262064 FKW262063:FKW262064 FUS262063:FUS262064 GEO262063:GEO262064 GOK262063:GOK262064 GYG262063:GYG262064 HIC262063:HIC262064 HRY262063:HRY262064 IBU262063:IBU262064 ILQ262063:ILQ262064 IVM262063:IVM262064 JFI262063:JFI262064 JPE262063:JPE262064 JZA262063:JZA262064 KIW262063:KIW262064 KSS262063:KSS262064 LCO262063:LCO262064 LMK262063:LMK262064 LWG262063:LWG262064 MGC262063:MGC262064 MPY262063:MPY262064 MZU262063:MZU262064 NJQ262063:NJQ262064 NTM262063:NTM262064 ODI262063:ODI262064 ONE262063:ONE262064 OXA262063:OXA262064 PGW262063:PGW262064 PQS262063:PQS262064 QAO262063:QAO262064 QKK262063:QKK262064 QUG262063:QUG262064 REC262063:REC262064 RNY262063:RNY262064 RXU262063:RXU262064 SHQ262063:SHQ262064 SRM262063:SRM262064 TBI262063:TBI262064 TLE262063:TLE262064 TVA262063:TVA262064 UEW262063:UEW262064 UOS262063:UOS262064 UYO262063:UYO262064 VIK262063:VIK262064 VSG262063:VSG262064 WCC262063:WCC262064 WLY262063:WLY262064 WVU262063:WVU262064 M327599:M327600 JI327599:JI327600 TE327599:TE327600 ADA327599:ADA327600 AMW327599:AMW327600 AWS327599:AWS327600 BGO327599:BGO327600 BQK327599:BQK327600 CAG327599:CAG327600 CKC327599:CKC327600 CTY327599:CTY327600 DDU327599:DDU327600 DNQ327599:DNQ327600 DXM327599:DXM327600 EHI327599:EHI327600 ERE327599:ERE327600 FBA327599:FBA327600 FKW327599:FKW327600 FUS327599:FUS327600 GEO327599:GEO327600 GOK327599:GOK327600 GYG327599:GYG327600 HIC327599:HIC327600 HRY327599:HRY327600 IBU327599:IBU327600 ILQ327599:ILQ327600 IVM327599:IVM327600 JFI327599:JFI327600 JPE327599:JPE327600 JZA327599:JZA327600 KIW327599:KIW327600 KSS327599:KSS327600 LCO327599:LCO327600 LMK327599:LMK327600 LWG327599:LWG327600 MGC327599:MGC327600 MPY327599:MPY327600 MZU327599:MZU327600 NJQ327599:NJQ327600 NTM327599:NTM327600 ODI327599:ODI327600 ONE327599:ONE327600 OXA327599:OXA327600 PGW327599:PGW327600 PQS327599:PQS327600 QAO327599:QAO327600 QKK327599:QKK327600 QUG327599:QUG327600 REC327599:REC327600 RNY327599:RNY327600 RXU327599:RXU327600 SHQ327599:SHQ327600 SRM327599:SRM327600 TBI327599:TBI327600 TLE327599:TLE327600 TVA327599:TVA327600 UEW327599:UEW327600 UOS327599:UOS327600 UYO327599:UYO327600 VIK327599:VIK327600 VSG327599:VSG327600 WCC327599:WCC327600 WLY327599:WLY327600 WVU327599:WVU327600 M393135:M393136 JI393135:JI393136 TE393135:TE393136 ADA393135:ADA393136 AMW393135:AMW393136 AWS393135:AWS393136 BGO393135:BGO393136 BQK393135:BQK393136 CAG393135:CAG393136 CKC393135:CKC393136 CTY393135:CTY393136 DDU393135:DDU393136 DNQ393135:DNQ393136 DXM393135:DXM393136 EHI393135:EHI393136 ERE393135:ERE393136 FBA393135:FBA393136 FKW393135:FKW393136 FUS393135:FUS393136 GEO393135:GEO393136 GOK393135:GOK393136 GYG393135:GYG393136 HIC393135:HIC393136 HRY393135:HRY393136 IBU393135:IBU393136 ILQ393135:ILQ393136 IVM393135:IVM393136 JFI393135:JFI393136 JPE393135:JPE393136 JZA393135:JZA393136 KIW393135:KIW393136 KSS393135:KSS393136 LCO393135:LCO393136 LMK393135:LMK393136 LWG393135:LWG393136 MGC393135:MGC393136 MPY393135:MPY393136 MZU393135:MZU393136 NJQ393135:NJQ393136 NTM393135:NTM393136 ODI393135:ODI393136 ONE393135:ONE393136 OXA393135:OXA393136 PGW393135:PGW393136 PQS393135:PQS393136 QAO393135:QAO393136 QKK393135:QKK393136 QUG393135:QUG393136 REC393135:REC393136 RNY393135:RNY393136 RXU393135:RXU393136 SHQ393135:SHQ393136 SRM393135:SRM393136 TBI393135:TBI393136 TLE393135:TLE393136 TVA393135:TVA393136 UEW393135:UEW393136 UOS393135:UOS393136 UYO393135:UYO393136 VIK393135:VIK393136 VSG393135:VSG393136 WCC393135:WCC393136 WLY393135:WLY393136 WVU393135:WVU393136 M458671:M458672 JI458671:JI458672 TE458671:TE458672 ADA458671:ADA458672 AMW458671:AMW458672 AWS458671:AWS458672 BGO458671:BGO458672 BQK458671:BQK458672 CAG458671:CAG458672 CKC458671:CKC458672 CTY458671:CTY458672 DDU458671:DDU458672 DNQ458671:DNQ458672 DXM458671:DXM458672 EHI458671:EHI458672 ERE458671:ERE458672 FBA458671:FBA458672 FKW458671:FKW458672 FUS458671:FUS458672 GEO458671:GEO458672 GOK458671:GOK458672 GYG458671:GYG458672 HIC458671:HIC458672 HRY458671:HRY458672 IBU458671:IBU458672 ILQ458671:ILQ458672 IVM458671:IVM458672 JFI458671:JFI458672 JPE458671:JPE458672 JZA458671:JZA458672 KIW458671:KIW458672 KSS458671:KSS458672 LCO458671:LCO458672 LMK458671:LMK458672 LWG458671:LWG458672 MGC458671:MGC458672 MPY458671:MPY458672 MZU458671:MZU458672 NJQ458671:NJQ458672 NTM458671:NTM458672 ODI458671:ODI458672 ONE458671:ONE458672 OXA458671:OXA458672 PGW458671:PGW458672 PQS458671:PQS458672 QAO458671:QAO458672 QKK458671:QKK458672 QUG458671:QUG458672 REC458671:REC458672 RNY458671:RNY458672 RXU458671:RXU458672 SHQ458671:SHQ458672 SRM458671:SRM458672 TBI458671:TBI458672 TLE458671:TLE458672 TVA458671:TVA458672 UEW458671:UEW458672 UOS458671:UOS458672 UYO458671:UYO458672 VIK458671:VIK458672 VSG458671:VSG458672 WCC458671:WCC458672 WLY458671:WLY458672 WVU458671:WVU458672 M524207:M524208 JI524207:JI524208 TE524207:TE524208 ADA524207:ADA524208 AMW524207:AMW524208 AWS524207:AWS524208 BGO524207:BGO524208 BQK524207:BQK524208 CAG524207:CAG524208 CKC524207:CKC524208 CTY524207:CTY524208 DDU524207:DDU524208 DNQ524207:DNQ524208 DXM524207:DXM524208 EHI524207:EHI524208 ERE524207:ERE524208 FBA524207:FBA524208 FKW524207:FKW524208 FUS524207:FUS524208 GEO524207:GEO524208 GOK524207:GOK524208 GYG524207:GYG524208 HIC524207:HIC524208 HRY524207:HRY524208 IBU524207:IBU524208 ILQ524207:ILQ524208 IVM524207:IVM524208 JFI524207:JFI524208 JPE524207:JPE524208 JZA524207:JZA524208 KIW524207:KIW524208 KSS524207:KSS524208 LCO524207:LCO524208 LMK524207:LMK524208 LWG524207:LWG524208 MGC524207:MGC524208 MPY524207:MPY524208 MZU524207:MZU524208 NJQ524207:NJQ524208 NTM524207:NTM524208 ODI524207:ODI524208 ONE524207:ONE524208 OXA524207:OXA524208 PGW524207:PGW524208 PQS524207:PQS524208 QAO524207:QAO524208 QKK524207:QKK524208 QUG524207:QUG524208 REC524207:REC524208 RNY524207:RNY524208 RXU524207:RXU524208 SHQ524207:SHQ524208 SRM524207:SRM524208 TBI524207:TBI524208 TLE524207:TLE524208 TVA524207:TVA524208 UEW524207:UEW524208 UOS524207:UOS524208 UYO524207:UYO524208 VIK524207:VIK524208 VSG524207:VSG524208 WCC524207:WCC524208 WLY524207:WLY524208 WVU524207:WVU524208 M589743:M589744 JI589743:JI589744 TE589743:TE589744 ADA589743:ADA589744 AMW589743:AMW589744 AWS589743:AWS589744 BGO589743:BGO589744 BQK589743:BQK589744 CAG589743:CAG589744 CKC589743:CKC589744 CTY589743:CTY589744 DDU589743:DDU589744 DNQ589743:DNQ589744 DXM589743:DXM589744 EHI589743:EHI589744 ERE589743:ERE589744 FBA589743:FBA589744 FKW589743:FKW589744 FUS589743:FUS589744 GEO589743:GEO589744 GOK589743:GOK589744 GYG589743:GYG589744 HIC589743:HIC589744 HRY589743:HRY589744 IBU589743:IBU589744 ILQ589743:ILQ589744 IVM589743:IVM589744 JFI589743:JFI589744 JPE589743:JPE589744 JZA589743:JZA589744 KIW589743:KIW589744 KSS589743:KSS589744 LCO589743:LCO589744 LMK589743:LMK589744 LWG589743:LWG589744 MGC589743:MGC589744 MPY589743:MPY589744 MZU589743:MZU589744 NJQ589743:NJQ589744 NTM589743:NTM589744 ODI589743:ODI589744 ONE589743:ONE589744 OXA589743:OXA589744 PGW589743:PGW589744 PQS589743:PQS589744 QAO589743:QAO589744 QKK589743:QKK589744 QUG589743:QUG589744 REC589743:REC589744 RNY589743:RNY589744 RXU589743:RXU589744 SHQ589743:SHQ589744 SRM589743:SRM589744 TBI589743:TBI589744 TLE589743:TLE589744 TVA589743:TVA589744 UEW589743:UEW589744 UOS589743:UOS589744 UYO589743:UYO589744 VIK589743:VIK589744 VSG589743:VSG589744 WCC589743:WCC589744 WLY589743:WLY589744 WVU589743:WVU589744 M655279:M655280 JI655279:JI655280 TE655279:TE655280 ADA655279:ADA655280 AMW655279:AMW655280 AWS655279:AWS655280 BGO655279:BGO655280 BQK655279:BQK655280 CAG655279:CAG655280 CKC655279:CKC655280 CTY655279:CTY655280 DDU655279:DDU655280 DNQ655279:DNQ655280 DXM655279:DXM655280 EHI655279:EHI655280 ERE655279:ERE655280 FBA655279:FBA655280 FKW655279:FKW655280 FUS655279:FUS655280 GEO655279:GEO655280 GOK655279:GOK655280 GYG655279:GYG655280 HIC655279:HIC655280 HRY655279:HRY655280 IBU655279:IBU655280 ILQ655279:ILQ655280 IVM655279:IVM655280 JFI655279:JFI655280 JPE655279:JPE655280 JZA655279:JZA655280 KIW655279:KIW655280 KSS655279:KSS655280 LCO655279:LCO655280 LMK655279:LMK655280 LWG655279:LWG655280 MGC655279:MGC655280 MPY655279:MPY655280 MZU655279:MZU655280 NJQ655279:NJQ655280 NTM655279:NTM655280 ODI655279:ODI655280 ONE655279:ONE655280 OXA655279:OXA655280 PGW655279:PGW655280 PQS655279:PQS655280 QAO655279:QAO655280 QKK655279:QKK655280 QUG655279:QUG655280 REC655279:REC655280 RNY655279:RNY655280 RXU655279:RXU655280 SHQ655279:SHQ655280 SRM655279:SRM655280 TBI655279:TBI655280 TLE655279:TLE655280 TVA655279:TVA655280 UEW655279:UEW655280 UOS655279:UOS655280 UYO655279:UYO655280 VIK655279:VIK655280 VSG655279:VSG655280 WCC655279:WCC655280 WLY655279:WLY655280 WVU655279:WVU655280 M720815:M720816 JI720815:JI720816 TE720815:TE720816 ADA720815:ADA720816 AMW720815:AMW720816 AWS720815:AWS720816 BGO720815:BGO720816 BQK720815:BQK720816 CAG720815:CAG720816 CKC720815:CKC720816 CTY720815:CTY720816 DDU720815:DDU720816 DNQ720815:DNQ720816 DXM720815:DXM720816 EHI720815:EHI720816 ERE720815:ERE720816 FBA720815:FBA720816 FKW720815:FKW720816 FUS720815:FUS720816 GEO720815:GEO720816 GOK720815:GOK720816 GYG720815:GYG720816 HIC720815:HIC720816 HRY720815:HRY720816 IBU720815:IBU720816 ILQ720815:ILQ720816 IVM720815:IVM720816 JFI720815:JFI720816 JPE720815:JPE720816 JZA720815:JZA720816 KIW720815:KIW720816 KSS720815:KSS720816 LCO720815:LCO720816 LMK720815:LMK720816 LWG720815:LWG720816 MGC720815:MGC720816 MPY720815:MPY720816 MZU720815:MZU720816 NJQ720815:NJQ720816 NTM720815:NTM720816 ODI720815:ODI720816 ONE720815:ONE720816 OXA720815:OXA720816 PGW720815:PGW720816 PQS720815:PQS720816 QAO720815:QAO720816 QKK720815:QKK720816 QUG720815:QUG720816 REC720815:REC720816 RNY720815:RNY720816 RXU720815:RXU720816 SHQ720815:SHQ720816 SRM720815:SRM720816 TBI720815:TBI720816 TLE720815:TLE720816 TVA720815:TVA720816 UEW720815:UEW720816 UOS720815:UOS720816 UYO720815:UYO720816 VIK720815:VIK720816 VSG720815:VSG720816 WCC720815:WCC720816 WLY720815:WLY720816 WVU720815:WVU720816 M786351:M786352 JI786351:JI786352 TE786351:TE786352 ADA786351:ADA786352 AMW786351:AMW786352 AWS786351:AWS786352 BGO786351:BGO786352 BQK786351:BQK786352 CAG786351:CAG786352 CKC786351:CKC786352 CTY786351:CTY786352 DDU786351:DDU786352 DNQ786351:DNQ786352 DXM786351:DXM786352 EHI786351:EHI786352 ERE786351:ERE786352 FBA786351:FBA786352 FKW786351:FKW786352 FUS786351:FUS786352 GEO786351:GEO786352 GOK786351:GOK786352 GYG786351:GYG786352 HIC786351:HIC786352 HRY786351:HRY786352 IBU786351:IBU786352 ILQ786351:ILQ786352 IVM786351:IVM786352 JFI786351:JFI786352 JPE786351:JPE786352 JZA786351:JZA786352 KIW786351:KIW786352 KSS786351:KSS786352 LCO786351:LCO786352 LMK786351:LMK786352 LWG786351:LWG786352 MGC786351:MGC786352 MPY786351:MPY786352 MZU786351:MZU786352 NJQ786351:NJQ786352 NTM786351:NTM786352 ODI786351:ODI786352 ONE786351:ONE786352 OXA786351:OXA786352 PGW786351:PGW786352 PQS786351:PQS786352 QAO786351:QAO786352 QKK786351:QKK786352 QUG786351:QUG786352 REC786351:REC786352 RNY786351:RNY786352 RXU786351:RXU786352 SHQ786351:SHQ786352 SRM786351:SRM786352 TBI786351:TBI786352 TLE786351:TLE786352 TVA786351:TVA786352 UEW786351:UEW786352 UOS786351:UOS786352 UYO786351:UYO786352 VIK786351:VIK786352 VSG786351:VSG786352 WCC786351:WCC786352 WLY786351:WLY786352 WVU786351:WVU786352 M851887:M851888 JI851887:JI851888 TE851887:TE851888 ADA851887:ADA851888 AMW851887:AMW851888 AWS851887:AWS851888 BGO851887:BGO851888 BQK851887:BQK851888 CAG851887:CAG851888 CKC851887:CKC851888 CTY851887:CTY851888 DDU851887:DDU851888 DNQ851887:DNQ851888 DXM851887:DXM851888 EHI851887:EHI851888 ERE851887:ERE851888 FBA851887:FBA851888 FKW851887:FKW851888 FUS851887:FUS851888 GEO851887:GEO851888 GOK851887:GOK851888 GYG851887:GYG851888 HIC851887:HIC851888 HRY851887:HRY851888 IBU851887:IBU851888 ILQ851887:ILQ851888 IVM851887:IVM851888 JFI851887:JFI851888 JPE851887:JPE851888 JZA851887:JZA851888 KIW851887:KIW851888 KSS851887:KSS851888 LCO851887:LCO851888 LMK851887:LMK851888 LWG851887:LWG851888 MGC851887:MGC851888 MPY851887:MPY851888 MZU851887:MZU851888 NJQ851887:NJQ851888 NTM851887:NTM851888 ODI851887:ODI851888 ONE851887:ONE851888 OXA851887:OXA851888 PGW851887:PGW851888 PQS851887:PQS851888 QAO851887:QAO851888 QKK851887:QKK851888 QUG851887:QUG851888 REC851887:REC851888 RNY851887:RNY851888 RXU851887:RXU851888 SHQ851887:SHQ851888 SRM851887:SRM851888 TBI851887:TBI851888 TLE851887:TLE851888 TVA851887:TVA851888 UEW851887:UEW851888 UOS851887:UOS851888 UYO851887:UYO851888 VIK851887:VIK851888 VSG851887:VSG851888 WCC851887:WCC851888 WLY851887:WLY851888 WVU851887:WVU851888 M917423:M917424 JI917423:JI917424 TE917423:TE917424 ADA917423:ADA917424 AMW917423:AMW917424 AWS917423:AWS917424 BGO917423:BGO917424 BQK917423:BQK917424 CAG917423:CAG917424 CKC917423:CKC917424 CTY917423:CTY917424 DDU917423:DDU917424 DNQ917423:DNQ917424 DXM917423:DXM917424 EHI917423:EHI917424 ERE917423:ERE917424 FBA917423:FBA917424 FKW917423:FKW917424 FUS917423:FUS917424 GEO917423:GEO917424 GOK917423:GOK917424 GYG917423:GYG917424 HIC917423:HIC917424 HRY917423:HRY917424 IBU917423:IBU917424 ILQ917423:ILQ917424 IVM917423:IVM917424 JFI917423:JFI917424 JPE917423:JPE917424 JZA917423:JZA917424 KIW917423:KIW917424 KSS917423:KSS917424 LCO917423:LCO917424 LMK917423:LMK917424 LWG917423:LWG917424 MGC917423:MGC917424 MPY917423:MPY917424 MZU917423:MZU917424 NJQ917423:NJQ917424 NTM917423:NTM917424 ODI917423:ODI917424 ONE917423:ONE917424 OXA917423:OXA917424 PGW917423:PGW917424 PQS917423:PQS917424 QAO917423:QAO917424 QKK917423:QKK917424 QUG917423:QUG917424 REC917423:REC917424 RNY917423:RNY917424 RXU917423:RXU917424 SHQ917423:SHQ917424 SRM917423:SRM917424 TBI917423:TBI917424 TLE917423:TLE917424 TVA917423:TVA917424 UEW917423:UEW917424 UOS917423:UOS917424 UYO917423:UYO917424 VIK917423:VIK917424 VSG917423:VSG917424 WCC917423:WCC917424 WLY917423:WLY917424 WVU917423:WVU917424 M982959:M982960 JI982959:JI982960 TE982959:TE982960 ADA982959:ADA982960 AMW982959:AMW982960 AWS982959:AWS982960 BGO982959:BGO982960 BQK982959:BQK982960 CAG982959:CAG982960 CKC982959:CKC982960 CTY982959:CTY982960 DDU982959:DDU982960 DNQ982959:DNQ982960 DXM982959:DXM982960 EHI982959:EHI982960 ERE982959:ERE982960 FBA982959:FBA982960 FKW982959:FKW982960 FUS982959:FUS982960 GEO982959:GEO982960 GOK982959:GOK982960 GYG982959:GYG982960 HIC982959:HIC982960 HRY982959:HRY982960 IBU982959:IBU982960 ILQ982959:ILQ982960 IVM982959:IVM982960 JFI982959:JFI982960 JPE982959:JPE982960 JZA982959:JZA982960 KIW982959:KIW982960 KSS982959:KSS982960 LCO982959:LCO982960 LMK982959:LMK982960 LWG982959:LWG982960 MGC982959:MGC982960 MPY982959:MPY982960 MZU982959:MZU982960 NJQ982959:NJQ982960 NTM982959:NTM982960 ODI982959:ODI982960 ONE982959:ONE982960 OXA982959:OXA982960 PGW982959:PGW982960 PQS982959:PQS982960 QAO982959:QAO982960 QKK982959:QKK982960 QUG982959:QUG982960 REC982959:REC982960 RNY982959:RNY982960 RXU982959:RXU982960 SHQ982959:SHQ982960 SRM982959:SRM982960 TBI982959:TBI982960 TLE982959:TLE982960 TVA982959:TVA982960 UEW982959:UEW982960 UOS982959:UOS982960 UYO982959:UYO982960 VIK982959:VIK982960 VSG982959:VSG982960 WCC982959:WCC982960 WLY982959:WLY982960">
      <formula1>$AZ$159:$AZ$190</formula1>
    </dataValidation>
    <dataValidation type="list" allowBlank="1" showInputMessage="1" showErrorMessage="1" sqref="WVU982936 JI6:JI8 TE6:TE8 ADA6:ADA8 AMW6:AMW8 AWS6:AWS8 BGO6:BGO8 BQK6:BQK8 CAG6:CAG8 CKC6:CKC8 CTY6:CTY8 DDU6:DDU8 DNQ6:DNQ8 DXM6:DXM8 EHI6:EHI8 ERE6:ERE8 FBA6:FBA8 FKW6:FKW8 FUS6:FUS8 GEO6:GEO8 GOK6:GOK8 GYG6:GYG8 HIC6:HIC8 HRY6:HRY8 IBU6:IBU8 ILQ6:ILQ8 IVM6:IVM8 JFI6:JFI8 JPE6:JPE8 JZA6:JZA8 KIW6:KIW8 KSS6:KSS8 LCO6:LCO8 LMK6:LMK8 LWG6:LWG8 MGC6:MGC8 MPY6:MPY8 MZU6:MZU8 NJQ6:NJQ8 NTM6:NTM8 ODI6:ODI8 ONE6:ONE8 OXA6:OXA8 PGW6:PGW8 PQS6:PQS8 QAO6:QAO8 QKK6:QKK8 QUG6:QUG8 REC6:REC8 RNY6:RNY8 RXU6:RXU8 SHQ6:SHQ8 SRM6:SRM8 TBI6:TBI8 TLE6:TLE8 TVA6:TVA8 UEW6:UEW8 UOS6:UOS8 UYO6:UYO8 VIK6:VIK8 VSG6:VSG8 WCC6:WCC8 WLY6:WLY8 WVU6:WVU8 M65490:M65544 JI65490:JI65544 TE65490:TE65544 ADA65490:ADA65544 AMW65490:AMW65544 AWS65490:AWS65544 BGO65490:BGO65544 BQK65490:BQK65544 CAG65490:CAG65544 CKC65490:CKC65544 CTY65490:CTY65544 DDU65490:DDU65544 DNQ65490:DNQ65544 DXM65490:DXM65544 EHI65490:EHI65544 ERE65490:ERE65544 FBA65490:FBA65544 FKW65490:FKW65544 FUS65490:FUS65544 GEO65490:GEO65544 GOK65490:GOK65544 GYG65490:GYG65544 HIC65490:HIC65544 HRY65490:HRY65544 IBU65490:IBU65544 ILQ65490:ILQ65544 IVM65490:IVM65544 JFI65490:JFI65544 JPE65490:JPE65544 JZA65490:JZA65544 KIW65490:KIW65544 KSS65490:KSS65544 LCO65490:LCO65544 LMK65490:LMK65544 LWG65490:LWG65544 MGC65490:MGC65544 MPY65490:MPY65544 MZU65490:MZU65544 NJQ65490:NJQ65544 NTM65490:NTM65544 ODI65490:ODI65544 ONE65490:ONE65544 OXA65490:OXA65544 PGW65490:PGW65544 PQS65490:PQS65544 QAO65490:QAO65544 QKK65490:QKK65544 QUG65490:QUG65544 REC65490:REC65544 RNY65490:RNY65544 RXU65490:RXU65544 SHQ65490:SHQ65544 SRM65490:SRM65544 TBI65490:TBI65544 TLE65490:TLE65544 TVA65490:TVA65544 UEW65490:UEW65544 UOS65490:UOS65544 UYO65490:UYO65544 VIK65490:VIK65544 VSG65490:VSG65544 WCC65490:WCC65544 WLY65490:WLY65544 WVU65490:WVU65544 M131026:M131080 JI131026:JI131080 TE131026:TE131080 ADA131026:ADA131080 AMW131026:AMW131080 AWS131026:AWS131080 BGO131026:BGO131080 BQK131026:BQK131080 CAG131026:CAG131080 CKC131026:CKC131080 CTY131026:CTY131080 DDU131026:DDU131080 DNQ131026:DNQ131080 DXM131026:DXM131080 EHI131026:EHI131080 ERE131026:ERE131080 FBA131026:FBA131080 FKW131026:FKW131080 FUS131026:FUS131080 GEO131026:GEO131080 GOK131026:GOK131080 GYG131026:GYG131080 HIC131026:HIC131080 HRY131026:HRY131080 IBU131026:IBU131080 ILQ131026:ILQ131080 IVM131026:IVM131080 JFI131026:JFI131080 JPE131026:JPE131080 JZA131026:JZA131080 KIW131026:KIW131080 KSS131026:KSS131080 LCO131026:LCO131080 LMK131026:LMK131080 LWG131026:LWG131080 MGC131026:MGC131080 MPY131026:MPY131080 MZU131026:MZU131080 NJQ131026:NJQ131080 NTM131026:NTM131080 ODI131026:ODI131080 ONE131026:ONE131080 OXA131026:OXA131080 PGW131026:PGW131080 PQS131026:PQS131080 QAO131026:QAO131080 QKK131026:QKK131080 QUG131026:QUG131080 REC131026:REC131080 RNY131026:RNY131080 RXU131026:RXU131080 SHQ131026:SHQ131080 SRM131026:SRM131080 TBI131026:TBI131080 TLE131026:TLE131080 TVA131026:TVA131080 UEW131026:UEW131080 UOS131026:UOS131080 UYO131026:UYO131080 VIK131026:VIK131080 VSG131026:VSG131080 WCC131026:WCC131080 WLY131026:WLY131080 WVU131026:WVU131080 M196562:M196616 JI196562:JI196616 TE196562:TE196616 ADA196562:ADA196616 AMW196562:AMW196616 AWS196562:AWS196616 BGO196562:BGO196616 BQK196562:BQK196616 CAG196562:CAG196616 CKC196562:CKC196616 CTY196562:CTY196616 DDU196562:DDU196616 DNQ196562:DNQ196616 DXM196562:DXM196616 EHI196562:EHI196616 ERE196562:ERE196616 FBA196562:FBA196616 FKW196562:FKW196616 FUS196562:FUS196616 GEO196562:GEO196616 GOK196562:GOK196616 GYG196562:GYG196616 HIC196562:HIC196616 HRY196562:HRY196616 IBU196562:IBU196616 ILQ196562:ILQ196616 IVM196562:IVM196616 JFI196562:JFI196616 JPE196562:JPE196616 JZA196562:JZA196616 KIW196562:KIW196616 KSS196562:KSS196616 LCO196562:LCO196616 LMK196562:LMK196616 LWG196562:LWG196616 MGC196562:MGC196616 MPY196562:MPY196616 MZU196562:MZU196616 NJQ196562:NJQ196616 NTM196562:NTM196616 ODI196562:ODI196616 ONE196562:ONE196616 OXA196562:OXA196616 PGW196562:PGW196616 PQS196562:PQS196616 QAO196562:QAO196616 QKK196562:QKK196616 QUG196562:QUG196616 REC196562:REC196616 RNY196562:RNY196616 RXU196562:RXU196616 SHQ196562:SHQ196616 SRM196562:SRM196616 TBI196562:TBI196616 TLE196562:TLE196616 TVA196562:TVA196616 UEW196562:UEW196616 UOS196562:UOS196616 UYO196562:UYO196616 VIK196562:VIK196616 VSG196562:VSG196616 WCC196562:WCC196616 WLY196562:WLY196616 WVU196562:WVU196616 M262098:M262152 JI262098:JI262152 TE262098:TE262152 ADA262098:ADA262152 AMW262098:AMW262152 AWS262098:AWS262152 BGO262098:BGO262152 BQK262098:BQK262152 CAG262098:CAG262152 CKC262098:CKC262152 CTY262098:CTY262152 DDU262098:DDU262152 DNQ262098:DNQ262152 DXM262098:DXM262152 EHI262098:EHI262152 ERE262098:ERE262152 FBA262098:FBA262152 FKW262098:FKW262152 FUS262098:FUS262152 GEO262098:GEO262152 GOK262098:GOK262152 GYG262098:GYG262152 HIC262098:HIC262152 HRY262098:HRY262152 IBU262098:IBU262152 ILQ262098:ILQ262152 IVM262098:IVM262152 JFI262098:JFI262152 JPE262098:JPE262152 JZA262098:JZA262152 KIW262098:KIW262152 KSS262098:KSS262152 LCO262098:LCO262152 LMK262098:LMK262152 LWG262098:LWG262152 MGC262098:MGC262152 MPY262098:MPY262152 MZU262098:MZU262152 NJQ262098:NJQ262152 NTM262098:NTM262152 ODI262098:ODI262152 ONE262098:ONE262152 OXA262098:OXA262152 PGW262098:PGW262152 PQS262098:PQS262152 QAO262098:QAO262152 QKK262098:QKK262152 QUG262098:QUG262152 REC262098:REC262152 RNY262098:RNY262152 RXU262098:RXU262152 SHQ262098:SHQ262152 SRM262098:SRM262152 TBI262098:TBI262152 TLE262098:TLE262152 TVA262098:TVA262152 UEW262098:UEW262152 UOS262098:UOS262152 UYO262098:UYO262152 VIK262098:VIK262152 VSG262098:VSG262152 WCC262098:WCC262152 WLY262098:WLY262152 WVU262098:WVU262152 M327634:M327688 JI327634:JI327688 TE327634:TE327688 ADA327634:ADA327688 AMW327634:AMW327688 AWS327634:AWS327688 BGO327634:BGO327688 BQK327634:BQK327688 CAG327634:CAG327688 CKC327634:CKC327688 CTY327634:CTY327688 DDU327634:DDU327688 DNQ327634:DNQ327688 DXM327634:DXM327688 EHI327634:EHI327688 ERE327634:ERE327688 FBA327634:FBA327688 FKW327634:FKW327688 FUS327634:FUS327688 GEO327634:GEO327688 GOK327634:GOK327688 GYG327634:GYG327688 HIC327634:HIC327688 HRY327634:HRY327688 IBU327634:IBU327688 ILQ327634:ILQ327688 IVM327634:IVM327688 JFI327634:JFI327688 JPE327634:JPE327688 JZA327634:JZA327688 KIW327634:KIW327688 KSS327634:KSS327688 LCO327634:LCO327688 LMK327634:LMK327688 LWG327634:LWG327688 MGC327634:MGC327688 MPY327634:MPY327688 MZU327634:MZU327688 NJQ327634:NJQ327688 NTM327634:NTM327688 ODI327634:ODI327688 ONE327634:ONE327688 OXA327634:OXA327688 PGW327634:PGW327688 PQS327634:PQS327688 QAO327634:QAO327688 QKK327634:QKK327688 QUG327634:QUG327688 REC327634:REC327688 RNY327634:RNY327688 RXU327634:RXU327688 SHQ327634:SHQ327688 SRM327634:SRM327688 TBI327634:TBI327688 TLE327634:TLE327688 TVA327634:TVA327688 UEW327634:UEW327688 UOS327634:UOS327688 UYO327634:UYO327688 VIK327634:VIK327688 VSG327634:VSG327688 WCC327634:WCC327688 WLY327634:WLY327688 WVU327634:WVU327688 M393170:M393224 JI393170:JI393224 TE393170:TE393224 ADA393170:ADA393224 AMW393170:AMW393224 AWS393170:AWS393224 BGO393170:BGO393224 BQK393170:BQK393224 CAG393170:CAG393224 CKC393170:CKC393224 CTY393170:CTY393224 DDU393170:DDU393224 DNQ393170:DNQ393224 DXM393170:DXM393224 EHI393170:EHI393224 ERE393170:ERE393224 FBA393170:FBA393224 FKW393170:FKW393224 FUS393170:FUS393224 GEO393170:GEO393224 GOK393170:GOK393224 GYG393170:GYG393224 HIC393170:HIC393224 HRY393170:HRY393224 IBU393170:IBU393224 ILQ393170:ILQ393224 IVM393170:IVM393224 JFI393170:JFI393224 JPE393170:JPE393224 JZA393170:JZA393224 KIW393170:KIW393224 KSS393170:KSS393224 LCO393170:LCO393224 LMK393170:LMK393224 LWG393170:LWG393224 MGC393170:MGC393224 MPY393170:MPY393224 MZU393170:MZU393224 NJQ393170:NJQ393224 NTM393170:NTM393224 ODI393170:ODI393224 ONE393170:ONE393224 OXA393170:OXA393224 PGW393170:PGW393224 PQS393170:PQS393224 QAO393170:QAO393224 QKK393170:QKK393224 QUG393170:QUG393224 REC393170:REC393224 RNY393170:RNY393224 RXU393170:RXU393224 SHQ393170:SHQ393224 SRM393170:SRM393224 TBI393170:TBI393224 TLE393170:TLE393224 TVA393170:TVA393224 UEW393170:UEW393224 UOS393170:UOS393224 UYO393170:UYO393224 VIK393170:VIK393224 VSG393170:VSG393224 WCC393170:WCC393224 WLY393170:WLY393224 WVU393170:WVU393224 M458706:M458760 JI458706:JI458760 TE458706:TE458760 ADA458706:ADA458760 AMW458706:AMW458760 AWS458706:AWS458760 BGO458706:BGO458760 BQK458706:BQK458760 CAG458706:CAG458760 CKC458706:CKC458760 CTY458706:CTY458760 DDU458706:DDU458760 DNQ458706:DNQ458760 DXM458706:DXM458760 EHI458706:EHI458760 ERE458706:ERE458760 FBA458706:FBA458760 FKW458706:FKW458760 FUS458706:FUS458760 GEO458706:GEO458760 GOK458706:GOK458760 GYG458706:GYG458760 HIC458706:HIC458760 HRY458706:HRY458760 IBU458706:IBU458760 ILQ458706:ILQ458760 IVM458706:IVM458760 JFI458706:JFI458760 JPE458706:JPE458760 JZA458706:JZA458760 KIW458706:KIW458760 KSS458706:KSS458760 LCO458706:LCO458760 LMK458706:LMK458760 LWG458706:LWG458760 MGC458706:MGC458760 MPY458706:MPY458760 MZU458706:MZU458760 NJQ458706:NJQ458760 NTM458706:NTM458760 ODI458706:ODI458760 ONE458706:ONE458760 OXA458706:OXA458760 PGW458706:PGW458760 PQS458706:PQS458760 QAO458706:QAO458760 QKK458706:QKK458760 QUG458706:QUG458760 REC458706:REC458760 RNY458706:RNY458760 RXU458706:RXU458760 SHQ458706:SHQ458760 SRM458706:SRM458760 TBI458706:TBI458760 TLE458706:TLE458760 TVA458706:TVA458760 UEW458706:UEW458760 UOS458706:UOS458760 UYO458706:UYO458760 VIK458706:VIK458760 VSG458706:VSG458760 WCC458706:WCC458760 WLY458706:WLY458760 WVU458706:WVU458760 M524242:M524296 JI524242:JI524296 TE524242:TE524296 ADA524242:ADA524296 AMW524242:AMW524296 AWS524242:AWS524296 BGO524242:BGO524296 BQK524242:BQK524296 CAG524242:CAG524296 CKC524242:CKC524296 CTY524242:CTY524296 DDU524242:DDU524296 DNQ524242:DNQ524296 DXM524242:DXM524296 EHI524242:EHI524296 ERE524242:ERE524296 FBA524242:FBA524296 FKW524242:FKW524296 FUS524242:FUS524296 GEO524242:GEO524296 GOK524242:GOK524296 GYG524242:GYG524296 HIC524242:HIC524296 HRY524242:HRY524296 IBU524242:IBU524296 ILQ524242:ILQ524296 IVM524242:IVM524296 JFI524242:JFI524296 JPE524242:JPE524296 JZA524242:JZA524296 KIW524242:KIW524296 KSS524242:KSS524296 LCO524242:LCO524296 LMK524242:LMK524296 LWG524242:LWG524296 MGC524242:MGC524296 MPY524242:MPY524296 MZU524242:MZU524296 NJQ524242:NJQ524296 NTM524242:NTM524296 ODI524242:ODI524296 ONE524242:ONE524296 OXA524242:OXA524296 PGW524242:PGW524296 PQS524242:PQS524296 QAO524242:QAO524296 QKK524242:QKK524296 QUG524242:QUG524296 REC524242:REC524296 RNY524242:RNY524296 RXU524242:RXU524296 SHQ524242:SHQ524296 SRM524242:SRM524296 TBI524242:TBI524296 TLE524242:TLE524296 TVA524242:TVA524296 UEW524242:UEW524296 UOS524242:UOS524296 UYO524242:UYO524296 VIK524242:VIK524296 VSG524242:VSG524296 WCC524242:WCC524296 WLY524242:WLY524296 WVU524242:WVU524296 M589778:M589832 JI589778:JI589832 TE589778:TE589832 ADA589778:ADA589832 AMW589778:AMW589832 AWS589778:AWS589832 BGO589778:BGO589832 BQK589778:BQK589832 CAG589778:CAG589832 CKC589778:CKC589832 CTY589778:CTY589832 DDU589778:DDU589832 DNQ589778:DNQ589832 DXM589778:DXM589832 EHI589778:EHI589832 ERE589778:ERE589832 FBA589778:FBA589832 FKW589778:FKW589832 FUS589778:FUS589832 GEO589778:GEO589832 GOK589778:GOK589832 GYG589778:GYG589832 HIC589778:HIC589832 HRY589778:HRY589832 IBU589778:IBU589832 ILQ589778:ILQ589832 IVM589778:IVM589832 JFI589778:JFI589832 JPE589778:JPE589832 JZA589778:JZA589832 KIW589778:KIW589832 KSS589778:KSS589832 LCO589778:LCO589832 LMK589778:LMK589832 LWG589778:LWG589832 MGC589778:MGC589832 MPY589778:MPY589832 MZU589778:MZU589832 NJQ589778:NJQ589832 NTM589778:NTM589832 ODI589778:ODI589832 ONE589778:ONE589832 OXA589778:OXA589832 PGW589778:PGW589832 PQS589778:PQS589832 QAO589778:QAO589832 QKK589778:QKK589832 QUG589778:QUG589832 REC589778:REC589832 RNY589778:RNY589832 RXU589778:RXU589832 SHQ589778:SHQ589832 SRM589778:SRM589832 TBI589778:TBI589832 TLE589778:TLE589832 TVA589778:TVA589832 UEW589778:UEW589832 UOS589778:UOS589832 UYO589778:UYO589832 VIK589778:VIK589832 VSG589778:VSG589832 WCC589778:WCC589832 WLY589778:WLY589832 WVU589778:WVU589832 M655314:M655368 JI655314:JI655368 TE655314:TE655368 ADA655314:ADA655368 AMW655314:AMW655368 AWS655314:AWS655368 BGO655314:BGO655368 BQK655314:BQK655368 CAG655314:CAG655368 CKC655314:CKC655368 CTY655314:CTY655368 DDU655314:DDU655368 DNQ655314:DNQ655368 DXM655314:DXM655368 EHI655314:EHI655368 ERE655314:ERE655368 FBA655314:FBA655368 FKW655314:FKW655368 FUS655314:FUS655368 GEO655314:GEO655368 GOK655314:GOK655368 GYG655314:GYG655368 HIC655314:HIC655368 HRY655314:HRY655368 IBU655314:IBU655368 ILQ655314:ILQ655368 IVM655314:IVM655368 JFI655314:JFI655368 JPE655314:JPE655368 JZA655314:JZA655368 KIW655314:KIW655368 KSS655314:KSS655368 LCO655314:LCO655368 LMK655314:LMK655368 LWG655314:LWG655368 MGC655314:MGC655368 MPY655314:MPY655368 MZU655314:MZU655368 NJQ655314:NJQ655368 NTM655314:NTM655368 ODI655314:ODI655368 ONE655314:ONE655368 OXA655314:OXA655368 PGW655314:PGW655368 PQS655314:PQS655368 QAO655314:QAO655368 QKK655314:QKK655368 QUG655314:QUG655368 REC655314:REC655368 RNY655314:RNY655368 RXU655314:RXU655368 SHQ655314:SHQ655368 SRM655314:SRM655368 TBI655314:TBI655368 TLE655314:TLE655368 TVA655314:TVA655368 UEW655314:UEW655368 UOS655314:UOS655368 UYO655314:UYO655368 VIK655314:VIK655368 VSG655314:VSG655368 WCC655314:WCC655368 WLY655314:WLY655368 WVU655314:WVU655368 M720850:M720904 JI720850:JI720904 TE720850:TE720904 ADA720850:ADA720904 AMW720850:AMW720904 AWS720850:AWS720904 BGO720850:BGO720904 BQK720850:BQK720904 CAG720850:CAG720904 CKC720850:CKC720904 CTY720850:CTY720904 DDU720850:DDU720904 DNQ720850:DNQ720904 DXM720850:DXM720904 EHI720850:EHI720904 ERE720850:ERE720904 FBA720850:FBA720904 FKW720850:FKW720904 FUS720850:FUS720904 GEO720850:GEO720904 GOK720850:GOK720904 GYG720850:GYG720904 HIC720850:HIC720904 HRY720850:HRY720904 IBU720850:IBU720904 ILQ720850:ILQ720904 IVM720850:IVM720904 JFI720850:JFI720904 JPE720850:JPE720904 JZA720850:JZA720904 KIW720850:KIW720904 KSS720850:KSS720904 LCO720850:LCO720904 LMK720850:LMK720904 LWG720850:LWG720904 MGC720850:MGC720904 MPY720850:MPY720904 MZU720850:MZU720904 NJQ720850:NJQ720904 NTM720850:NTM720904 ODI720850:ODI720904 ONE720850:ONE720904 OXA720850:OXA720904 PGW720850:PGW720904 PQS720850:PQS720904 QAO720850:QAO720904 QKK720850:QKK720904 QUG720850:QUG720904 REC720850:REC720904 RNY720850:RNY720904 RXU720850:RXU720904 SHQ720850:SHQ720904 SRM720850:SRM720904 TBI720850:TBI720904 TLE720850:TLE720904 TVA720850:TVA720904 UEW720850:UEW720904 UOS720850:UOS720904 UYO720850:UYO720904 VIK720850:VIK720904 VSG720850:VSG720904 WCC720850:WCC720904 WLY720850:WLY720904 WVU720850:WVU720904 M786386:M786440 JI786386:JI786440 TE786386:TE786440 ADA786386:ADA786440 AMW786386:AMW786440 AWS786386:AWS786440 BGO786386:BGO786440 BQK786386:BQK786440 CAG786386:CAG786440 CKC786386:CKC786440 CTY786386:CTY786440 DDU786386:DDU786440 DNQ786386:DNQ786440 DXM786386:DXM786440 EHI786386:EHI786440 ERE786386:ERE786440 FBA786386:FBA786440 FKW786386:FKW786440 FUS786386:FUS786440 GEO786386:GEO786440 GOK786386:GOK786440 GYG786386:GYG786440 HIC786386:HIC786440 HRY786386:HRY786440 IBU786386:IBU786440 ILQ786386:ILQ786440 IVM786386:IVM786440 JFI786386:JFI786440 JPE786386:JPE786440 JZA786386:JZA786440 KIW786386:KIW786440 KSS786386:KSS786440 LCO786386:LCO786440 LMK786386:LMK786440 LWG786386:LWG786440 MGC786386:MGC786440 MPY786386:MPY786440 MZU786386:MZU786440 NJQ786386:NJQ786440 NTM786386:NTM786440 ODI786386:ODI786440 ONE786386:ONE786440 OXA786386:OXA786440 PGW786386:PGW786440 PQS786386:PQS786440 QAO786386:QAO786440 QKK786386:QKK786440 QUG786386:QUG786440 REC786386:REC786440 RNY786386:RNY786440 RXU786386:RXU786440 SHQ786386:SHQ786440 SRM786386:SRM786440 TBI786386:TBI786440 TLE786386:TLE786440 TVA786386:TVA786440 UEW786386:UEW786440 UOS786386:UOS786440 UYO786386:UYO786440 VIK786386:VIK786440 VSG786386:VSG786440 WCC786386:WCC786440 WLY786386:WLY786440 WVU786386:WVU786440 M851922:M851976 JI851922:JI851976 TE851922:TE851976 ADA851922:ADA851976 AMW851922:AMW851976 AWS851922:AWS851976 BGO851922:BGO851976 BQK851922:BQK851976 CAG851922:CAG851976 CKC851922:CKC851976 CTY851922:CTY851976 DDU851922:DDU851976 DNQ851922:DNQ851976 DXM851922:DXM851976 EHI851922:EHI851976 ERE851922:ERE851976 FBA851922:FBA851976 FKW851922:FKW851976 FUS851922:FUS851976 GEO851922:GEO851976 GOK851922:GOK851976 GYG851922:GYG851976 HIC851922:HIC851976 HRY851922:HRY851976 IBU851922:IBU851976 ILQ851922:ILQ851976 IVM851922:IVM851976 JFI851922:JFI851976 JPE851922:JPE851976 JZA851922:JZA851976 KIW851922:KIW851976 KSS851922:KSS851976 LCO851922:LCO851976 LMK851922:LMK851976 LWG851922:LWG851976 MGC851922:MGC851976 MPY851922:MPY851976 MZU851922:MZU851976 NJQ851922:NJQ851976 NTM851922:NTM851976 ODI851922:ODI851976 ONE851922:ONE851976 OXA851922:OXA851976 PGW851922:PGW851976 PQS851922:PQS851976 QAO851922:QAO851976 QKK851922:QKK851976 QUG851922:QUG851976 REC851922:REC851976 RNY851922:RNY851976 RXU851922:RXU851976 SHQ851922:SHQ851976 SRM851922:SRM851976 TBI851922:TBI851976 TLE851922:TLE851976 TVA851922:TVA851976 UEW851922:UEW851976 UOS851922:UOS851976 UYO851922:UYO851976 VIK851922:VIK851976 VSG851922:VSG851976 WCC851922:WCC851976 WLY851922:WLY851976 WVU851922:WVU851976 M917458:M917512 JI917458:JI917512 TE917458:TE917512 ADA917458:ADA917512 AMW917458:AMW917512 AWS917458:AWS917512 BGO917458:BGO917512 BQK917458:BQK917512 CAG917458:CAG917512 CKC917458:CKC917512 CTY917458:CTY917512 DDU917458:DDU917512 DNQ917458:DNQ917512 DXM917458:DXM917512 EHI917458:EHI917512 ERE917458:ERE917512 FBA917458:FBA917512 FKW917458:FKW917512 FUS917458:FUS917512 GEO917458:GEO917512 GOK917458:GOK917512 GYG917458:GYG917512 HIC917458:HIC917512 HRY917458:HRY917512 IBU917458:IBU917512 ILQ917458:ILQ917512 IVM917458:IVM917512 JFI917458:JFI917512 JPE917458:JPE917512 JZA917458:JZA917512 KIW917458:KIW917512 KSS917458:KSS917512 LCO917458:LCO917512 LMK917458:LMK917512 LWG917458:LWG917512 MGC917458:MGC917512 MPY917458:MPY917512 MZU917458:MZU917512 NJQ917458:NJQ917512 NTM917458:NTM917512 ODI917458:ODI917512 ONE917458:ONE917512 OXA917458:OXA917512 PGW917458:PGW917512 PQS917458:PQS917512 QAO917458:QAO917512 QKK917458:QKK917512 QUG917458:QUG917512 REC917458:REC917512 RNY917458:RNY917512 RXU917458:RXU917512 SHQ917458:SHQ917512 SRM917458:SRM917512 TBI917458:TBI917512 TLE917458:TLE917512 TVA917458:TVA917512 UEW917458:UEW917512 UOS917458:UOS917512 UYO917458:UYO917512 VIK917458:VIK917512 VSG917458:VSG917512 WCC917458:WCC917512 WLY917458:WLY917512 WVU917458:WVU917512 M982994:M983048 JI982994:JI983048 TE982994:TE983048 ADA982994:ADA983048 AMW982994:AMW983048 AWS982994:AWS983048 BGO982994:BGO983048 BQK982994:BQK983048 CAG982994:CAG983048 CKC982994:CKC983048 CTY982994:CTY983048 DDU982994:DDU983048 DNQ982994:DNQ983048 DXM982994:DXM983048 EHI982994:EHI983048 ERE982994:ERE983048 FBA982994:FBA983048 FKW982994:FKW983048 FUS982994:FUS983048 GEO982994:GEO983048 GOK982994:GOK983048 GYG982994:GYG983048 HIC982994:HIC983048 HRY982994:HRY983048 IBU982994:IBU983048 ILQ982994:ILQ983048 IVM982994:IVM983048 JFI982994:JFI983048 JPE982994:JPE983048 JZA982994:JZA983048 KIW982994:KIW983048 KSS982994:KSS983048 LCO982994:LCO983048 LMK982994:LMK983048 LWG982994:LWG983048 MGC982994:MGC983048 MPY982994:MPY983048 MZU982994:MZU983048 NJQ982994:NJQ983048 NTM982994:NTM983048 ODI982994:ODI983048 ONE982994:ONE983048 OXA982994:OXA983048 PGW982994:PGW983048 PQS982994:PQS983048 QAO982994:QAO983048 QKK982994:QKK983048 QUG982994:QUG983048 REC982994:REC983048 RNY982994:RNY983048 RXU982994:RXU983048 SHQ982994:SHQ983048 SRM982994:SRM983048 TBI982994:TBI983048 TLE982994:TLE983048 TVA982994:TVA983048 UEW982994:UEW983048 UOS982994:UOS983048 UYO982994:UYO983048 VIK982994:VIK983048 VSG982994:VSG983048 WCC982994:WCC983048 WLY982994:WLY983048 WVU982994:WVU983048 M65432 JI65432 TE65432 ADA65432 AMW65432 AWS65432 BGO65432 BQK65432 CAG65432 CKC65432 CTY65432 DDU65432 DNQ65432 DXM65432 EHI65432 ERE65432 FBA65432 FKW65432 FUS65432 GEO65432 GOK65432 GYG65432 HIC65432 HRY65432 IBU65432 ILQ65432 IVM65432 JFI65432 JPE65432 JZA65432 KIW65432 KSS65432 LCO65432 LMK65432 LWG65432 MGC65432 MPY65432 MZU65432 NJQ65432 NTM65432 ODI65432 ONE65432 OXA65432 PGW65432 PQS65432 QAO65432 QKK65432 QUG65432 REC65432 RNY65432 RXU65432 SHQ65432 SRM65432 TBI65432 TLE65432 TVA65432 UEW65432 UOS65432 UYO65432 VIK65432 VSG65432 WCC65432 WLY65432 WVU65432 M130968 JI130968 TE130968 ADA130968 AMW130968 AWS130968 BGO130968 BQK130968 CAG130968 CKC130968 CTY130968 DDU130968 DNQ130968 DXM130968 EHI130968 ERE130968 FBA130968 FKW130968 FUS130968 GEO130968 GOK130968 GYG130968 HIC130968 HRY130968 IBU130968 ILQ130968 IVM130968 JFI130968 JPE130968 JZA130968 KIW130968 KSS130968 LCO130968 LMK130968 LWG130968 MGC130968 MPY130968 MZU130968 NJQ130968 NTM130968 ODI130968 ONE130968 OXA130968 PGW130968 PQS130968 QAO130968 QKK130968 QUG130968 REC130968 RNY130968 RXU130968 SHQ130968 SRM130968 TBI130968 TLE130968 TVA130968 UEW130968 UOS130968 UYO130968 VIK130968 VSG130968 WCC130968 WLY130968 WVU130968 M196504 JI196504 TE196504 ADA196504 AMW196504 AWS196504 BGO196504 BQK196504 CAG196504 CKC196504 CTY196504 DDU196504 DNQ196504 DXM196504 EHI196504 ERE196504 FBA196504 FKW196504 FUS196504 GEO196504 GOK196504 GYG196504 HIC196504 HRY196504 IBU196504 ILQ196504 IVM196504 JFI196504 JPE196504 JZA196504 KIW196504 KSS196504 LCO196504 LMK196504 LWG196504 MGC196504 MPY196504 MZU196504 NJQ196504 NTM196504 ODI196504 ONE196504 OXA196504 PGW196504 PQS196504 QAO196504 QKK196504 QUG196504 REC196504 RNY196504 RXU196504 SHQ196504 SRM196504 TBI196504 TLE196504 TVA196504 UEW196504 UOS196504 UYO196504 VIK196504 VSG196504 WCC196504 WLY196504 WVU196504 M262040 JI262040 TE262040 ADA262040 AMW262040 AWS262040 BGO262040 BQK262040 CAG262040 CKC262040 CTY262040 DDU262040 DNQ262040 DXM262040 EHI262040 ERE262040 FBA262040 FKW262040 FUS262040 GEO262040 GOK262040 GYG262040 HIC262040 HRY262040 IBU262040 ILQ262040 IVM262040 JFI262040 JPE262040 JZA262040 KIW262040 KSS262040 LCO262040 LMK262040 LWG262040 MGC262040 MPY262040 MZU262040 NJQ262040 NTM262040 ODI262040 ONE262040 OXA262040 PGW262040 PQS262040 QAO262040 QKK262040 QUG262040 REC262040 RNY262040 RXU262040 SHQ262040 SRM262040 TBI262040 TLE262040 TVA262040 UEW262040 UOS262040 UYO262040 VIK262040 VSG262040 WCC262040 WLY262040 WVU262040 M327576 JI327576 TE327576 ADA327576 AMW327576 AWS327576 BGO327576 BQK327576 CAG327576 CKC327576 CTY327576 DDU327576 DNQ327576 DXM327576 EHI327576 ERE327576 FBA327576 FKW327576 FUS327576 GEO327576 GOK327576 GYG327576 HIC327576 HRY327576 IBU327576 ILQ327576 IVM327576 JFI327576 JPE327576 JZA327576 KIW327576 KSS327576 LCO327576 LMK327576 LWG327576 MGC327576 MPY327576 MZU327576 NJQ327576 NTM327576 ODI327576 ONE327576 OXA327576 PGW327576 PQS327576 QAO327576 QKK327576 QUG327576 REC327576 RNY327576 RXU327576 SHQ327576 SRM327576 TBI327576 TLE327576 TVA327576 UEW327576 UOS327576 UYO327576 VIK327576 VSG327576 WCC327576 WLY327576 WVU327576 M393112 JI393112 TE393112 ADA393112 AMW393112 AWS393112 BGO393112 BQK393112 CAG393112 CKC393112 CTY393112 DDU393112 DNQ393112 DXM393112 EHI393112 ERE393112 FBA393112 FKW393112 FUS393112 GEO393112 GOK393112 GYG393112 HIC393112 HRY393112 IBU393112 ILQ393112 IVM393112 JFI393112 JPE393112 JZA393112 KIW393112 KSS393112 LCO393112 LMK393112 LWG393112 MGC393112 MPY393112 MZU393112 NJQ393112 NTM393112 ODI393112 ONE393112 OXA393112 PGW393112 PQS393112 QAO393112 QKK393112 QUG393112 REC393112 RNY393112 RXU393112 SHQ393112 SRM393112 TBI393112 TLE393112 TVA393112 UEW393112 UOS393112 UYO393112 VIK393112 VSG393112 WCC393112 WLY393112 WVU393112 M458648 JI458648 TE458648 ADA458648 AMW458648 AWS458648 BGO458648 BQK458648 CAG458648 CKC458648 CTY458648 DDU458648 DNQ458648 DXM458648 EHI458648 ERE458648 FBA458648 FKW458648 FUS458648 GEO458648 GOK458648 GYG458648 HIC458648 HRY458648 IBU458648 ILQ458648 IVM458648 JFI458648 JPE458648 JZA458648 KIW458648 KSS458648 LCO458648 LMK458648 LWG458648 MGC458648 MPY458648 MZU458648 NJQ458648 NTM458648 ODI458648 ONE458648 OXA458648 PGW458648 PQS458648 QAO458648 QKK458648 QUG458648 REC458648 RNY458648 RXU458648 SHQ458648 SRM458648 TBI458648 TLE458648 TVA458648 UEW458648 UOS458648 UYO458648 VIK458648 VSG458648 WCC458648 WLY458648 WVU458648 M524184 JI524184 TE524184 ADA524184 AMW524184 AWS524184 BGO524184 BQK524184 CAG524184 CKC524184 CTY524184 DDU524184 DNQ524184 DXM524184 EHI524184 ERE524184 FBA524184 FKW524184 FUS524184 GEO524184 GOK524184 GYG524184 HIC524184 HRY524184 IBU524184 ILQ524184 IVM524184 JFI524184 JPE524184 JZA524184 KIW524184 KSS524184 LCO524184 LMK524184 LWG524184 MGC524184 MPY524184 MZU524184 NJQ524184 NTM524184 ODI524184 ONE524184 OXA524184 PGW524184 PQS524184 QAO524184 QKK524184 QUG524184 REC524184 RNY524184 RXU524184 SHQ524184 SRM524184 TBI524184 TLE524184 TVA524184 UEW524184 UOS524184 UYO524184 VIK524184 VSG524184 WCC524184 WLY524184 WVU524184 M589720 JI589720 TE589720 ADA589720 AMW589720 AWS589720 BGO589720 BQK589720 CAG589720 CKC589720 CTY589720 DDU589720 DNQ589720 DXM589720 EHI589720 ERE589720 FBA589720 FKW589720 FUS589720 GEO589720 GOK589720 GYG589720 HIC589720 HRY589720 IBU589720 ILQ589720 IVM589720 JFI589720 JPE589720 JZA589720 KIW589720 KSS589720 LCO589720 LMK589720 LWG589720 MGC589720 MPY589720 MZU589720 NJQ589720 NTM589720 ODI589720 ONE589720 OXA589720 PGW589720 PQS589720 QAO589720 QKK589720 QUG589720 REC589720 RNY589720 RXU589720 SHQ589720 SRM589720 TBI589720 TLE589720 TVA589720 UEW589720 UOS589720 UYO589720 VIK589720 VSG589720 WCC589720 WLY589720 WVU589720 M655256 JI655256 TE655256 ADA655256 AMW655256 AWS655256 BGO655256 BQK655256 CAG655256 CKC655256 CTY655256 DDU655256 DNQ655256 DXM655256 EHI655256 ERE655256 FBA655256 FKW655256 FUS655256 GEO655256 GOK655256 GYG655256 HIC655256 HRY655256 IBU655256 ILQ655256 IVM655256 JFI655256 JPE655256 JZA655256 KIW655256 KSS655256 LCO655256 LMK655256 LWG655256 MGC655256 MPY655256 MZU655256 NJQ655256 NTM655256 ODI655256 ONE655256 OXA655256 PGW655256 PQS655256 QAO655256 QKK655256 QUG655256 REC655256 RNY655256 RXU655256 SHQ655256 SRM655256 TBI655256 TLE655256 TVA655256 UEW655256 UOS655256 UYO655256 VIK655256 VSG655256 WCC655256 WLY655256 WVU655256 M720792 JI720792 TE720792 ADA720792 AMW720792 AWS720792 BGO720792 BQK720792 CAG720792 CKC720792 CTY720792 DDU720792 DNQ720792 DXM720792 EHI720792 ERE720792 FBA720792 FKW720792 FUS720792 GEO720792 GOK720792 GYG720792 HIC720792 HRY720792 IBU720792 ILQ720792 IVM720792 JFI720792 JPE720792 JZA720792 KIW720792 KSS720792 LCO720792 LMK720792 LWG720792 MGC720792 MPY720792 MZU720792 NJQ720792 NTM720792 ODI720792 ONE720792 OXA720792 PGW720792 PQS720792 QAO720792 QKK720792 QUG720792 REC720792 RNY720792 RXU720792 SHQ720792 SRM720792 TBI720792 TLE720792 TVA720792 UEW720792 UOS720792 UYO720792 VIK720792 VSG720792 WCC720792 WLY720792 WVU720792 M786328 JI786328 TE786328 ADA786328 AMW786328 AWS786328 BGO786328 BQK786328 CAG786328 CKC786328 CTY786328 DDU786328 DNQ786328 DXM786328 EHI786328 ERE786328 FBA786328 FKW786328 FUS786328 GEO786328 GOK786328 GYG786328 HIC786328 HRY786328 IBU786328 ILQ786328 IVM786328 JFI786328 JPE786328 JZA786328 KIW786328 KSS786328 LCO786328 LMK786328 LWG786328 MGC786328 MPY786328 MZU786328 NJQ786328 NTM786328 ODI786328 ONE786328 OXA786328 PGW786328 PQS786328 QAO786328 QKK786328 QUG786328 REC786328 RNY786328 RXU786328 SHQ786328 SRM786328 TBI786328 TLE786328 TVA786328 UEW786328 UOS786328 UYO786328 VIK786328 VSG786328 WCC786328 WLY786328 WVU786328 M851864 JI851864 TE851864 ADA851864 AMW851864 AWS851864 BGO851864 BQK851864 CAG851864 CKC851864 CTY851864 DDU851864 DNQ851864 DXM851864 EHI851864 ERE851864 FBA851864 FKW851864 FUS851864 GEO851864 GOK851864 GYG851864 HIC851864 HRY851864 IBU851864 ILQ851864 IVM851864 JFI851864 JPE851864 JZA851864 KIW851864 KSS851864 LCO851864 LMK851864 LWG851864 MGC851864 MPY851864 MZU851864 NJQ851864 NTM851864 ODI851864 ONE851864 OXA851864 PGW851864 PQS851864 QAO851864 QKK851864 QUG851864 REC851864 RNY851864 RXU851864 SHQ851864 SRM851864 TBI851864 TLE851864 TVA851864 UEW851864 UOS851864 UYO851864 VIK851864 VSG851864 WCC851864 WLY851864 WVU851864 M917400 JI917400 TE917400 ADA917400 AMW917400 AWS917400 BGO917400 BQK917400 CAG917400 CKC917400 CTY917400 DDU917400 DNQ917400 DXM917400 EHI917400 ERE917400 FBA917400 FKW917400 FUS917400 GEO917400 GOK917400 GYG917400 HIC917400 HRY917400 IBU917400 ILQ917400 IVM917400 JFI917400 JPE917400 JZA917400 KIW917400 KSS917400 LCO917400 LMK917400 LWG917400 MGC917400 MPY917400 MZU917400 NJQ917400 NTM917400 ODI917400 ONE917400 OXA917400 PGW917400 PQS917400 QAO917400 QKK917400 QUG917400 REC917400 RNY917400 RXU917400 SHQ917400 SRM917400 TBI917400 TLE917400 TVA917400 UEW917400 UOS917400 UYO917400 VIK917400 VSG917400 WCC917400 WLY917400 WVU917400 M982936 JI982936 TE982936 ADA982936 AMW982936 AWS982936 BGO982936 BQK982936 CAG982936 CKC982936 CTY982936 DDU982936 DNQ982936 DXM982936 EHI982936 ERE982936 FBA982936 FKW982936 FUS982936 GEO982936 GOK982936 GYG982936 HIC982936 HRY982936 IBU982936 ILQ982936 IVM982936 JFI982936 JPE982936 JZA982936 KIW982936 KSS982936 LCO982936 LMK982936 LWG982936 MGC982936 MPY982936 MZU982936 NJQ982936 NTM982936 ODI982936 ONE982936 OXA982936 PGW982936 PQS982936 QAO982936 QKK982936 QUG982936 REC982936 RNY982936 RXU982936 SHQ982936 SRM982936 TBI982936 TLE982936 TVA982936 UEW982936 UOS982936 UYO982936 VIK982936 VSG982936 WCC982936 WLY982936 M6:M8">
      <formula1>$AZ$159:$AZ$189</formula1>
    </dataValidation>
    <dataValidation type="list" allowBlank="1" showInputMessage="1" showErrorMessage="1" sqref="M9:M11 JI9:JI11 TE9:TE11 ADA9:ADA11 AMW9:AMW11 AWS9:AWS11 BGO9:BGO11 BQK9:BQK11 CAG9:CAG11 CKC9:CKC11 CTY9:CTY11 DDU9:DDU11 DNQ9:DNQ11 DXM9:DXM11 EHI9:EHI11 ERE9:ERE11 FBA9:FBA11 FKW9:FKW11 FUS9:FUS11 GEO9:GEO11 GOK9:GOK11 GYG9:GYG11 HIC9:HIC11 HRY9:HRY11 IBU9:IBU11 ILQ9:ILQ11 IVM9:IVM11 JFI9:JFI11 JPE9:JPE11 JZA9:JZA11 KIW9:KIW11 KSS9:KSS11 LCO9:LCO11 LMK9:LMK11 LWG9:LWG11 MGC9:MGC11 MPY9:MPY11 MZU9:MZU11 NJQ9:NJQ11 NTM9:NTM11 ODI9:ODI11 ONE9:ONE11 OXA9:OXA11 PGW9:PGW11 PQS9:PQS11 QAO9:QAO11 QKK9:QKK11 QUG9:QUG11 REC9:REC11 RNY9:RNY11 RXU9:RXU11 SHQ9:SHQ11 SRM9:SRM11 TBI9:TBI11 TLE9:TLE11 TVA9:TVA11 UEW9:UEW11 UOS9:UOS11 UYO9:UYO11 VIK9:VIK11 VSG9:VSG11 WCC9:WCC11 WLY9:WLY11 WVU9:WVU11 M65545:M65547 JI65545:JI65547 TE65545:TE65547 ADA65545:ADA65547 AMW65545:AMW65547 AWS65545:AWS65547 BGO65545:BGO65547 BQK65545:BQK65547 CAG65545:CAG65547 CKC65545:CKC65547 CTY65545:CTY65547 DDU65545:DDU65547 DNQ65545:DNQ65547 DXM65545:DXM65547 EHI65545:EHI65547 ERE65545:ERE65547 FBA65545:FBA65547 FKW65545:FKW65547 FUS65545:FUS65547 GEO65545:GEO65547 GOK65545:GOK65547 GYG65545:GYG65547 HIC65545:HIC65547 HRY65545:HRY65547 IBU65545:IBU65547 ILQ65545:ILQ65547 IVM65545:IVM65547 JFI65545:JFI65547 JPE65545:JPE65547 JZA65545:JZA65547 KIW65545:KIW65547 KSS65545:KSS65547 LCO65545:LCO65547 LMK65545:LMK65547 LWG65545:LWG65547 MGC65545:MGC65547 MPY65545:MPY65547 MZU65545:MZU65547 NJQ65545:NJQ65547 NTM65545:NTM65547 ODI65545:ODI65547 ONE65545:ONE65547 OXA65545:OXA65547 PGW65545:PGW65547 PQS65545:PQS65547 QAO65545:QAO65547 QKK65545:QKK65547 QUG65545:QUG65547 REC65545:REC65547 RNY65545:RNY65547 RXU65545:RXU65547 SHQ65545:SHQ65547 SRM65545:SRM65547 TBI65545:TBI65547 TLE65545:TLE65547 TVA65545:TVA65547 UEW65545:UEW65547 UOS65545:UOS65547 UYO65545:UYO65547 VIK65545:VIK65547 VSG65545:VSG65547 WCC65545:WCC65547 WLY65545:WLY65547 WVU65545:WVU65547 M131081:M131083 JI131081:JI131083 TE131081:TE131083 ADA131081:ADA131083 AMW131081:AMW131083 AWS131081:AWS131083 BGO131081:BGO131083 BQK131081:BQK131083 CAG131081:CAG131083 CKC131081:CKC131083 CTY131081:CTY131083 DDU131081:DDU131083 DNQ131081:DNQ131083 DXM131081:DXM131083 EHI131081:EHI131083 ERE131081:ERE131083 FBA131081:FBA131083 FKW131081:FKW131083 FUS131081:FUS131083 GEO131081:GEO131083 GOK131081:GOK131083 GYG131081:GYG131083 HIC131081:HIC131083 HRY131081:HRY131083 IBU131081:IBU131083 ILQ131081:ILQ131083 IVM131081:IVM131083 JFI131081:JFI131083 JPE131081:JPE131083 JZA131081:JZA131083 KIW131081:KIW131083 KSS131081:KSS131083 LCO131081:LCO131083 LMK131081:LMK131083 LWG131081:LWG131083 MGC131081:MGC131083 MPY131081:MPY131083 MZU131081:MZU131083 NJQ131081:NJQ131083 NTM131081:NTM131083 ODI131081:ODI131083 ONE131081:ONE131083 OXA131081:OXA131083 PGW131081:PGW131083 PQS131081:PQS131083 QAO131081:QAO131083 QKK131081:QKK131083 QUG131081:QUG131083 REC131081:REC131083 RNY131081:RNY131083 RXU131081:RXU131083 SHQ131081:SHQ131083 SRM131081:SRM131083 TBI131081:TBI131083 TLE131081:TLE131083 TVA131081:TVA131083 UEW131081:UEW131083 UOS131081:UOS131083 UYO131081:UYO131083 VIK131081:VIK131083 VSG131081:VSG131083 WCC131081:WCC131083 WLY131081:WLY131083 WVU131081:WVU131083 M196617:M196619 JI196617:JI196619 TE196617:TE196619 ADA196617:ADA196619 AMW196617:AMW196619 AWS196617:AWS196619 BGO196617:BGO196619 BQK196617:BQK196619 CAG196617:CAG196619 CKC196617:CKC196619 CTY196617:CTY196619 DDU196617:DDU196619 DNQ196617:DNQ196619 DXM196617:DXM196619 EHI196617:EHI196619 ERE196617:ERE196619 FBA196617:FBA196619 FKW196617:FKW196619 FUS196617:FUS196619 GEO196617:GEO196619 GOK196617:GOK196619 GYG196617:GYG196619 HIC196617:HIC196619 HRY196617:HRY196619 IBU196617:IBU196619 ILQ196617:ILQ196619 IVM196617:IVM196619 JFI196617:JFI196619 JPE196617:JPE196619 JZA196617:JZA196619 KIW196617:KIW196619 KSS196617:KSS196619 LCO196617:LCO196619 LMK196617:LMK196619 LWG196617:LWG196619 MGC196617:MGC196619 MPY196617:MPY196619 MZU196617:MZU196619 NJQ196617:NJQ196619 NTM196617:NTM196619 ODI196617:ODI196619 ONE196617:ONE196619 OXA196617:OXA196619 PGW196617:PGW196619 PQS196617:PQS196619 QAO196617:QAO196619 QKK196617:QKK196619 QUG196617:QUG196619 REC196617:REC196619 RNY196617:RNY196619 RXU196617:RXU196619 SHQ196617:SHQ196619 SRM196617:SRM196619 TBI196617:TBI196619 TLE196617:TLE196619 TVA196617:TVA196619 UEW196617:UEW196619 UOS196617:UOS196619 UYO196617:UYO196619 VIK196617:VIK196619 VSG196617:VSG196619 WCC196617:WCC196619 WLY196617:WLY196619 WVU196617:WVU196619 M262153:M262155 JI262153:JI262155 TE262153:TE262155 ADA262153:ADA262155 AMW262153:AMW262155 AWS262153:AWS262155 BGO262153:BGO262155 BQK262153:BQK262155 CAG262153:CAG262155 CKC262153:CKC262155 CTY262153:CTY262155 DDU262153:DDU262155 DNQ262153:DNQ262155 DXM262153:DXM262155 EHI262153:EHI262155 ERE262153:ERE262155 FBA262153:FBA262155 FKW262153:FKW262155 FUS262153:FUS262155 GEO262153:GEO262155 GOK262153:GOK262155 GYG262153:GYG262155 HIC262153:HIC262155 HRY262153:HRY262155 IBU262153:IBU262155 ILQ262153:ILQ262155 IVM262153:IVM262155 JFI262153:JFI262155 JPE262153:JPE262155 JZA262153:JZA262155 KIW262153:KIW262155 KSS262153:KSS262155 LCO262153:LCO262155 LMK262153:LMK262155 LWG262153:LWG262155 MGC262153:MGC262155 MPY262153:MPY262155 MZU262153:MZU262155 NJQ262153:NJQ262155 NTM262153:NTM262155 ODI262153:ODI262155 ONE262153:ONE262155 OXA262153:OXA262155 PGW262153:PGW262155 PQS262153:PQS262155 QAO262153:QAO262155 QKK262153:QKK262155 QUG262153:QUG262155 REC262153:REC262155 RNY262153:RNY262155 RXU262153:RXU262155 SHQ262153:SHQ262155 SRM262153:SRM262155 TBI262153:TBI262155 TLE262153:TLE262155 TVA262153:TVA262155 UEW262153:UEW262155 UOS262153:UOS262155 UYO262153:UYO262155 VIK262153:VIK262155 VSG262153:VSG262155 WCC262153:WCC262155 WLY262153:WLY262155 WVU262153:WVU262155 M327689:M327691 JI327689:JI327691 TE327689:TE327691 ADA327689:ADA327691 AMW327689:AMW327691 AWS327689:AWS327691 BGO327689:BGO327691 BQK327689:BQK327691 CAG327689:CAG327691 CKC327689:CKC327691 CTY327689:CTY327691 DDU327689:DDU327691 DNQ327689:DNQ327691 DXM327689:DXM327691 EHI327689:EHI327691 ERE327689:ERE327691 FBA327689:FBA327691 FKW327689:FKW327691 FUS327689:FUS327691 GEO327689:GEO327691 GOK327689:GOK327691 GYG327689:GYG327691 HIC327689:HIC327691 HRY327689:HRY327691 IBU327689:IBU327691 ILQ327689:ILQ327691 IVM327689:IVM327691 JFI327689:JFI327691 JPE327689:JPE327691 JZA327689:JZA327691 KIW327689:KIW327691 KSS327689:KSS327691 LCO327689:LCO327691 LMK327689:LMK327691 LWG327689:LWG327691 MGC327689:MGC327691 MPY327689:MPY327691 MZU327689:MZU327691 NJQ327689:NJQ327691 NTM327689:NTM327691 ODI327689:ODI327691 ONE327689:ONE327691 OXA327689:OXA327691 PGW327689:PGW327691 PQS327689:PQS327691 QAO327689:QAO327691 QKK327689:QKK327691 QUG327689:QUG327691 REC327689:REC327691 RNY327689:RNY327691 RXU327689:RXU327691 SHQ327689:SHQ327691 SRM327689:SRM327691 TBI327689:TBI327691 TLE327689:TLE327691 TVA327689:TVA327691 UEW327689:UEW327691 UOS327689:UOS327691 UYO327689:UYO327691 VIK327689:VIK327691 VSG327689:VSG327691 WCC327689:WCC327691 WLY327689:WLY327691 WVU327689:WVU327691 M393225:M393227 JI393225:JI393227 TE393225:TE393227 ADA393225:ADA393227 AMW393225:AMW393227 AWS393225:AWS393227 BGO393225:BGO393227 BQK393225:BQK393227 CAG393225:CAG393227 CKC393225:CKC393227 CTY393225:CTY393227 DDU393225:DDU393227 DNQ393225:DNQ393227 DXM393225:DXM393227 EHI393225:EHI393227 ERE393225:ERE393227 FBA393225:FBA393227 FKW393225:FKW393227 FUS393225:FUS393227 GEO393225:GEO393227 GOK393225:GOK393227 GYG393225:GYG393227 HIC393225:HIC393227 HRY393225:HRY393227 IBU393225:IBU393227 ILQ393225:ILQ393227 IVM393225:IVM393227 JFI393225:JFI393227 JPE393225:JPE393227 JZA393225:JZA393227 KIW393225:KIW393227 KSS393225:KSS393227 LCO393225:LCO393227 LMK393225:LMK393227 LWG393225:LWG393227 MGC393225:MGC393227 MPY393225:MPY393227 MZU393225:MZU393227 NJQ393225:NJQ393227 NTM393225:NTM393227 ODI393225:ODI393227 ONE393225:ONE393227 OXA393225:OXA393227 PGW393225:PGW393227 PQS393225:PQS393227 QAO393225:QAO393227 QKK393225:QKK393227 QUG393225:QUG393227 REC393225:REC393227 RNY393225:RNY393227 RXU393225:RXU393227 SHQ393225:SHQ393227 SRM393225:SRM393227 TBI393225:TBI393227 TLE393225:TLE393227 TVA393225:TVA393227 UEW393225:UEW393227 UOS393225:UOS393227 UYO393225:UYO393227 VIK393225:VIK393227 VSG393225:VSG393227 WCC393225:WCC393227 WLY393225:WLY393227 WVU393225:WVU393227 M458761:M458763 JI458761:JI458763 TE458761:TE458763 ADA458761:ADA458763 AMW458761:AMW458763 AWS458761:AWS458763 BGO458761:BGO458763 BQK458761:BQK458763 CAG458761:CAG458763 CKC458761:CKC458763 CTY458761:CTY458763 DDU458761:DDU458763 DNQ458761:DNQ458763 DXM458761:DXM458763 EHI458761:EHI458763 ERE458761:ERE458763 FBA458761:FBA458763 FKW458761:FKW458763 FUS458761:FUS458763 GEO458761:GEO458763 GOK458761:GOK458763 GYG458761:GYG458763 HIC458761:HIC458763 HRY458761:HRY458763 IBU458761:IBU458763 ILQ458761:ILQ458763 IVM458761:IVM458763 JFI458761:JFI458763 JPE458761:JPE458763 JZA458761:JZA458763 KIW458761:KIW458763 KSS458761:KSS458763 LCO458761:LCO458763 LMK458761:LMK458763 LWG458761:LWG458763 MGC458761:MGC458763 MPY458761:MPY458763 MZU458761:MZU458763 NJQ458761:NJQ458763 NTM458761:NTM458763 ODI458761:ODI458763 ONE458761:ONE458763 OXA458761:OXA458763 PGW458761:PGW458763 PQS458761:PQS458763 QAO458761:QAO458763 QKK458761:QKK458763 QUG458761:QUG458763 REC458761:REC458763 RNY458761:RNY458763 RXU458761:RXU458763 SHQ458761:SHQ458763 SRM458761:SRM458763 TBI458761:TBI458763 TLE458761:TLE458763 TVA458761:TVA458763 UEW458761:UEW458763 UOS458761:UOS458763 UYO458761:UYO458763 VIK458761:VIK458763 VSG458761:VSG458763 WCC458761:WCC458763 WLY458761:WLY458763 WVU458761:WVU458763 M524297:M524299 JI524297:JI524299 TE524297:TE524299 ADA524297:ADA524299 AMW524297:AMW524299 AWS524297:AWS524299 BGO524297:BGO524299 BQK524297:BQK524299 CAG524297:CAG524299 CKC524297:CKC524299 CTY524297:CTY524299 DDU524297:DDU524299 DNQ524297:DNQ524299 DXM524297:DXM524299 EHI524297:EHI524299 ERE524297:ERE524299 FBA524297:FBA524299 FKW524297:FKW524299 FUS524297:FUS524299 GEO524297:GEO524299 GOK524297:GOK524299 GYG524297:GYG524299 HIC524297:HIC524299 HRY524297:HRY524299 IBU524297:IBU524299 ILQ524297:ILQ524299 IVM524297:IVM524299 JFI524297:JFI524299 JPE524297:JPE524299 JZA524297:JZA524299 KIW524297:KIW524299 KSS524297:KSS524299 LCO524297:LCO524299 LMK524297:LMK524299 LWG524297:LWG524299 MGC524297:MGC524299 MPY524297:MPY524299 MZU524297:MZU524299 NJQ524297:NJQ524299 NTM524297:NTM524299 ODI524297:ODI524299 ONE524297:ONE524299 OXA524297:OXA524299 PGW524297:PGW524299 PQS524297:PQS524299 QAO524297:QAO524299 QKK524297:QKK524299 QUG524297:QUG524299 REC524297:REC524299 RNY524297:RNY524299 RXU524297:RXU524299 SHQ524297:SHQ524299 SRM524297:SRM524299 TBI524297:TBI524299 TLE524297:TLE524299 TVA524297:TVA524299 UEW524297:UEW524299 UOS524297:UOS524299 UYO524297:UYO524299 VIK524297:VIK524299 VSG524297:VSG524299 WCC524297:WCC524299 WLY524297:WLY524299 WVU524297:WVU524299 M589833:M589835 JI589833:JI589835 TE589833:TE589835 ADA589833:ADA589835 AMW589833:AMW589835 AWS589833:AWS589835 BGO589833:BGO589835 BQK589833:BQK589835 CAG589833:CAG589835 CKC589833:CKC589835 CTY589833:CTY589835 DDU589833:DDU589835 DNQ589833:DNQ589835 DXM589833:DXM589835 EHI589833:EHI589835 ERE589833:ERE589835 FBA589833:FBA589835 FKW589833:FKW589835 FUS589833:FUS589835 GEO589833:GEO589835 GOK589833:GOK589835 GYG589833:GYG589835 HIC589833:HIC589835 HRY589833:HRY589835 IBU589833:IBU589835 ILQ589833:ILQ589835 IVM589833:IVM589835 JFI589833:JFI589835 JPE589833:JPE589835 JZA589833:JZA589835 KIW589833:KIW589835 KSS589833:KSS589835 LCO589833:LCO589835 LMK589833:LMK589835 LWG589833:LWG589835 MGC589833:MGC589835 MPY589833:MPY589835 MZU589833:MZU589835 NJQ589833:NJQ589835 NTM589833:NTM589835 ODI589833:ODI589835 ONE589833:ONE589835 OXA589833:OXA589835 PGW589833:PGW589835 PQS589833:PQS589835 QAO589833:QAO589835 QKK589833:QKK589835 QUG589833:QUG589835 REC589833:REC589835 RNY589833:RNY589835 RXU589833:RXU589835 SHQ589833:SHQ589835 SRM589833:SRM589835 TBI589833:TBI589835 TLE589833:TLE589835 TVA589833:TVA589835 UEW589833:UEW589835 UOS589833:UOS589835 UYO589833:UYO589835 VIK589833:VIK589835 VSG589833:VSG589835 WCC589833:WCC589835 WLY589833:WLY589835 WVU589833:WVU589835 M655369:M655371 JI655369:JI655371 TE655369:TE655371 ADA655369:ADA655371 AMW655369:AMW655371 AWS655369:AWS655371 BGO655369:BGO655371 BQK655369:BQK655371 CAG655369:CAG655371 CKC655369:CKC655371 CTY655369:CTY655371 DDU655369:DDU655371 DNQ655369:DNQ655371 DXM655369:DXM655371 EHI655369:EHI655371 ERE655369:ERE655371 FBA655369:FBA655371 FKW655369:FKW655371 FUS655369:FUS655371 GEO655369:GEO655371 GOK655369:GOK655371 GYG655369:GYG655371 HIC655369:HIC655371 HRY655369:HRY655371 IBU655369:IBU655371 ILQ655369:ILQ655371 IVM655369:IVM655371 JFI655369:JFI655371 JPE655369:JPE655371 JZA655369:JZA655371 KIW655369:KIW655371 KSS655369:KSS655371 LCO655369:LCO655371 LMK655369:LMK655371 LWG655369:LWG655371 MGC655369:MGC655371 MPY655369:MPY655371 MZU655369:MZU655371 NJQ655369:NJQ655371 NTM655369:NTM655371 ODI655369:ODI655371 ONE655369:ONE655371 OXA655369:OXA655371 PGW655369:PGW655371 PQS655369:PQS655371 QAO655369:QAO655371 QKK655369:QKK655371 QUG655369:QUG655371 REC655369:REC655371 RNY655369:RNY655371 RXU655369:RXU655371 SHQ655369:SHQ655371 SRM655369:SRM655371 TBI655369:TBI655371 TLE655369:TLE655371 TVA655369:TVA655371 UEW655369:UEW655371 UOS655369:UOS655371 UYO655369:UYO655371 VIK655369:VIK655371 VSG655369:VSG655371 WCC655369:WCC655371 WLY655369:WLY655371 WVU655369:WVU655371 M720905:M720907 JI720905:JI720907 TE720905:TE720907 ADA720905:ADA720907 AMW720905:AMW720907 AWS720905:AWS720907 BGO720905:BGO720907 BQK720905:BQK720907 CAG720905:CAG720907 CKC720905:CKC720907 CTY720905:CTY720907 DDU720905:DDU720907 DNQ720905:DNQ720907 DXM720905:DXM720907 EHI720905:EHI720907 ERE720905:ERE720907 FBA720905:FBA720907 FKW720905:FKW720907 FUS720905:FUS720907 GEO720905:GEO720907 GOK720905:GOK720907 GYG720905:GYG720907 HIC720905:HIC720907 HRY720905:HRY720907 IBU720905:IBU720907 ILQ720905:ILQ720907 IVM720905:IVM720907 JFI720905:JFI720907 JPE720905:JPE720907 JZA720905:JZA720907 KIW720905:KIW720907 KSS720905:KSS720907 LCO720905:LCO720907 LMK720905:LMK720907 LWG720905:LWG720907 MGC720905:MGC720907 MPY720905:MPY720907 MZU720905:MZU720907 NJQ720905:NJQ720907 NTM720905:NTM720907 ODI720905:ODI720907 ONE720905:ONE720907 OXA720905:OXA720907 PGW720905:PGW720907 PQS720905:PQS720907 QAO720905:QAO720907 QKK720905:QKK720907 QUG720905:QUG720907 REC720905:REC720907 RNY720905:RNY720907 RXU720905:RXU720907 SHQ720905:SHQ720907 SRM720905:SRM720907 TBI720905:TBI720907 TLE720905:TLE720907 TVA720905:TVA720907 UEW720905:UEW720907 UOS720905:UOS720907 UYO720905:UYO720907 VIK720905:VIK720907 VSG720905:VSG720907 WCC720905:WCC720907 WLY720905:WLY720907 WVU720905:WVU720907 M786441:M786443 JI786441:JI786443 TE786441:TE786443 ADA786441:ADA786443 AMW786441:AMW786443 AWS786441:AWS786443 BGO786441:BGO786443 BQK786441:BQK786443 CAG786441:CAG786443 CKC786441:CKC786443 CTY786441:CTY786443 DDU786441:DDU786443 DNQ786441:DNQ786443 DXM786441:DXM786443 EHI786441:EHI786443 ERE786441:ERE786443 FBA786441:FBA786443 FKW786441:FKW786443 FUS786441:FUS786443 GEO786441:GEO786443 GOK786441:GOK786443 GYG786441:GYG786443 HIC786441:HIC786443 HRY786441:HRY786443 IBU786441:IBU786443 ILQ786441:ILQ786443 IVM786441:IVM786443 JFI786441:JFI786443 JPE786441:JPE786443 JZA786441:JZA786443 KIW786441:KIW786443 KSS786441:KSS786443 LCO786441:LCO786443 LMK786441:LMK786443 LWG786441:LWG786443 MGC786441:MGC786443 MPY786441:MPY786443 MZU786441:MZU786443 NJQ786441:NJQ786443 NTM786441:NTM786443 ODI786441:ODI786443 ONE786441:ONE786443 OXA786441:OXA786443 PGW786441:PGW786443 PQS786441:PQS786443 QAO786441:QAO786443 QKK786441:QKK786443 QUG786441:QUG786443 REC786441:REC786443 RNY786441:RNY786443 RXU786441:RXU786443 SHQ786441:SHQ786443 SRM786441:SRM786443 TBI786441:TBI786443 TLE786441:TLE786443 TVA786441:TVA786443 UEW786441:UEW786443 UOS786441:UOS786443 UYO786441:UYO786443 VIK786441:VIK786443 VSG786441:VSG786443 WCC786441:WCC786443 WLY786441:WLY786443 WVU786441:WVU786443 M851977:M851979 JI851977:JI851979 TE851977:TE851979 ADA851977:ADA851979 AMW851977:AMW851979 AWS851977:AWS851979 BGO851977:BGO851979 BQK851977:BQK851979 CAG851977:CAG851979 CKC851977:CKC851979 CTY851977:CTY851979 DDU851977:DDU851979 DNQ851977:DNQ851979 DXM851977:DXM851979 EHI851977:EHI851979 ERE851977:ERE851979 FBA851977:FBA851979 FKW851977:FKW851979 FUS851977:FUS851979 GEO851977:GEO851979 GOK851977:GOK851979 GYG851977:GYG851979 HIC851977:HIC851979 HRY851977:HRY851979 IBU851977:IBU851979 ILQ851977:ILQ851979 IVM851977:IVM851979 JFI851977:JFI851979 JPE851977:JPE851979 JZA851977:JZA851979 KIW851977:KIW851979 KSS851977:KSS851979 LCO851977:LCO851979 LMK851977:LMK851979 LWG851977:LWG851979 MGC851977:MGC851979 MPY851977:MPY851979 MZU851977:MZU851979 NJQ851977:NJQ851979 NTM851977:NTM851979 ODI851977:ODI851979 ONE851977:ONE851979 OXA851977:OXA851979 PGW851977:PGW851979 PQS851977:PQS851979 QAO851977:QAO851979 QKK851977:QKK851979 QUG851977:QUG851979 REC851977:REC851979 RNY851977:RNY851979 RXU851977:RXU851979 SHQ851977:SHQ851979 SRM851977:SRM851979 TBI851977:TBI851979 TLE851977:TLE851979 TVA851977:TVA851979 UEW851977:UEW851979 UOS851977:UOS851979 UYO851977:UYO851979 VIK851977:VIK851979 VSG851977:VSG851979 WCC851977:WCC851979 WLY851977:WLY851979 WVU851977:WVU851979 M917513:M917515 JI917513:JI917515 TE917513:TE917515 ADA917513:ADA917515 AMW917513:AMW917515 AWS917513:AWS917515 BGO917513:BGO917515 BQK917513:BQK917515 CAG917513:CAG917515 CKC917513:CKC917515 CTY917513:CTY917515 DDU917513:DDU917515 DNQ917513:DNQ917515 DXM917513:DXM917515 EHI917513:EHI917515 ERE917513:ERE917515 FBA917513:FBA917515 FKW917513:FKW917515 FUS917513:FUS917515 GEO917513:GEO917515 GOK917513:GOK917515 GYG917513:GYG917515 HIC917513:HIC917515 HRY917513:HRY917515 IBU917513:IBU917515 ILQ917513:ILQ917515 IVM917513:IVM917515 JFI917513:JFI917515 JPE917513:JPE917515 JZA917513:JZA917515 KIW917513:KIW917515 KSS917513:KSS917515 LCO917513:LCO917515 LMK917513:LMK917515 LWG917513:LWG917515 MGC917513:MGC917515 MPY917513:MPY917515 MZU917513:MZU917515 NJQ917513:NJQ917515 NTM917513:NTM917515 ODI917513:ODI917515 ONE917513:ONE917515 OXA917513:OXA917515 PGW917513:PGW917515 PQS917513:PQS917515 QAO917513:QAO917515 QKK917513:QKK917515 QUG917513:QUG917515 REC917513:REC917515 RNY917513:RNY917515 RXU917513:RXU917515 SHQ917513:SHQ917515 SRM917513:SRM917515 TBI917513:TBI917515 TLE917513:TLE917515 TVA917513:TVA917515 UEW917513:UEW917515 UOS917513:UOS917515 UYO917513:UYO917515 VIK917513:VIK917515 VSG917513:VSG917515 WCC917513:WCC917515 WLY917513:WLY917515 WVU917513:WVU917515 M983049:M983051 JI983049:JI983051 TE983049:TE983051 ADA983049:ADA983051 AMW983049:AMW983051 AWS983049:AWS983051 BGO983049:BGO983051 BQK983049:BQK983051 CAG983049:CAG983051 CKC983049:CKC983051 CTY983049:CTY983051 DDU983049:DDU983051 DNQ983049:DNQ983051 DXM983049:DXM983051 EHI983049:EHI983051 ERE983049:ERE983051 FBA983049:FBA983051 FKW983049:FKW983051 FUS983049:FUS983051 GEO983049:GEO983051 GOK983049:GOK983051 GYG983049:GYG983051 HIC983049:HIC983051 HRY983049:HRY983051 IBU983049:IBU983051 ILQ983049:ILQ983051 IVM983049:IVM983051 JFI983049:JFI983051 JPE983049:JPE983051 JZA983049:JZA983051 KIW983049:KIW983051 KSS983049:KSS983051 LCO983049:LCO983051 LMK983049:LMK983051 LWG983049:LWG983051 MGC983049:MGC983051 MPY983049:MPY983051 MZU983049:MZU983051 NJQ983049:NJQ983051 NTM983049:NTM983051 ODI983049:ODI983051 ONE983049:ONE983051 OXA983049:OXA983051 PGW983049:PGW983051 PQS983049:PQS983051 QAO983049:QAO983051 QKK983049:QKK983051 QUG983049:QUG983051 REC983049:REC983051 RNY983049:RNY983051 RXU983049:RXU983051 SHQ983049:SHQ983051 SRM983049:SRM983051 TBI983049:TBI983051 TLE983049:TLE983051 TVA983049:TVA983051 UEW983049:UEW983051 UOS983049:UOS983051 UYO983049:UYO983051 VIK983049:VIK983051 VSG983049:VSG983051 WCC983049:WCC983051 WLY983049:WLY983051 WVU983049:WVU983051">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7169" r:id="rId4" name="CommandButton1">
          <controlPr defaultSize="0" autoLine="0" autoPict="0" r:id="rId5">
            <anchor moveWithCells="1">
              <from>
                <xdr:col>18</xdr:col>
                <xdr:colOff>45720</xdr:colOff>
                <xdr:row>5</xdr:row>
                <xdr:rowOff>0</xdr:rowOff>
              </from>
              <to>
                <xdr:col>19</xdr:col>
                <xdr:colOff>731520</xdr:colOff>
                <xdr:row>8</xdr:row>
                <xdr:rowOff>137160</xdr:rowOff>
              </to>
            </anchor>
          </controlPr>
        </control>
      </mc:Choice>
      <mc:Fallback>
        <control shapeId="7169" r:id="rId4" name="CommandButton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D256"/>
  <sheetViews>
    <sheetView zoomScaleNormal="75" workbookViewId="0">
      <pane ySplit="5" topLeftCell="A6" activePane="bottomLeft" state="frozen"/>
      <selection activeCell="A6" sqref="A6:XFD115"/>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114</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166" spans="52:56" ht="15.6" x14ac:dyDescent="0.3">
      <c r="AZ166" s="26"/>
    </row>
    <row r="167" spans="52:56" ht="15.6" x14ac:dyDescent="0.3">
      <c r="AZ167" s="26"/>
      <c r="BA167" s="25"/>
      <c r="BB167" s="25"/>
      <c r="BC167" s="25"/>
      <c r="BD167" s="25"/>
    </row>
    <row r="168" spans="52:56" ht="15.6" x14ac:dyDescent="0.3">
      <c r="AZ168" s="26"/>
      <c r="BA168" s="25"/>
      <c r="BB168" s="25"/>
      <c r="BC168" s="25"/>
      <c r="BD168" s="25"/>
    </row>
    <row r="169" spans="52:56" ht="15.6" x14ac:dyDescent="0.3">
      <c r="AZ169" s="26"/>
      <c r="BA169" s="25"/>
      <c r="BB169" s="25"/>
      <c r="BC169" s="25"/>
      <c r="BD169" s="25"/>
    </row>
    <row r="170" spans="52:56" ht="15.6" x14ac:dyDescent="0.3">
      <c r="AZ170" s="26" t="s">
        <v>60</v>
      </c>
      <c r="BA170" s="25" t="s">
        <v>61</v>
      </c>
      <c r="BB170" s="25" t="s">
        <v>62</v>
      </c>
      <c r="BC170" s="25" t="s">
        <v>45</v>
      </c>
      <c r="BD170" s="25" t="s">
        <v>63</v>
      </c>
    </row>
    <row r="171" spans="52:56" ht="15.6" x14ac:dyDescent="0.3">
      <c r="AZ171" s="26" t="s">
        <v>64</v>
      </c>
      <c r="BA171" s="25">
        <v>9999</v>
      </c>
      <c r="BB171" s="25">
        <v>1</v>
      </c>
      <c r="BC171" s="25" t="s">
        <v>65</v>
      </c>
      <c r="BD171" s="25">
        <v>0</v>
      </c>
    </row>
    <row r="172" spans="52:56" ht="15.6" x14ac:dyDescent="0.3">
      <c r="AZ172" s="26" t="s">
        <v>66</v>
      </c>
      <c r="BA172" s="25">
        <v>5292</v>
      </c>
      <c r="BB172" s="25">
        <v>35</v>
      </c>
      <c r="BC172" s="25" t="s">
        <v>67</v>
      </c>
      <c r="BD172" s="25">
        <v>12500</v>
      </c>
    </row>
    <row r="173" spans="52:56" ht="15.6" x14ac:dyDescent="0.3">
      <c r="AZ173" s="26" t="s">
        <v>68</v>
      </c>
      <c r="BA173" s="25">
        <v>5294</v>
      </c>
      <c r="BB173" s="25">
        <v>35</v>
      </c>
      <c r="BC173" s="25" t="s">
        <v>67</v>
      </c>
      <c r="BD173" s="25">
        <v>16300</v>
      </c>
    </row>
    <row r="174" spans="52:56" ht="15.6" x14ac:dyDescent="0.3">
      <c r="AZ174" s="26" t="s">
        <v>69</v>
      </c>
      <c r="BA174" s="25">
        <v>5296</v>
      </c>
      <c r="BB174" s="25">
        <v>35</v>
      </c>
      <c r="BC174" s="25" t="s">
        <v>67</v>
      </c>
      <c r="BD174" s="25">
        <v>18200</v>
      </c>
    </row>
    <row r="175" spans="52:56" ht="15.6" x14ac:dyDescent="0.3">
      <c r="AZ175" s="26" t="s">
        <v>70</v>
      </c>
      <c r="BA175" s="25">
        <v>5298</v>
      </c>
      <c r="BB175" s="25">
        <v>35</v>
      </c>
      <c r="BC175" s="25" t="s">
        <v>67</v>
      </c>
      <c r="BD175" s="25">
        <v>21100</v>
      </c>
    </row>
    <row r="176" spans="52:56" ht="15.6" x14ac:dyDescent="0.3">
      <c r="AZ176" s="26" t="s">
        <v>33</v>
      </c>
      <c r="BA176" s="25">
        <v>202250</v>
      </c>
      <c r="BB176" s="25">
        <v>35</v>
      </c>
      <c r="BC176" s="25" t="s">
        <v>67</v>
      </c>
      <c r="BD176" s="25">
        <v>8300</v>
      </c>
    </row>
    <row r="177" spans="52:56" ht="15.6" x14ac:dyDescent="0.3">
      <c r="AZ177" s="26" t="s">
        <v>71</v>
      </c>
      <c r="BA177" s="25">
        <v>202250</v>
      </c>
      <c r="BB177" s="25">
        <v>35</v>
      </c>
      <c r="BC177" s="25" t="s">
        <v>67</v>
      </c>
      <c r="BD177" s="25">
        <v>8300</v>
      </c>
    </row>
    <row r="178" spans="52:56" ht="15.6" x14ac:dyDescent="0.3">
      <c r="AZ178" s="26" t="s">
        <v>72</v>
      </c>
      <c r="BA178" s="25">
        <v>202251</v>
      </c>
      <c r="BB178" s="25">
        <v>35</v>
      </c>
      <c r="BC178" s="25" t="s">
        <v>67</v>
      </c>
      <c r="BD178" s="25">
        <v>10200</v>
      </c>
    </row>
    <row r="179" spans="52:56" ht="15.6" x14ac:dyDescent="0.3">
      <c r="AZ179" s="26" t="s">
        <v>73</v>
      </c>
      <c r="BA179" s="25">
        <v>5320</v>
      </c>
      <c r="BB179" s="25">
        <v>35</v>
      </c>
      <c r="BC179" s="25" t="s">
        <v>67</v>
      </c>
      <c r="BD179" s="25">
        <v>12100</v>
      </c>
    </row>
    <row r="180" spans="52:56" ht="15.6" x14ac:dyDescent="0.3">
      <c r="AZ180" s="26" t="s">
        <v>74</v>
      </c>
      <c r="BA180" s="25">
        <v>202010</v>
      </c>
      <c r="BB180" s="25">
        <v>35</v>
      </c>
      <c r="BC180" s="25" t="s">
        <v>67</v>
      </c>
      <c r="BD180" s="25">
        <v>32822.479999999996</v>
      </c>
    </row>
    <row r="181" spans="52:56" ht="15.6" x14ac:dyDescent="0.3">
      <c r="AZ181" s="26" t="s">
        <v>75</v>
      </c>
      <c r="BA181" s="25">
        <v>202020</v>
      </c>
      <c r="BB181" s="25">
        <v>35</v>
      </c>
      <c r="BC181" s="25" t="s">
        <v>67</v>
      </c>
      <c r="BD181" s="25">
        <v>37173.68</v>
      </c>
    </row>
    <row r="182" spans="52:56" ht="15.6" x14ac:dyDescent="0.3">
      <c r="AZ182" s="26" t="s">
        <v>76</v>
      </c>
      <c r="BA182" s="25">
        <v>202030</v>
      </c>
      <c r="BB182" s="25">
        <v>35</v>
      </c>
      <c r="BC182" s="25" t="s">
        <v>67</v>
      </c>
      <c r="BD182" s="25">
        <v>41517.68</v>
      </c>
    </row>
    <row r="183" spans="52:56" ht="15.6" x14ac:dyDescent="0.3">
      <c r="AZ183" s="26" t="s">
        <v>77</v>
      </c>
      <c r="BA183" s="25">
        <v>202350</v>
      </c>
      <c r="BB183" s="25">
        <v>35</v>
      </c>
      <c r="BC183" s="25" t="s">
        <v>67</v>
      </c>
      <c r="BD183" s="25">
        <v>52000</v>
      </c>
    </row>
    <row r="184" spans="52:56" ht="15.6" x14ac:dyDescent="0.3">
      <c r="AZ184" s="26" t="s">
        <v>78</v>
      </c>
      <c r="BA184" s="25">
        <v>202210</v>
      </c>
      <c r="BB184" s="25">
        <v>35</v>
      </c>
      <c r="BC184" s="25" t="s">
        <v>67</v>
      </c>
      <c r="BD184" s="25">
        <v>1500</v>
      </c>
    </row>
    <row r="185" spans="52:56" ht="15.6" x14ac:dyDescent="0.3">
      <c r="AZ185" s="26" t="s">
        <v>35</v>
      </c>
      <c r="BA185" s="25">
        <v>202210</v>
      </c>
      <c r="BB185" s="25">
        <v>35</v>
      </c>
      <c r="BC185" s="25" t="s">
        <v>67</v>
      </c>
      <c r="BD185" s="25">
        <v>2900</v>
      </c>
    </row>
    <row r="186" spans="52:56" ht="15.6" x14ac:dyDescent="0.3">
      <c r="AZ186" s="26" t="s">
        <v>79</v>
      </c>
      <c r="BA186" s="25">
        <v>202210</v>
      </c>
      <c r="BB186" s="25">
        <v>35</v>
      </c>
      <c r="BC186" s="25" t="s">
        <v>67</v>
      </c>
      <c r="BD186" s="25">
        <v>4200</v>
      </c>
    </row>
    <row r="187" spans="52:56" ht="15.6" x14ac:dyDescent="0.3">
      <c r="AZ187" s="26" t="s">
        <v>32</v>
      </c>
      <c r="BA187" s="25">
        <v>202210</v>
      </c>
      <c r="BB187" s="25">
        <v>35</v>
      </c>
      <c r="BC187" s="25" t="s">
        <v>67</v>
      </c>
      <c r="BD187" s="25">
        <v>5900</v>
      </c>
    </row>
    <row r="188" spans="52:56" ht="15.6" x14ac:dyDescent="0.3">
      <c r="AZ188" s="26" t="s">
        <v>31</v>
      </c>
      <c r="BA188" s="25">
        <v>202220</v>
      </c>
      <c r="BB188" s="25">
        <v>35</v>
      </c>
      <c r="BC188" s="25" t="s">
        <v>67</v>
      </c>
      <c r="BD188" s="25">
        <v>8500</v>
      </c>
    </row>
    <row r="189" spans="52:56" ht="15.6" x14ac:dyDescent="0.3">
      <c r="AZ189" s="26" t="s">
        <v>36</v>
      </c>
      <c r="BA189" s="25">
        <v>202230</v>
      </c>
      <c r="BB189" s="25">
        <v>35</v>
      </c>
      <c r="BC189" s="25" t="s">
        <v>67</v>
      </c>
      <c r="BD189" s="25">
        <v>10000</v>
      </c>
    </row>
    <row r="190" spans="52:56" ht="15.6" x14ac:dyDescent="0.3">
      <c r="AZ190" s="26" t="s">
        <v>80</v>
      </c>
      <c r="BA190" s="25">
        <v>202240</v>
      </c>
      <c r="BB190" s="25">
        <v>35</v>
      </c>
      <c r="BC190" s="25" t="s">
        <v>67</v>
      </c>
      <c r="BD190" s="25">
        <v>15000</v>
      </c>
    </row>
    <row r="191" spans="52:56" ht="15.6" x14ac:dyDescent="0.3">
      <c r="AZ191" s="26" t="s">
        <v>81</v>
      </c>
      <c r="BA191" s="25">
        <v>202241</v>
      </c>
      <c r="BB191" s="25">
        <v>35</v>
      </c>
      <c r="BC191" s="25" t="s">
        <v>67</v>
      </c>
      <c r="BD191" s="25">
        <v>20000</v>
      </c>
    </row>
    <row r="192" spans="52:56" ht="15.6" x14ac:dyDescent="0.3">
      <c r="AZ192" s="26" t="s">
        <v>82</v>
      </c>
      <c r="BA192" s="25">
        <v>202242</v>
      </c>
      <c r="BB192" s="25">
        <v>35</v>
      </c>
      <c r="BC192" s="25" t="s">
        <v>67</v>
      </c>
      <c r="BD192" s="25">
        <v>30000</v>
      </c>
    </row>
    <row r="193" spans="52:56" ht="15.6" x14ac:dyDescent="0.3">
      <c r="AZ193" s="26" t="s">
        <v>83</v>
      </c>
      <c r="BA193" s="25">
        <v>5395</v>
      </c>
      <c r="BB193" s="25">
        <v>35</v>
      </c>
      <c r="BC193" s="25" t="s">
        <v>67</v>
      </c>
      <c r="BD193" s="25">
        <v>8000</v>
      </c>
    </row>
    <row r="194" spans="52:56" ht="15.6" x14ac:dyDescent="0.3">
      <c r="AZ194" s="26" t="s">
        <v>84</v>
      </c>
      <c r="BA194" s="25">
        <v>5395</v>
      </c>
      <c r="BB194" s="25">
        <v>35</v>
      </c>
      <c r="BC194" s="25" t="s">
        <v>67</v>
      </c>
      <c r="BD194" s="25">
        <v>10000</v>
      </c>
    </row>
    <row r="195" spans="52:56" ht="15.6" x14ac:dyDescent="0.3">
      <c r="AZ195" s="26" t="s">
        <v>85</v>
      </c>
      <c r="BA195" s="25">
        <v>202355</v>
      </c>
      <c r="BB195" s="25">
        <v>35</v>
      </c>
      <c r="BC195" s="25" t="s">
        <v>67</v>
      </c>
      <c r="BD195" s="25">
        <v>32000</v>
      </c>
    </row>
    <row r="196" spans="52:56" ht="15.6" x14ac:dyDescent="0.3">
      <c r="AZ196" s="26"/>
      <c r="BA196" s="25"/>
      <c r="BB196" s="25"/>
      <c r="BC196" s="25"/>
      <c r="BD196" s="25"/>
    </row>
    <row r="197" spans="52:56" ht="15.6" x14ac:dyDescent="0.3">
      <c r="AZ197" s="26" t="s">
        <v>86</v>
      </c>
      <c r="BA197" s="25">
        <v>202460</v>
      </c>
      <c r="BB197" s="25">
        <v>35</v>
      </c>
      <c r="BC197" s="25" t="s">
        <v>87</v>
      </c>
      <c r="BD197" s="25">
        <v>51</v>
      </c>
    </row>
    <row r="198" spans="52:56" ht="15.6" x14ac:dyDescent="0.3">
      <c r="AZ198" s="26" t="s">
        <v>88</v>
      </c>
      <c r="BA198" s="25">
        <v>202465</v>
      </c>
      <c r="BB198" s="25">
        <v>35</v>
      </c>
      <c r="BC198" s="25" t="s">
        <v>87</v>
      </c>
      <c r="BD198" s="25">
        <v>20</v>
      </c>
    </row>
    <row r="199" spans="52:56" ht="15.6" x14ac:dyDescent="0.3">
      <c r="AZ199" s="26" t="s">
        <v>28</v>
      </c>
      <c r="BA199" s="25">
        <v>202470</v>
      </c>
      <c r="BB199" s="25">
        <v>35</v>
      </c>
      <c r="BC199" s="25" t="s">
        <v>87</v>
      </c>
      <c r="BD199" s="25">
        <v>49</v>
      </c>
    </row>
    <row r="200" spans="52:56" ht="15.6" x14ac:dyDescent="0.3">
      <c r="AZ200" s="26" t="s">
        <v>29</v>
      </c>
      <c r="BA200" s="25">
        <v>202480</v>
      </c>
      <c r="BB200" s="25">
        <v>35</v>
      </c>
      <c r="BC200" s="25" t="s">
        <v>87</v>
      </c>
      <c r="BD200" s="25">
        <v>14</v>
      </c>
    </row>
    <row r="201" spans="52:56" ht="15.6" x14ac:dyDescent="0.3">
      <c r="AZ201" s="26" t="s">
        <v>89</v>
      </c>
      <c r="BA201" s="25">
        <v>202530</v>
      </c>
      <c r="BB201" s="25">
        <v>60</v>
      </c>
      <c r="BC201" s="25" t="s">
        <v>87</v>
      </c>
      <c r="BD201" s="25">
        <v>93.55</v>
      </c>
    </row>
    <row r="202" spans="52:56" ht="15.6" x14ac:dyDescent="0.3">
      <c r="AZ202" s="26" t="s">
        <v>90</v>
      </c>
      <c r="BA202" s="25">
        <v>5430</v>
      </c>
      <c r="BB202" s="25">
        <v>60</v>
      </c>
      <c r="BC202" s="25" t="s">
        <v>87</v>
      </c>
      <c r="BD202" s="25">
        <v>47.23</v>
      </c>
    </row>
    <row r="203" spans="52:56" ht="15.6" x14ac:dyDescent="0.3">
      <c r="AZ203" s="26" t="s">
        <v>91</v>
      </c>
      <c r="BA203" s="25">
        <v>202455</v>
      </c>
      <c r="BB203" s="25">
        <v>60</v>
      </c>
      <c r="BC203" s="25" t="s">
        <v>67</v>
      </c>
      <c r="BD203" s="25">
        <v>685.2</v>
      </c>
    </row>
    <row r="204" spans="52:56" ht="15.6" x14ac:dyDescent="0.3">
      <c r="AZ204" s="26" t="s">
        <v>92</v>
      </c>
      <c r="BA204" s="25">
        <v>202456</v>
      </c>
      <c r="BB204" s="25">
        <v>60</v>
      </c>
      <c r="BC204" s="25" t="s">
        <v>67</v>
      </c>
      <c r="BD204" s="25">
        <v>628.79999999999995</v>
      </c>
    </row>
    <row r="205" spans="52:56" ht="15.6" x14ac:dyDescent="0.3">
      <c r="AZ205" s="26" t="s">
        <v>93</v>
      </c>
      <c r="BA205" s="25">
        <v>202457</v>
      </c>
      <c r="BB205" s="25">
        <v>60</v>
      </c>
      <c r="BC205" s="25" t="s">
        <v>67</v>
      </c>
      <c r="BD205" s="25">
        <v>1806</v>
      </c>
    </row>
    <row r="206" spans="52:56" ht="15.6" x14ac:dyDescent="0.3">
      <c r="AZ206" s="26"/>
      <c r="BA206" s="25"/>
      <c r="BB206" s="25"/>
      <c r="BC206" s="25"/>
      <c r="BD206" s="25"/>
    </row>
    <row r="207" spans="52:56" ht="15.6" x14ac:dyDescent="0.3">
      <c r="AZ207" s="26" t="s">
        <v>94</v>
      </c>
      <c r="BA207" s="25">
        <v>202485</v>
      </c>
      <c r="BB207" s="25">
        <v>35</v>
      </c>
      <c r="BC207" s="25" t="s">
        <v>87</v>
      </c>
      <c r="BD207" s="25">
        <v>77.319999999999993</v>
      </c>
    </row>
    <row r="208" spans="52:56" ht="15.6" x14ac:dyDescent="0.3">
      <c r="AZ208" s="26" t="s">
        <v>95</v>
      </c>
      <c r="BA208" s="25">
        <v>202380</v>
      </c>
      <c r="BB208" s="25">
        <v>60</v>
      </c>
      <c r="BC208" s="25" t="s">
        <v>87</v>
      </c>
      <c r="BD208" s="25">
        <v>122.98</v>
      </c>
    </row>
    <row r="209" spans="52:56" ht="15.6" x14ac:dyDescent="0.3">
      <c r="AZ209" s="26" t="s">
        <v>96</v>
      </c>
      <c r="BA209" s="25">
        <v>5465</v>
      </c>
      <c r="BB209" s="25">
        <v>20</v>
      </c>
      <c r="BC209" s="25" t="s">
        <v>67</v>
      </c>
      <c r="BD209" s="25">
        <v>0</v>
      </c>
    </row>
    <row r="210" spans="52:56" ht="15.6" x14ac:dyDescent="0.3">
      <c r="AZ210" s="26"/>
      <c r="BA210" s="25"/>
      <c r="BB210" s="25"/>
      <c r="BC210" s="25"/>
      <c r="BD210" s="25"/>
    </row>
    <row r="211" spans="52:56" ht="15.6" x14ac:dyDescent="0.3">
      <c r="AZ211" s="26" t="s">
        <v>97</v>
      </c>
      <c r="BA211" s="25">
        <v>202490</v>
      </c>
      <c r="BB211" s="25">
        <v>35</v>
      </c>
      <c r="BC211" s="25" t="s">
        <v>87</v>
      </c>
      <c r="BD211" s="25">
        <v>42</v>
      </c>
    </row>
    <row r="212" spans="52:56" ht="15.6" x14ac:dyDescent="0.3">
      <c r="AZ212" s="26" t="s">
        <v>30</v>
      </c>
      <c r="BA212" s="25">
        <v>202490</v>
      </c>
      <c r="BB212" s="25">
        <v>35</v>
      </c>
      <c r="BC212" s="25" t="s">
        <v>87</v>
      </c>
      <c r="BD212" s="25">
        <v>77.319999999999993</v>
      </c>
    </row>
    <row r="213" spans="52:56" ht="15.6" x14ac:dyDescent="0.3">
      <c r="AZ213" s="26" t="s">
        <v>98</v>
      </c>
      <c r="BA213" s="25">
        <v>202385</v>
      </c>
      <c r="BB213" s="25">
        <v>60</v>
      </c>
      <c r="BC213" s="25" t="s">
        <v>87</v>
      </c>
      <c r="BD213" s="25">
        <v>122.98</v>
      </c>
    </row>
    <row r="214" spans="52:56" ht="15.6" x14ac:dyDescent="0.3">
      <c r="AZ214" s="26"/>
      <c r="BA214" s="25"/>
      <c r="BB214" s="25"/>
      <c r="BC214" s="25"/>
      <c r="BD214" s="25"/>
    </row>
    <row r="215" spans="52:56" ht="15.6" x14ac:dyDescent="0.3">
      <c r="AZ215" s="26" t="s">
        <v>99</v>
      </c>
      <c r="BA215" s="25">
        <v>5555</v>
      </c>
      <c r="BB215" s="25">
        <v>15</v>
      </c>
      <c r="BC215" s="25" t="s">
        <v>67</v>
      </c>
      <c r="BD215" s="25">
        <v>1240</v>
      </c>
    </row>
    <row r="216" spans="52:56" ht="15.6" x14ac:dyDescent="0.3">
      <c r="AZ216" s="26" t="s">
        <v>100</v>
      </c>
      <c r="BA216" s="25">
        <v>5570</v>
      </c>
      <c r="BB216" s="25">
        <v>35</v>
      </c>
      <c r="BC216" s="25" t="s">
        <v>67</v>
      </c>
      <c r="BD216" s="25">
        <v>15000</v>
      </c>
    </row>
    <row r="217" spans="52:56" ht="15.6" x14ac:dyDescent="0.3">
      <c r="AZ217" s="26" t="s">
        <v>101</v>
      </c>
      <c r="BA217" s="25">
        <v>5575</v>
      </c>
      <c r="BB217" s="25">
        <v>20</v>
      </c>
      <c r="BC217" s="25" t="s">
        <v>67</v>
      </c>
      <c r="BD217" s="25">
        <v>28500</v>
      </c>
    </row>
    <row r="218" spans="52:56" ht="15.6" x14ac:dyDescent="0.3">
      <c r="AZ218" s="26" t="s">
        <v>102</v>
      </c>
      <c r="BA218" s="25" t="s">
        <v>103</v>
      </c>
      <c r="BB218" s="25" t="s">
        <v>103</v>
      </c>
      <c r="BC218" s="25" t="s">
        <v>103</v>
      </c>
      <c r="BD218" s="25" t="s">
        <v>103</v>
      </c>
    </row>
    <row r="219" spans="52:56" ht="15.6" x14ac:dyDescent="0.3">
      <c r="AZ219" s="26" t="s">
        <v>59</v>
      </c>
      <c r="BA219" s="25"/>
      <c r="BB219" s="25"/>
      <c r="BC219" s="25"/>
      <c r="BD219" s="25"/>
    </row>
    <row r="220" spans="52:56" ht="15.6" x14ac:dyDescent="0.3">
      <c r="AZ220" s="26"/>
      <c r="BA220" s="25"/>
      <c r="BB220" s="25"/>
      <c r="BC220" s="25"/>
      <c r="BD220" s="25"/>
    </row>
    <row r="221" spans="52:56" ht="15.6" x14ac:dyDescent="0.3">
      <c r="AZ221" s="26"/>
      <c r="BA221" s="25"/>
      <c r="BB221" s="25"/>
      <c r="BC221" s="25"/>
      <c r="BD221" s="25"/>
    </row>
    <row r="222" spans="52:56" ht="15.6" x14ac:dyDescent="0.3">
      <c r="AZ222" s="26"/>
      <c r="BA222" s="25"/>
      <c r="BB222" s="25"/>
      <c r="BC222" s="25"/>
      <c r="BD222" s="25"/>
    </row>
    <row r="223" spans="52:56" ht="15.6" x14ac:dyDescent="0.3">
      <c r="AZ223" s="26"/>
      <c r="BA223" s="25"/>
      <c r="BB223" s="25"/>
      <c r="BC223" s="25"/>
      <c r="BD223" s="25"/>
    </row>
    <row r="224" spans="52:56" ht="15.6" x14ac:dyDescent="0.3">
      <c r="AZ224" s="26"/>
      <c r="BA224" s="25"/>
      <c r="BB224" s="25"/>
      <c r="BC224" s="25"/>
      <c r="BD224" s="25"/>
    </row>
    <row r="225" spans="52:56" ht="15.6" x14ac:dyDescent="0.3">
      <c r="AZ225" s="26"/>
      <c r="BA225" s="25"/>
      <c r="BB225" s="25"/>
      <c r="BC225" s="25"/>
      <c r="BD225" s="25"/>
    </row>
    <row r="226" spans="52:56" ht="15.6" x14ac:dyDescent="0.3">
      <c r="AZ226" s="26"/>
      <c r="BA226" s="25"/>
      <c r="BB226" s="25"/>
      <c r="BC226" s="25"/>
      <c r="BD226" s="25"/>
    </row>
    <row r="227" spans="52:56" ht="15.6" x14ac:dyDescent="0.3">
      <c r="AZ227" s="26"/>
      <c r="BA227" s="25"/>
      <c r="BB227" s="25"/>
      <c r="BC227" s="25"/>
      <c r="BD227" s="25"/>
    </row>
    <row r="228" spans="52:56" ht="15.6" x14ac:dyDescent="0.3">
      <c r="AZ228" s="26"/>
      <c r="BA228" s="25"/>
      <c r="BB228" s="25"/>
      <c r="BC228" s="25"/>
      <c r="BD228" s="25"/>
    </row>
    <row r="229" spans="52:56" ht="15.6" x14ac:dyDescent="0.3">
      <c r="AZ229" s="26"/>
      <c r="BA229" s="25"/>
      <c r="BB229" s="25"/>
      <c r="BC229" s="25"/>
      <c r="BD229" s="25"/>
    </row>
    <row r="230" spans="52:56" ht="15.6" x14ac:dyDescent="0.3">
      <c r="AZ230" s="26"/>
      <c r="BA230" s="25"/>
      <c r="BB230" s="25"/>
      <c r="BC230" s="25"/>
      <c r="BD230" s="25"/>
    </row>
    <row r="231" spans="52:56" ht="15.6" x14ac:dyDescent="0.3">
      <c r="AZ231" s="26"/>
      <c r="BA231" s="25"/>
      <c r="BB231" s="25"/>
      <c r="BC231" s="25"/>
      <c r="BD231" s="25"/>
    </row>
    <row r="232" spans="52:56" ht="15.6" x14ac:dyDescent="0.3">
      <c r="AZ232" s="26"/>
      <c r="BA232" s="25"/>
      <c r="BB232" s="25"/>
      <c r="BC232" s="25"/>
      <c r="BD232" s="25"/>
    </row>
    <row r="233" spans="52:56" ht="15.6" x14ac:dyDescent="0.3">
      <c r="AZ233" s="26"/>
      <c r="BA233" s="25"/>
      <c r="BB233" s="25"/>
      <c r="BC233" s="25"/>
      <c r="BD233" s="25"/>
    </row>
    <row r="234" spans="52:56" ht="15.6" x14ac:dyDescent="0.3">
      <c r="AZ234" s="26"/>
      <c r="BA234" s="25"/>
      <c r="BB234" s="25"/>
      <c r="BC234" s="25"/>
      <c r="BD234" s="25"/>
    </row>
    <row r="235" spans="52:56" ht="15.6" x14ac:dyDescent="0.3">
      <c r="AZ235" s="26"/>
      <c r="BA235" s="25"/>
      <c r="BB235" s="25"/>
      <c r="BC235" s="25"/>
      <c r="BD235" s="25"/>
    </row>
    <row r="236" spans="52:56" ht="15.6" x14ac:dyDescent="0.3">
      <c r="AZ236" s="26"/>
      <c r="BA236" s="25"/>
      <c r="BB236" s="25"/>
      <c r="BC236" s="25"/>
      <c r="BD236" s="25"/>
    </row>
    <row r="237" spans="52:56" ht="15.6" x14ac:dyDescent="0.3">
      <c r="AZ237" s="26"/>
      <c r="BA237" s="25"/>
      <c r="BB237" s="25"/>
      <c r="BC237" s="25"/>
      <c r="BD237" s="25"/>
    </row>
    <row r="238" spans="52:56" ht="15.6" x14ac:dyDescent="0.3">
      <c r="AZ238" s="26"/>
      <c r="BA238" s="25"/>
      <c r="BB238" s="25"/>
      <c r="BC238" s="25"/>
      <c r="BD238" s="25"/>
    </row>
    <row r="239" spans="52:56" ht="15.6" x14ac:dyDescent="0.3">
      <c r="AZ239" s="26"/>
      <c r="BA239" s="25"/>
      <c r="BB239" s="25"/>
      <c r="BC239" s="25"/>
      <c r="BD239" s="25"/>
    </row>
    <row r="240" spans="52:56" ht="15.6" x14ac:dyDescent="0.3">
      <c r="AZ240" s="26"/>
      <c r="BA240" s="25"/>
      <c r="BB240" s="25"/>
      <c r="BC240" s="25"/>
      <c r="BD240" s="25"/>
    </row>
    <row r="241" spans="52:56" ht="15.6" x14ac:dyDescent="0.3">
      <c r="AZ241" s="26"/>
      <c r="BA241" s="25"/>
      <c r="BB241" s="25"/>
      <c r="BC241" s="25"/>
      <c r="BD241" s="25"/>
    </row>
    <row r="242" spans="52:56" ht="15.6" x14ac:dyDescent="0.3">
      <c r="AZ242" s="26"/>
      <c r="BA242" s="25"/>
      <c r="BB242" s="25"/>
      <c r="BC242" s="25"/>
      <c r="BD242" s="25"/>
    </row>
    <row r="243" spans="52:56" ht="15.6" x14ac:dyDescent="0.3">
      <c r="AZ243" s="26"/>
      <c r="BA243" s="25"/>
      <c r="BB243" s="25"/>
      <c r="BC243" s="25"/>
      <c r="BD243" s="25"/>
    </row>
    <row r="244" spans="52:56" ht="15.6" x14ac:dyDescent="0.3">
      <c r="AZ244" s="26"/>
      <c r="BA244" s="25"/>
      <c r="BB244" s="25"/>
      <c r="BC244" s="25"/>
      <c r="BD244" s="25"/>
    </row>
    <row r="245" spans="52:56" ht="15.6" x14ac:dyDescent="0.3">
      <c r="AZ245" s="26"/>
      <c r="BA245" s="25"/>
      <c r="BB245" s="25"/>
      <c r="BC245" s="25"/>
      <c r="BD245" s="25"/>
    </row>
    <row r="246" spans="52:56" ht="15.6" x14ac:dyDescent="0.3">
      <c r="AZ246" s="26"/>
      <c r="BA246" s="25"/>
      <c r="BB246" s="25"/>
      <c r="BC246" s="25"/>
      <c r="BD246" s="25"/>
    </row>
    <row r="247" spans="52:56" x14ac:dyDescent="0.3">
      <c r="AZ247" s="24"/>
      <c r="BA247" s="24"/>
      <c r="BB247" s="24"/>
      <c r="BC247" s="24"/>
      <c r="BD247" s="24"/>
    </row>
    <row r="248" spans="52:56" x14ac:dyDescent="0.3">
      <c r="AZ248" s="24"/>
      <c r="BA248" s="24"/>
      <c r="BB248" s="24"/>
      <c r="BC248" s="24"/>
      <c r="BD248" s="24"/>
    </row>
    <row r="249" spans="52:56" x14ac:dyDescent="0.3">
      <c r="AZ249" s="24"/>
      <c r="BA249" s="24"/>
      <c r="BB249" s="24"/>
      <c r="BC249" s="24"/>
      <c r="BD249" s="24"/>
    </row>
    <row r="250" spans="52:56" x14ac:dyDescent="0.3">
      <c r="AZ250" s="24"/>
      <c r="BA250" s="24"/>
      <c r="BB250" s="24"/>
      <c r="BC250" s="24"/>
      <c r="BD250" s="24"/>
    </row>
    <row r="251" spans="52:56" x14ac:dyDescent="0.3">
      <c r="AZ251" s="24"/>
      <c r="BA251" s="24"/>
      <c r="BB251" s="24"/>
      <c r="BC251" s="24"/>
      <c r="BD251" s="24"/>
    </row>
    <row r="252" spans="52:56" x14ac:dyDescent="0.3">
      <c r="AZ252" s="24"/>
      <c r="BA252" s="24"/>
      <c r="BB252" s="24"/>
      <c r="BC252" s="24"/>
      <c r="BD252" s="24"/>
    </row>
    <row r="253" spans="52:56" x14ac:dyDescent="0.3">
      <c r="AZ253" s="24"/>
      <c r="BA253" s="24"/>
      <c r="BB253" s="24"/>
      <c r="BC253" s="24"/>
      <c r="BD253" s="24"/>
    </row>
    <row r="254" spans="52:56" x14ac:dyDescent="0.3">
      <c r="AZ254" s="24"/>
      <c r="BA254" s="24"/>
      <c r="BB254" s="24"/>
      <c r="BC254" s="24"/>
      <c r="BD254" s="24"/>
    </row>
    <row r="255" spans="52:56" x14ac:dyDescent="0.3">
      <c r="AZ255" s="24"/>
      <c r="BA255" s="24"/>
      <c r="BB255" s="24"/>
      <c r="BC255" s="24"/>
      <c r="BD255" s="24"/>
    </row>
    <row r="256" spans="52:56" x14ac:dyDescent="0.3">
      <c r="AZ256" s="24"/>
      <c r="BA256" s="24"/>
      <c r="BB256" s="24"/>
      <c r="BC256" s="24"/>
      <c r="BD256" s="24"/>
    </row>
  </sheetData>
  <mergeCells count="25">
    <mergeCell ref="A2:A5"/>
    <mergeCell ref="V3:V5"/>
    <mergeCell ref="X3:X5"/>
    <mergeCell ref="P3:P5"/>
    <mergeCell ref="W3:W5"/>
    <mergeCell ref="Q3:Q5"/>
    <mergeCell ref="R3:R5"/>
    <mergeCell ref="S3:S5"/>
    <mergeCell ref="B2:X2"/>
    <mergeCell ref="K3:K5"/>
    <mergeCell ref="D3:D5"/>
    <mergeCell ref="E3:E5"/>
    <mergeCell ref="T3:T5"/>
    <mergeCell ref="U3:U5"/>
    <mergeCell ref="M3:M5"/>
    <mergeCell ref="N3:N5"/>
    <mergeCell ref="B3:B5"/>
    <mergeCell ref="C3:C5"/>
    <mergeCell ref="F3:F5"/>
    <mergeCell ref="G3:G5"/>
    <mergeCell ref="O3:O5"/>
    <mergeCell ref="J3:J5"/>
    <mergeCell ref="L3:L5"/>
    <mergeCell ref="H3:H5"/>
    <mergeCell ref="I3:I5"/>
  </mergeCells>
  <dataValidations count="8">
    <dataValidation type="list" allowBlank="1" showInputMessage="1" showErrorMessage="1" sqref="M65451:M65456 WVU982942:WVU982951 WLY982942:WLY982951 WCC982942:WCC982951 VSG982942:VSG982951 VIK982942:VIK982951 UYO982942:UYO982951 UOS982942:UOS982951 UEW982942:UEW982951 TVA982942:TVA982951 TLE982942:TLE982951 TBI982942:TBI982951 SRM982942:SRM982951 SHQ982942:SHQ982951 RXU982942:RXU982951 RNY982942:RNY982951 REC982942:REC982951 QUG982942:QUG982951 QKK982942:QKK982951 QAO982942:QAO982951 PQS982942:PQS982951 PGW982942:PGW982951 OXA982942:OXA982951 ONE982942:ONE982951 ODI982942:ODI982951 NTM982942:NTM982951 NJQ982942:NJQ982951 MZU982942:MZU982951 MPY982942:MPY982951 MGC982942:MGC982951 LWG982942:LWG982951 LMK982942:LMK982951 LCO982942:LCO982951 KSS982942:KSS982951 KIW982942:KIW982951 JZA982942:JZA982951 JPE982942:JPE982951 JFI982942:JFI982951 IVM982942:IVM982951 ILQ982942:ILQ982951 IBU982942:IBU982951 HRY982942:HRY982951 HIC982942:HIC982951 GYG982942:GYG982951 GOK982942:GOK982951 GEO982942:GEO982951 FUS982942:FUS982951 FKW982942:FKW982951 FBA982942:FBA982951 ERE982942:ERE982951 EHI982942:EHI982951 DXM982942:DXM982951 DNQ982942:DNQ982951 DDU982942:DDU982951 CTY982942:CTY982951 CKC982942:CKC982951 CAG982942:CAG982951 BQK982942:BQK982951 BGO982942:BGO982951 AWS982942:AWS982951 AMW982942:AMW982951 ADA982942:ADA982951 TE982942:TE982951 JI982942:JI982951 M982942:M982951 WVU917406:WVU917415 WLY917406:WLY917415 WCC917406:WCC917415 VSG917406:VSG917415 VIK917406:VIK917415 UYO917406:UYO917415 UOS917406:UOS917415 UEW917406:UEW917415 TVA917406:TVA917415 TLE917406:TLE917415 TBI917406:TBI917415 SRM917406:SRM917415 SHQ917406:SHQ917415 RXU917406:RXU917415 RNY917406:RNY917415 REC917406:REC917415 QUG917406:QUG917415 QKK917406:QKK917415 QAO917406:QAO917415 PQS917406:PQS917415 PGW917406:PGW917415 OXA917406:OXA917415 ONE917406:ONE917415 ODI917406:ODI917415 NTM917406:NTM917415 NJQ917406:NJQ917415 MZU917406:MZU917415 MPY917406:MPY917415 MGC917406:MGC917415 LWG917406:LWG917415 LMK917406:LMK917415 LCO917406:LCO917415 KSS917406:KSS917415 KIW917406:KIW917415 JZA917406:JZA917415 JPE917406:JPE917415 JFI917406:JFI917415 IVM917406:IVM917415 ILQ917406:ILQ917415 IBU917406:IBU917415 HRY917406:HRY917415 HIC917406:HIC917415 GYG917406:GYG917415 GOK917406:GOK917415 GEO917406:GEO917415 FUS917406:FUS917415 FKW917406:FKW917415 FBA917406:FBA917415 ERE917406:ERE917415 EHI917406:EHI917415 DXM917406:DXM917415 DNQ917406:DNQ917415 DDU917406:DDU917415 CTY917406:CTY917415 CKC917406:CKC917415 CAG917406:CAG917415 BQK917406:BQK917415 BGO917406:BGO917415 AWS917406:AWS917415 AMW917406:AMW917415 ADA917406:ADA917415 TE917406:TE917415 JI917406:JI917415 M917406:M917415 WVU851870:WVU851879 WLY851870:WLY851879 WCC851870:WCC851879 VSG851870:VSG851879 VIK851870:VIK851879 UYO851870:UYO851879 UOS851870:UOS851879 UEW851870:UEW851879 TVA851870:TVA851879 TLE851870:TLE851879 TBI851870:TBI851879 SRM851870:SRM851879 SHQ851870:SHQ851879 RXU851870:RXU851879 RNY851870:RNY851879 REC851870:REC851879 QUG851870:QUG851879 QKK851870:QKK851879 QAO851870:QAO851879 PQS851870:PQS851879 PGW851870:PGW851879 OXA851870:OXA851879 ONE851870:ONE851879 ODI851870:ODI851879 NTM851870:NTM851879 NJQ851870:NJQ851879 MZU851870:MZU851879 MPY851870:MPY851879 MGC851870:MGC851879 LWG851870:LWG851879 LMK851870:LMK851879 LCO851870:LCO851879 KSS851870:KSS851879 KIW851870:KIW851879 JZA851870:JZA851879 JPE851870:JPE851879 JFI851870:JFI851879 IVM851870:IVM851879 ILQ851870:ILQ851879 IBU851870:IBU851879 HRY851870:HRY851879 HIC851870:HIC851879 GYG851870:GYG851879 GOK851870:GOK851879 GEO851870:GEO851879 FUS851870:FUS851879 FKW851870:FKW851879 FBA851870:FBA851879 ERE851870:ERE851879 EHI851870:EHI851879 DXM851870:DXM851879 DNQ851870:DNQ851879 DDU851870:DDU851879 CTY851870:CTY851879 CKC851870:CKC851879 CAG851870:CAG851879 BQK851870:BQK851879 BGO851870:BGO851879 AWS851870:AWS851879 AMW851870:AMW851879 ADA851870:ADA851879 TE851870:TE851879 JI851870:JI851879 M851870:M851879 WVU786334:WVU786343 WLY786334:WLY786343 WCC786334:WCC786343 VSG786334:VSG786343 VIK786334:VIK786343 UYO786334:UYO786343 UOS786334:UOS786343 UEW786334:UEW786343 TVA786334:TVA786343 TLE786334:TLE786343 TBI786334:TBI786343 SRM786334:SRM786343 SHQ786334:SHQ786343 RXU786334:RXU786343 RNY786334:RNY786343 REC786334:REC786343 QUG786334:QUG786343 QKK786334:QKK786343 QAO786334:QAO786343 PQS786334:PQS786343 PGW786334:PGW786343 OXA786334:OXA786343 ONE786334:ONE786343 ODI786334:ODI786343 NTM786334:NTM786343 NJQ786334:NJQ786343 MZU786334:MZU786343 MPY786334:MPY786343 MGC786334:MGC786343 LWG786334:LWG786343 LMK786334:LMK786343 LCO786334:LCO786343 KSS786334:KSS786343 KIW786334:KIW786343 JZA786334:JZA786343 JPE786334:JPE786343 JFI786334:JFI786343 IVM786334:IVM786343 ILQ786334:ILQ786343 IBU786334:IBU786343 HRY786334:HRY786343 HIC786334:HIC786343 GYG786334:GYG786343 GOK786334:GOK786343 GEO786334:GEO786343 FUS786334:FUS786343 FKW786334:FKW786343 FBA786334:FBA786343 ERE786334:ERE786343 EHI786334:EHI786343 DXM786334:DXM786343 DNQ786334:DNQ786343 DDU786334:DDU786343 CTY786334:CTY786343 CKC786334:CKC786343 CAG786334:CAG786343 BQK786334:BQK786343 BGO786334:BGO786343 AWS786334:AWS786343 AMW786334:AMW786343 ADA786334:ADA786343 TE786334:TE786343 JI786334:JI786343 M786334:M786343 WVU720798:WVU720807 WLY720798:WLY720807 WCC720798:WCC720807 VSG720798:VSG720807 VIK720798:VIK720807 UYO720798:UYO720807 UOS720798:UOS720807 UEW720798:UEW720807 TVA720798:TVA720807 TLE720798:TLE720807 TBI720798:TBI720807 SRM720798:SRM720807 SHQ720798:SHQ720807 RXU720798:RXU720807 RNY720798:RNY720807 REC720798:REC720807 QUG720798:QUG720807 QKK720798:QKK720807 QAO720798:QAO720807 PQS720798:PQS720807 PGW720798:PGW720807 OXA720798:OXA720807 ONE720798:ONE720807 ODI720798:ODI720807 NTM720798:NTM720807 NJQ720798:NJQ720807 MZU720798:MZU720807 MPY720798:MPY720807 MGC720798:MGC720807 LWG720798:LWG720807 LMK720798:LMK720807 LCO720798:LCO720807 KSS720798:KSS720807 KIW720798:KIW720807 JZA720798:JZA720807 JPE720798:JPE720807 JFI720798:JFI720807 IVM720798:IVM720807 ILQ720798:ILQ720807 IBU720798:IBU720807 HRY720798:HRY720807 HIC720798:HIC720807 GYG720798:GYG720807 GOK720798:GOK720807 GEO720798:GEO720807 FUS720798:FUS720807 FKW720798:FKW720807 FBA720798:FBA720807 ERE720798:ERE720807 EHI720798:EHI720807 DXM720798:DXM720807 DNQ720798:DNQ720807 DDU720798:DDU720807 CTY720798:CTY720807 CKC720798:CKC720807 CAG720798:CAG720807 BQK720798:BQK720807 BGO720798:BGO720807 AWS720798:AWS720807 AMW720798:AMW720807 ADA720798:ADA720807 TE720798:TE720807 JI720798:JI720807 M720798:M720807 WVU655262:WVU655271 WLY655262:WLY655271 WCC655262:WCC655271 VSG655262:VSG655271 VIK655262:VIK655271 UYO655262:UYO655271 UOS655262:UOS655271 UEW655262:UEW655271 TVA655262:TVA655271 TLE655262:TLE655271 TBI655262:TBI655271 SRM655262:SRM655271 SHQ655262:SHQ655271 RXU655262:RXU655271 RNY655262:RNY655271 REC655262:REC655271 QUG655262:QUG655271 QKK655262:QKK655271 QAO655262:QAO655271 PQS655262:PQS655271 PGW655262:PGW655271 OXA655262:OXA655271 ONE655262:ONE655271 ODI655262:ODI655271 NTM655262:NTM655271 NJQ655262:NJQ655271 MZU655262:MZU655271 MPY655262:MPY655271 MGC655262:MGC655271 LWG655262:LWG655271 LMK655262:LMK655271 LCO655262:LCO655271 KSS655262:KSS655271 KIW655262:KIW655271 JZA655262:JZA655271 JPE655262:JPE655271 JFI655262:JFI655271 IVM655262:IVM655271 ILQ655262:ILQ655271 IBU655262:IBU655271 HRY655262:HRY655271 HIC655262:HIC655271 GYG655262:GYG655271 GOK655262:GOK655271 GEO655262:GEO655271 FUS655262:FUS655271 FKW655262:FKW655271 FBA655262:FBA655271 ERE655262:ERE655271 EHI655262:EHI655271 DXM655262:DXM655271 DNQ655262:DNQ655271 DDU655262:DDU655271 CTY655262:CTY655271 CKC655262:CKC655271 CAG655262:CAG655271 BQK655262:BQK655271 BGO655262:BGO655271 AWS655262:AWS655271 AMW655262:AMW655271 ADA655262:ADA655271 TE655262:TE655271 JI655262:JI655271 M655262:M655271 WVU589726:WVU589735 WLY589726:WLY589735 WCC589726:WCC589735 VSG589726:VSG589735 VIK589726:VIK589735 UYO589726:UYO589735 UOS589726:UOS589735 UEW589726:UEW589735 TVA589726:TVA589735 TLE589726:TLE589735 TBI589726:TBI589735 SRM589726:SRM589735 SHQ589726:SHQ589735 RXU589726:RXU589735 RNY589726:RNY589735 REC589726:REC589735 QUG589726:QUG589735 QKK589726:QKK589735 QAO589726:QAO589735 PQS589726:PQS589735 PGW589726:PGW589735 OXA589726:OXA589735 ONE589726:ONE589735 ODI589726:ODI589735 NTM589726:NTM589735 NJQ589726:NJQ589735 MZU589726:MZU589735 MPY589726:MPY589735 MGC589726:MGC589735 LWG589726:LWG589735 LMK589726:LMK589735 LCO589726:LCO589735 KSS589726:KSS589735 KIW589726:KIW589735 JZA589726:JZA589735 JPE589726:JPE589735 JFI589726:JFI589735 IVM589726:IVM589735 ILQ589726:ILQ589735 IBU589726:IBU589735 HRY589726:HRY589735 HIC589726:HIC589735 GYG589726:GYG589735 GOK589726:GOK589735 GEO589726:GEO589735 FUS589726:FUS589735 FKW589726:FKW589735 FBA589726:FBA589735 ERE589726:ERE589735 EHI589726:EHI589735 DXM589726:DXM589735 DNQ589726:DNQ589735 DDU589726:DDU589735 CTY589726:CTY589735 CKC589726:CKC589735 CAG589726:CAG589735 BQK589726:BQK589735 BGO589726:BGO589735 AWS589726:AWS589735 AMW589726:AMW589735 ADA589726:ADA589735 TE589726:TE589735 JI589726:JI589735 M589726:M589735 WVU524190:WVU524199 WLY524190:WLY524199 WCC524190:WCC524199 VSG524190:VSG524199 VIK524190:VIK524199 UYO524190:UYO524199 UOS524190:UOS524199 UEW524190:UEW524199 TVA524190:TVA524199 TLE524190:TLE524199 TBI524190:TBI524199 SRM524190:SRM524199 SHQ524190:SHQ524199 RXU524190:RXU524199 RNY524190:RNY524199 REC524190:REC524199 QUG524190:QUG524199 QKK524190:QKK524199 QAO524190:QAO524199 PQS524190:PQS524199 PGW524190:PGW524199 OXA524190:OXA524199 ONE524190:ONE524199 ODI524190:ODI524199 NTM524190:NTM524199 NJQ524190:NJQ524199 MZU524190:MZU524199 MPY524190:MPY524199 MGC524190:MGC524199 LWG524190:LWG524199 LMK524190:LMK524199 LCO524190:LCO524199 KSS524190:KSS524199 KIW524190:KIW524199 JZA524190:JZA524199 JPE524190:JPE524199 JFI524190:JFI524199 IVM524190:IVM524199 ILQ524190:ILQ524199 IBU524190:IBU524199 HRY524190:HRY524199 HIC524190:HIC524199 GYG524190:GYG524199 GOK524190:GOK524199 GEO524190:GEO524199 FUS524190:FUS524199 FKW524190:FKW524199 FBA524190:FBA524199 ERE524190:ERE524199 EHI524190:EHI524199 DXM524190:DXM524199 DNQ524190:DNQ524199 DDU524190:DDU524199 CTY524190:CTY524199 CKC524190:CKC524199 CAG524190:CAG524199 BQK524190:BQK524199 BGO524190:BGO524199 AWS524190:AWS524199 AMW524190:AMW524199 ADA524190:ADA524199 TE524190:TE524199 JI524190:JI524199 M524190:M524199 WVU458654:WVU458663 WLY458654:WLY458663 WCC458654:WCC458663 VSG458654:VSG458663 VIK458654:VIK458663 UYO458654:UYO458663 UOS458654:UOS458663 UEW458654:UEW458663 TVA458654:TVA458663 TLE458654:TLE458663 TBI458654:TBI458663 SRM458654:SRM458663 SHQ458654:SHQ458663 RXU458654:RXU458663 RNY458654:RNY458663 REC458654:REC458663 QUG458654:QUG458663 QKK458654:QKK458663 QAO458654:QAO458663 PQS458654:PQS458663 PGW458654:PGW458663 OXA458654:OXA458663 ONE458654:ONE458663 ODI458654:ODI458663 NTM458654:NTM458663 NJQ458654:NJQ458663 MZU458654:MZU458663 MPY458654:MPY458663 MGC458654:MGC458663 LWG458654:LWG458663 LMK458654:LMK458663 LCO458654:LCO458663 KSS458654:KSS458663 KIW458654:KIW458663 JZA458654:JZA458663 JPE458654:JPE458663 JFI458654:JFI458663 IVM458654:IVM458663 ILQ458654:ILQ458663 IBU458654:IBU458663 HRY458654:HRY458663 HIC458654:HIC458663 GYG458654:GYG458663 GOK458654:GOK458663 GEO458654:GEO458663 FUS458654:FUS458663 FKW458654:FKW458663 FBA458654:FBA458663 ERE458654:ERE458663 EHI458654:EHI458663 DXM458654:DXM458663 DNQ458654:DNQ458663 DDU458654:DDU458663 CTY458654:CTY458663 CKC458654:CKC458663 CAG458654:CAG458663 BQK458654:BQK458663 BGO458654:BGO458663 AWS458654:AWS458663 AMW458654:AMW458663 ADA458654:ADA458663 TE458654:TE458663 JI458654:JI458663 M458654:M458663 WVU393118:WVU393127 WLY393118:WLY393127 WCC393118:WCC393127 VSG393118:VSG393127 VIK393118:VIK393127 UYO393118:UYO393127 UOS393118:UOS393127 UEW393118:UEW393127 TVA393118:TVA393127 TLE393118:TLE393127 TBI393118:TBI393127 SRM393118:SRM393127 SHQ393118:SHQ393127 RXU393118:RXU393127 RNY393118:RNY393127 REC393118:REC393127 QUG393118:QUG393127 QKK393118:QKK393127 QAO393118:QAO393127 PQS393118:PQS393127 PGW393118:PGW393127 OXA393118:OXA393127 ONE393118:ONE393127 ODI393118:ODI393127 NTM393118:NTM393127 NJQ393118:NJQ393127 MZU393118:MZU393127 MPY393118:MPY393127 MGC393118:MGC393127 LWG393118:LWG393127 LMK393118:LMK393127 LCO393118:LCO393127 KSS393118:KSS393127 KIW393118:KIW393127 JZA393118:JZA393127 JPE393118:JPE393127 JFI393118:JFI393127 IVM393118:IVM393127 ILQ393118:ILQ393127 IBU393118:IBU393127 HRY393118:HRY393127 HIC393118:HIC393127 GYG393118:GYG393127 GOK393118:GOK393127 GEO393118:GEO393127 FUS393118:FUS393127 FKW393118:FKW393127 FBA393118:FBA393127 ERE393118:ERE393127 EHI393118:EHI393127 DXM393118:DXM393127 DNQ393118:DNQ393127 DDU393118:DDU393127 CTY393118:CTY393127 CKC393118:CKC393127 CAG393118:CAG393127 BQK393118:BQK393127 BGO393118:BGO393127 AWS393118:AWS393127 AMW393118:AMW393127 ADA393118:ADA393127 TE393118:TE393127 JI393118:JI393127 M393118:M393127 WVU327582:WVU327591 WLY327582:WLY327591 WCC327582:WCC327591 VSG327582:VSG327591 VIK327582:VIK327591 UYO327582:UYO327591 UOS327582:UOS327591 UEW327582:UEW327591 TVA327582:TVA327591 TLE327582:TLE327591 TBI327582:TBI327591 SRM327582:SRM327591 SHQ327582:SHQ327591 RXU327582:RXU327591 RNY327582:RNY327591 REC327582:REC327591 QUG327582:QUG327591 QKK327582:QKK327591 QAO327582:QAO327591 PQS327582:PQS327591 PGW327582:PGW327591 OXA327582:OXA327591 ONE327582:ONE327591 ODI327582:ODI327591 NTM327582:NTM327591 NJQ327582:NJQ327591 MZU327582:MZU327591 MPY327582:MPY327591 MGC327582:MGC327591 LWG327582:LWG327591 LMK327582:LMK327591 LCO327582:LCO327591 KSS327582:KSS327591 KIW327582:KIW327591 JZA327582:JZA327591 JPE327582:JPE327591 JFI327582:JFI327591 IVM327582:IVM327591 ILQ327582:ILQ327591 IBU327582:IBU327591 HRY327582:HRY327591 HIC327582:HIC327591 GYG327582:GYG327591 GOK327582:GOK327591 GEO327582:GEO327591 FUS327582:FUS327591 FKW327582:FKW327591 FBA327582:FBA327591 ERE327582:ERE327591 EHI327582:EHI327591 DXM327582:DXM327591 DNQ327582:DNQ327591 DDU327582:DDU327591 CTY327582:CTY327591 CKC327582:CKC327591 CAG327582:CAG327591 BQK327582:BQK327591 BGO327582:BGO327591 AWS327582:AWS327591 AMW327582:AMW327591 ADA327582:ADA327591 TE327582:TE327591 JI327582:JI327591 M327582:M327591 WVU262046:WVU262055 WLY262046:WLY262055 WCC262046:WCC262055 VSG262046:VSG262055 VIK262046:VIK262055 UYO262046:UYO262055 UOS262046:UOS262055 UEW262046:UEW262055 TVA262046:TVA262055 TLE262046:TLE262055 TBI262046:TBI262055 SRM262046:SRM262055 SHQ262046:SHQ262055 RXU262046:RXU262055 RNY262046:RNY262055 REC262046:REC262055 QUG262046:QUG262055 QKK262046:QKK262055 QAO262046:QAO262055 PQS262046:PQS262055 PGW262046:PGW262055 OXA262046:OXA262055 ONE262046:ONE262055 ODI262046:ODI262055 NTM262046:NTM262055 NJQ262046:NJQ262055 MZU262046:MZU262055 MPY262046:MPY262055 MGC262046:MGC262055 LWG262046:LWG262055 LMK262046:LMK262055 LCO262046:LCO262055 KSS262046:KSS262055 KIW262046:KIW262055 JZA262046:JZA262055 JPE262046:JPE262055 JFI262046:JFI262055 IVM262046:IVM262055 ILQ262046:ILQ262055 IBU262046:IBU262055 HRY262046:HRY262055 HIC262046:HIC262055 GYG262046:GYG262055 GOK262046:GOK262055 GEO262046:GEO262055 FUS262046:FUS262055 FKW262046:FKW262055 FBA262046:FBA262055 ERE262046:ERE262055 EHI262046:EHI262055 DXM262046:DXM262055 DNQ262046:DNQ262055 DDU262046:DDU262055 CTY262046:CTY262055 CKC262046:CKC262055 CAG262046:CAG262055 BQK262046:BQK262055 BGO262046:BGO262055 AWS262046:AWS262055 AMW262046:AMW262055 ADA262046:ADA262055 TE262046:TE262055 JI262046:JI262055 M262046:M262055 WVU196510:WVU196519 WLY196510:WLY196519 WCC196510:WCC196519 VSG196510:VSG196519 VIK196510:VIK196519 UYO196510:UYO196519 UOS196510:UOS196519 UEW196510:UEW196519 TVA196510:TVA196519 TLE196510:TLE196519 TBI196510:TBI196519 SRM196510:SRM196519 SHQ196510:SHQ196519 RXU196510:RXU196519 RNY196510:RNY196519 REC196510:REC196519 QUG196510:QUG196519 QKK196510:QKK196519 QAO196510:QAO196519 PQS196510:PQS196519 PGW196510:PGW196519 OXA196510:OXA196519 ONE196510:ONE196519 ODI196510:ODI196519 NTM196510:NTM196519 NJQ196510:NJQ196519 MZU196510:MZU196519 MPY196510:MPY196519 MGC196510:MGC196519 LWG196510:LWG196519 LMK196510:LMK196519 LCO196510:LCO196519 KSS196510:KSS196519 KIW196510:KIW196519 JZA196510:JZA196519 JPE196510:JPE196519 JFI196510:JFI196519 IVM196510:IVM196519 ILQ196510:ILQ196519 IBU196510:IBU196519 HRY196510:HRY196519 HIC196510:HIC196519 GYG196510:GYG196519 GOK196510:GOK196519 GEO196510:GEO196519 FUS196510:FUS196519 FKW196510:FKW196519 FBA196510:FBA196519 ERE196510:ERE196519 EHI196510:EHI196519 DXM196510:DXM196519 DNQ196510:DNQ196519 DDU196510:DDU196519 CTY196510:CTY196519 CKC196510:CKC196519 CAG196510:CAG196519 BQK196510:BQK196519 BGO196510:BGO196519 AWS196510:AWS196519 AMW196510:AMW196519 ADA196510:ADA196519 TE196510:TE196519 JI196510:JI196519 M196510:M196519 WVU130974:WVU130983 WLY130974:WLY130983 WCC130974:WCC130983 VSG130974:VSG130983 VIK130974:VIK130983 UYO130974:UYO130983 UOS130974:UOS130983 UEW130974:UEW130983 TVA130974:TVA130983 TLE130974:TLE130983 TBI130974:TBI130983 SRM130974:SRM130983 SHQ130974:SHQ130983 RXU130974:RXU130983 RNY130974:RNY130983 REC130974:REC130983 QUG130974:QUG130983 QKK130974:QKK130983 QAO130974:QAO130983 PQS130974:PQS130983 PGW130974:PGW130983 OXA130974:OXA130983 ONE130974:ONE130983 ODI130974:ODI130983 NTM130974:NTM130983 NJQ130974:NJQ130983 MZU130974:MZU130983 MPY130974:MPY130983 MGC130974:MGC130983 LWG130974:LWG130983 LMK130974:LMK130983 LCO130974:LCO130983 KSS130974:KSS130983 KIW130974:KIW130983 JZA130974:JZA130983 JPE130974:JPE130983 JFI130974:JFI130983 IVM130974:IVM130983 ILQ130974:ILQ130983 IBU130974:IBU130983 HRY130974:HRY130983 HIC130974:HIC130983 GYG130974:GYG130983 GOK130974:GOK130983 GEO130974:GEO130983 FUS130974:FUS130983 FKW130974:FKW130983 FBA130974:FBA130983 ERE130974:ERE130983 EHI130974:EHI130983 DXM130974:DXM130983 DNQ130974:DNQ130983 DDU130974:DDU130983 CTY130974:CTY130983 CKC130974:CKC130983 CAG130974:CAG130983 BQK130974:BQK130983 BGO130974:BGO130983 AWS130974:AWS130983 AMW130974:AMW130983 ADA130974:ADA130983 TE130974:TE130983 JI130974:JI130983 M130974:M130983 WVU65438:WVU65447 WLY65438:WLY65447 WCC65438:WCC65447 VSG65438:VSG65447 VIK65438:VIK65447 UYO65438:UYO65447 UOS65438:UOS65447 UEW65438:UEW65447 TVA65438:TVA65447 TLE65438:TLE65447 TBI65438:TBI65447 SRM65438:SRM65447 SHQ65438:SHQ65447 RXU65438:RXU65447 RNY65438:RNY65447 REC65438:REC65447 QUG65438:QUG65447 QKK65438:QKK65447 QAO65438:QAO65447 PQS65438:PQS65447 PGW65438:PGW65447 OXA65438:OXA65447 ONE65438:ONE65447 ODI65438:ODI65447 NTM65438:NTM65447 NJQ65438:NJQ65447 MZU65438:MZU65447 MPY65438:MPY65447 MGC65438:MGC65447 LWG65438:LWG65447 LMK65438:LMK65447 LCO65438:LCO65447 KSS65438:KSS65447 KIW65438:KIW65447 JZA65438:JZA65447 JPE65438:JPE65447 JFI65438:JFI65447 IVM65438:IVM65447 ILQ65438:ILQ65447 IBU65438:IBU65447 HRY65438:HRY65447 HIC65438:HIC65447 GYG65438:GYG65447 GOK65438:GOK65447 GEO65438:GEO65447 FUS65438:FUS65447 FKW65438:FKW65447 FBA65438:FBA65447 ERE65438:ERE65447 EHI65438:EHI65447 DXM65438:DXM65447 DNQ65438:DNQ65447 DDU65438:DDU65447 CTY65438:CTY65447 CKC65438:CKC65447 CAG65438:CAG65447 BQK65438:BQK65447 BGO65438:BGO65447 AWS65438:AWS65447 AMW65438:AMW65447 ADA65438:ADA65447 TE65438:TE65447 JI65438:JI65447 M65438:M65447 WVU982931:WVU982938 WLY982931:WLY982938 WCC982931:WCC982938 VSG982931:VSG982938 VIK982931:VIK982938 UYO982931:UYO982938 UOS982931:UOS982938 UEW982931:UEW982938 TVA982931:TVA982938 TLE982931:TLE982938 TBI982931:TBI982938 SRM982931:SRM982938 SHQ982931:SHQ982938 RXU982931:RXU982938 RNY982931:RNY982938 REC982931:REC982938 QUG982931:QUG982938 QKK982931:QKK982938 QAO982931:QAO982938 PQS982931:PQS982938 PGW982931:PGW982938 OXA982931:OXA982938 ONE982931:ONE982938 ODI982931:ODI982938 NTM982931:NTM982938 NJQ982931:NJQ982938 MZU982931:MZU982938 MPY982931:MPY982938 MGC982931:MGC982938 LWG982931:LWG982938 LMK982931:LMK982938 LCO982931:LCO982938 KSS982931:KSS982938 KIW982931:KIW982938 JZA982931:JZA982938 JPE982931:JPE982938 JFI982931:JFI982938 IVM982931:IVM982938 ILQ982931:ILQ982938 IBU982931:IBU982938 HRY982931:HRY982938 HIC982931:HIC982938 GYG982931:GYG982938 GOK982931:GOK982938 GEO982931:GEO982938 FUS982931:FUS982938 FKW982931:FKW982938 FBA982931:FBA982938 ERE982931:ERE982938 EHI982931:EHI982938 DXM982931:DXM982938 DNQ982931:DNQ982938 DDU982931:DDU982938 CTY982931:CTY982938 CKC982931:CKC982938 CAG982931:CAG982938 BQK982931:BQK982938 BGO982931:BGO982938 AWS982931:AWS982938 AMW982931:AMW982938 ADA982931:ADA982938 TE982931:TE982938 JI982931:JI982938 M982931:M982938 WVU917395:WVU917402 WLY917395:WLY917402 WCC917395:WCC917402 VSG917395:VSG917402 VIK917395:VIK917402 UYO917395:UYO917402 UOS917395:UOS917402 UEW917395:UEW917402 TVA917395:TVA917402 TLE917395:TLE917402 TBI917395:TBI917402 SRM917395:SRM917402 SHQ917395:SHQ917402 RXU917395:RXU917402 RNY917395:RNY917402 REC917395:REC917402 QUG917395:QUG917402 QKK917395:QKK917402 QAO917395:QAO917402 PQS917395:PQS917402 PGW917395:PGW917402 OXA917395:OXA917402 ONE917395:ONE917402 ODI917395:ODI917402 NTM917395:NTM917402 NJQ917395:NJQ917402 MZU917395:MZU917402 MPY917395:MPY917402 MGC917395:MGC917402 LWG917395:LWG917402 LMK917395:LMK917402 LCO917395:LCO917402 KSS917395:KSS917402 KIW917395:KIW917402 JZA917395:JZA917402 JPE917395:JPE917402 JFI917395:JFI917402 IVM917395:IVM917402 ILQ917395:ILQ917402 IBU917395:IBU917402 HRY917395:HRY917402 HIC917395:HIC917402 GYG917395:GYG917402 GOK917395:GOK917402 GEO917395:GEO917402 FUS917395:FUS917402 FKW917395:FKW917402 FBA917395:FBA917402 ERE917395:ERE917402 EHI917395:EHI917402 DXM917395:DXM917402 DNQ917395:DNQ917402 DDU917395:DDU917402 CTY917395:CTY917402 CKC917395:CKC917402 CAG917395:CAG917402 BQK917395:BQK917402 BGO917395:BGO917402 AWS917395:AWS917402 AMW917395:AMW917402 ADA917395:ADA917402 TE917395:TE917402 JI917395:JI917402 M917395:M917402 WVU851859:WVU851866 WLY851859:WLY851866 WCC851859:WCC851866 VSG851859:VSG851866 VIK851859:VIK851866 UYO851859:UYO851866 UOS851859:UOS851866 UEW851859:UEW851866 TVA851859:TVA851866 TLE851859:TLE851866 TBI851859:TBI851866 SRM851859:SRM851866 SHQ851859:SHQ851866 RXU851859:RXU851866 RNY851859:RNY851866 REC851859:REC851866 QUG851859:QUG851866 QKK851859:QKK851866 QAO851859:QAO851866 PQS851859:PQS851866 PGW851859:PGW851866 OXA851859:OXA851866 ONE851859:ONE851866 ODI851859:ODI851866 NTM851859:NTM851866 NJQ851859:NJQ851866 MZU851859:MZU851866 MPY851859:MPY851866 MGC851859:MGC851866 LWG851859:LWG851866 LMK851859:LMK851866 LCO851859:LCO851866 KSS851859:KSS851866 KIW851859:KIW851866 JZA851859:JZA851866 JPE851859:JPE851866 JFI851859:JFI851866 IVM851859:IVM851866 ILQ851859:ILQ851866 IBU851859:IBU851866 HRY851859:HRY851866 HIC851859:HIC851866 GYG851859:GYG851866 GOK851859:GOK851866 GEO851859:GEO851866 FUS851859:FUS851866 FKW851859:FKW851866 FBA851859:FBA851866 ERE851859:ERE851866 EHI851859:EHI851866 DXM851859:DXM851866 DNQ851859:DNQ851866 DDU851859:DDU851866 CTY851859:CTY851866 CKC851859:CKC851866 CAG851859:CAG851866 BQK851859:BQK851866 BGO851859:BGO851866 AWS851859:AWS851866 AMW851859:AMW851866 ADA851859:ADA851866 TE851859:TE851866 JI851859:JI851866 M851859:M851866 WVU786323:WVU786330 WLY786323:WLY786330 WCC786323:WCC786330 VSG786323:VSG786330 VIK786323:VIK786330 UYO786323:UYO786330 UOS786323:UOS786330 UEW786323:UEW786330 TVA786323:TVA786330 TLE786323:TLE786330 TBI786323:TBI786330 SRM786323:SRM786330 SHQ786323:SHQ786330 RXU786323:RXU786330 RNY786323:RNY786330 REC786323:REC786330 QUG786323:QUG786330 QKK786323:QKK786330 QAO786323:QAO786330 PQS786323:PQS786330 PGW786323:PGW786330 OXA786323:OXA786330 ONE786323:ONE786330 ODI786323:ODI786330 NTM786323:NTM786330 NJQ786323:NJQ786330 MZU786323:MZU786330 MPY786323:MPY786330 MGC786323:MGC786330 LWG786323:LWG786330 LMK786323:LMK786330 LCO786323:LCO786330 KSS786323:KSS786330 KIW786323:KIW786330 JZA786323:JZA786330 JPE786323:JPE786330 JFI786323:JFI786330 IVM786323:IVM786330 ILQ786323:ILQ786330 IBU786323:IBU786330 HRY786323:HRY786330 HIC786323:HIC786330 GYG786323:GYG786330 GOK786323:GOK786330 GEO786323:GEO786330 FUS786323:FUS786330 FKW786323:FKW786330 FBA786323:FBA786330 ERE786323:ERE786330 EHI786323:EHI786330 DXM786323:DXM786330 DNQ786323:DNQ786330 DDU786323:DDU786330 CTY786323:CTY786330 CKC786323:CKC786330 CAG786323:CAG786330 BQK786323:BQK786330 BGO786323:BGO786330 AWS786323:AWS786330 AMW786323:AMW786330 ADA786323:ADA786330 TE786323:TE786330 JI786323:JI786330 M786323:M786330 WVU720787:WVU720794 WLY720787:WLY720794 WCC720787:WCC720794 VSG720787:VSG720794 VIK720787:VIK720794 UYO720787:UYO720794 UOS720787:UOS720794 UEW720787:UEW720794 TVA720787:TVA720794 TLE720787:TLE720794 TBI720787:TBI720794 SRM720787:SRM720794 SHQ720787:SHQ720794 RXU720787:RXU720794 RNY720787:RNY720794 REC720787:REC720794 QUG720787:QUG720794 QKK720787:QKK720794 QAO720787:QAO720794 PQS720787:PQS720794 PGW720787:PGW720794 OXA720787:OXA720794 ONE720787:ONE720794 ODI720787:ODI720794 NTM720787:NTM720794 NJQ720787:NJQ720794 MZU720787:MZU720794 MPY720787:MPY720794 MGC720787:MGC720794 LWG720787:LWG720794 LMK720787:LMK720794 LCO720787:LCO720794 KSS720787:KSS720794 KIW720787:KIW720794 JZA720787:JZA720794 JPE720787:JPE720794 JFI720787:JFI720794 IVM720787:IVM720794 ILQ720787:ILQ720794 IBU720787:IBU720794 HRY720787:HRY720794 HIC720787:HIC720794 GYG720787:GYG720794 GOK720787:GOK720794 GEO720787:GEO720794 FUS720787:FUS720794 FKW720787:FKW720794 FBA720787:FBA720794 ERE720787:ERE720794 EHI720787:EHI720794 DXM720787:DXM720794 DNQ720787:DNQ720794 DDU720787:DDU720794 CTY720787:CTY720794 CKC720787:CKC720794 CAG720787:CAG720794 BQK720787:BQK720794 BGO720787:BGO720794 AWS720787:AWS720794 AMW720787:AMW720794 ADA720787:ADA720794 TE720787:TE720794 JI720787:JI720794 M720787:M720794 WVU655251:WVU655258 WLY655251:WLY655258 WCC655251:WCC655258 VSG655251:VSG655258 VIK655251:VIK655258 UYO655251:UYO655258 UOS655251:UOS655258 UEW655251:UEW655258 TVA655251:TVA655258 TLE655251:TLE655258 TBI655251:TBI655258 SRM655251:SRM655258 SHQ655251:SHQ655258 RXU655251:RXU655258 RNY655251:RNY655258 REC655251:REC655258 QUG655251:QUG655258 QKK655251:QKK655258 QAO655251:QAO655258 PQS655251:PQS655258 PGW655251:PGW655258 OXA655251:OXA655258 ONE655251:ONE655258 ODI655251:ODI655258 NTM655251:NTM655258 NJQ655251:NJQ655258 MZU655251:MZU655258 MPY655251:MPY655258 MGC655251:MGC655258 LWG655251:LWG655258 LMK655251:LMK655258 LCO655251:LCO655258 KSS655251:KSS655258 KIW655251:KIW655258 JZA655251:JZA655258 JPE655251:JPE655258 JFI655251:JFI655258 IVM655251:IVM655258 ILQ655251:ILQ655258 IBU655251:IBU655258 HRY655251:HRY655258 HIC655251:HIC655258 GYG655251:GYG655258 GOK655251:GOK655258 GEO655251:GEO655258 FUS655251:FUS655258 FKW655251:FKW655258 FBA655251:FBA655258 ERE655251:ERE655258 EHI655251:EHI655258 DXM655251:DXM655258 DNQ655251:DNQ655258 DDU655251:DDU655258 CTY655251:CTY655258 CKC655251:CKC655258 CAG655251:CAG655258 BQK655251:BQK655258 BGO655251:BGO655258 AWS655251:AWS655258 AMW655251:AMW655258 ADA655251:ADA655258 TE655251:TE655258 JI655251:JI655258 M655251:M655258 WVU589715:WVU589722 WLY589715:WLY589722 WCC589715:WCC589722 VSG589715:VSG589722 VIK589715:VIK589722 UYO589715:UYO589722 UOS589715:UOS589722 UEW589715:UEW589722 TVA589715:TVA589722 TLE589715:TLE589722 TBI589715:TBI589722 SRM589715:SRM589722 SHQ589715:SHQ589722 RXU589715:RXU589722 RNY589715:RNY589722 REC589715:REC589722 QUG589715:QUG589722 QKK589715:QKK589722 QAO589715:QAO589722 PQS589715:PQS589722 PGW589715:PGW589722 OXA589715:OXA589722 ONE589715:ONE589722 ODI589715:ODI589722 NTM589715:NTM589722 NJQ589715:NJQ589722 MZU589715:MZU589722 MPY589715:MPY589722 MGC589715:MGC589722 LWG589715:LWG589722 LMK589715:LMK589722 LCO589715:LCO589722 KSS589715:KSS589722 KIW589715:KIW589722 JZA589715:JZA589722 JPE589715:JPE589722 JFI589715:JFI589722 IVM589715:IVM589722 ILQ589715:ILQ589722 IBU589715:IBU589722 HRY589715:HRY589722 HIC589715:HIC589722 GYG589715:GYG589722 GOK589715:GOK589722 GEO589715:GEO589722 FUS589715:FUS589722 FKW589715:FKW589722 FBA589715:FBA589722 ERE589715:ERE589722 EHI589715:EHI589722 DXM589715:DXM589722 DNQ589715:DNQ589722 DDU589715:DDU589722 CTY589715:CTY589722 CKC589715:CKC589722 CAG589715:CAG589722 BQK589715:BQK589722 BGO589715:BGO589722 AWS589715:AWS589722 AMW589715:AMW589722 ADA589715:ADA589722 TE589715:TE589722 JI589715:JI589722 M589715:M589722 WVU524179:WVU524186 WLY524179:WLY524186 WCC524179:WCC524186 VSG524179:VSG524186 VIK524179:VIK524186 UYO524179:UYO524186 UOS524179:UOS524186 UEW524179:UEW524186 TVA524179:TVA524186 TLE524179:TLE524186 TBI524179:TBI524186 SRM524179:SRM524186 SHQ524179:SHQ524186 RXU524179:RXU524186 RNY524179:RNY524186 REC524179:REC524186 QUG524179:QUG524186 QKK524179:QKK524186 QAO524179:QAO524186 PQS524179:PQS524186 PGW524179:PGW524186 OXA524179:OXA524186 ONE524179:ONE524186 ODI524179:ODI524186 NTM524179:NTM524186 NJQ524179:NJQ524186 MZU524179:MZU524186 MPY524179:MPY524186 MGC524179:MGC524186 LWG524179:LWG524186 LMK524179:LMK524186 LCO524179:LCO524186 KSS524179:KSS524186 KIW524179:KIW524186 JZA524179:JZA524186 JPE524179:JPE524186 JFI524179:JFI524186 IVM524179:IVM524186 ILQ524179:ILQ524186 IBU524179:IBU524186 HRY524179:HRY524186 HIC524179:HIC524186 GYG524179:GYG524186 GOK524179:GOK524186 GEO524179:GEO524186 FUS524179:FUS524186 FKW524179:FKW524186 FBA524179:FBA524186 ERE524179:ERE524186 EHI524179:EHI524186 DXM524179:DXM524186 DNQ524179:DNQ524186 DDU524179:DDU524186 CTY524179:CTY524186 CKC524179:CKC524186 CAG524179:CAG524186 BQK524179:BQK524186 BGO524179:BGO524186 AWS524179:AWS524186 AMW524179:AMW524186 ADA524179:ADA524186 TE524179:TE524186 JI524179:JI524186 M524179:M524186 WVU458643:WVU458650 WLY458643:WLY458650 WCC458643:WCC458650 VSG458643:VSG458650 VIK458643:VIK458650 UYO458643:UYO458650 UOS458643:UOS458650 UEW458643:UEW458650 TVA458643:TVA458650 TLE458643:TLE458650 TBI458643:TBI458650 SRM458643:SRM458650 SHQ458643:SHQ458650 RXU458643:RXU458650 RNY458643:RNY458650 REC458643:REC458650 QUG458643:QUG458650 QKK458643:QKK458650 QAO458643:QAO458650 PQS458643:PQS458650 PGW458643:PGW458650 OXA458643:OXA458650 ONE458643:ONE458650 ODI458643:ODI458650 NTM458643:NTM458650 NJQ458643:NJQ458650 MZU458643:MZU458650 MPY458643:MPY458650 MGC458643:MGC458650 LWG458643:LWG458650 LMK458643:LMK458650 LCO458643:LCO458650 KSS458643:KSS458650 KIW458643:KIW458650 JZA458643:JZA458650 JPE458643:JPE458650 JFI458643:JFI458650 IVM458643:IVM458650 ILQ458643:ILQ458650 IBU458643:IBU458650 HRY458643:HRY458650 HIC458643:HIC458650 GYG458643:GYG458650 GOK458643:GOK458650 GEO458643:GEO458650 FUS458643:FUS458650 FKW458643:FKW458650 FBA458643:FBA458650 ERE458643:ERE458650 EHI458643:EHI458650 DXM458643:DXM458650 DNQ458643:DNQ458650 DDU458643:DDU458650 CTY458643:CTY458650 CKC458643:CKC458650 CAG458643:CAG458650 BQK458643:BQK458650 BGO458643:BGO458650 AWS458643:AWS458650 AMW458643:AMW458650 ADA458643:ADA458650 TE458643:TE458650 JI458643:JI458650 M458643:M458650 WVU393107:WVU393114 WLY393107:WLY393114 WCC393107:WCC393114 VSG393107:VSG393114 VIK393107:VIK393114 UYO393107:UYO393114 UOS393107:UOS393114 UEW393107:UEW393114 TVA393107:TVA393114 TLE393107:TLE393114 TBI393107:TBI393114 SRM393107:SRM393114 SHQ393107:SHQ393114 RXU393107:RXU393114 RNY393107:RNY393114 REC393107:REC393114 QUG393107:QUG393114 QKK393107:QKK393114 QAO393107:QAO393114 PQS393107:PQS393114 PGW393107:PGW393114 OXA393107:OXA393114 ONE393107:ONE393114 ODI393107:ODI393114 NTM393107:NTM393114 NJQ393107:NJQ393114 MZU393107:MZU393114 MPY393107:MPY393114 MGC393107:MGC393114 LWG393107:LWG393114 LMK393107:LMK393114 LCO393107:LCO393114 KSS393107:KSS393114 KIW393107:KIW393114 JZA393107:JZA393114 JPE393107:JPE393114 JFI393107:JFI393114 IVM393107:IVM393114 ILQ393107:ILQ393114 IBU393107:IBU393114 HRY393107:HRY393114 HIC393107:HIC393114 GYG393107:GYG393114 GOK393107:GOK393114 GEO393107:GEO393114 FUS393107:FUS393114 FKW393107:FKW393114 FBA393107:FBA393114 ERE393107:ERE393114 EHI393107:EHI393114 DXM393107:DXM393114 DNQ393107:DNQ393114 DDU393107:DDU393114 CTY393107:CTY393114 CKC393107:CKC393114 CAG393107:CAG393114 BQK393107:BQK393114 BGO393107:BGO393114 AWS393107:AWS393114 AMW393107:AMW393114 ADA393107:ADA393114 TE393107:TE393114 JI393107:JI393114 M393107:M393114 WVU327571:WVU327578 WLY327571:WLY327578 WCC327571:WCC327578 VSG327571:VSG327578 VIK327571:VIK327578 UYO327571:UYO327578 UOS327571:UOS327578 UEW327571:UEW327578 TVA327571:TVA327578 TLE327571:TLE327578 TBI327571:TBI327578 SRM327571:SRM327578 SHQ327571:SHQ327578 RXU327571:RXU327578 RNY327571:RNY327578 REC327571:REC327578 QUG327571:QUG327578 QKK327571:QKK327578 QAO327571:QAO327578 PQS327571:PQS327578 PGW327571:PGW327578 OXA327571:OXA327578 ONE327571:ONE327578 ODI327571:ODI327578 NTM327571:NTM327578 NJQ327571:NJQ327578 MZU327571:MZU327578 MPY327571:MPY327578 MGC327571:MGC327578 LWG327571:LWG327578 LMK327571:LMK327578 LCO327571:LCO327578 KSS327571:KSS327578 KIW327571:KIW327578 JZA327571:JZA327578 JPE327571:JPE327578 JFI327571:JFI327578 IVM327571:IVM327578 ILQ327571:ILQ327578 IBU327571:IBU327578 HRY327571:HRY327578 HIC327571:HIC327578 GYG327571:GYG327578 GOK327571:GOK327578 GEO327571:GEO327578 FUS327571:FUS327578 FKW327571:FKW327578 FBA327571:FBA327578 ERE327571:ERE327578 EHI327571:EHI327578 DXM327571:DXM327578 DNQ327571:DNQ327578 DDU327571:DDU327578 CTY327571:CTY327578 CKC327571:CKC327578 CAG327571:CAG327578 BQK327571:BQK327578 BGO327571:BGO327578 AWS327571:AWS327578 AMW327571:AMW327578 ADA327571:ADA327578 TE327571:TE327578 JI327571:JI327578 M327571:M327578 WVU262035:WVU262042 WLY262035:WLY262042 WCC262035:WCC262042 VSG262035:VSG262042 VIK262035:VIK262042 UYO262035:UYO262042 UOS262035:UOS262042 UEW262035:UEW262042 TVA262035:TVA262042 TLE262035:TLE262042 TBI262035:TBI262042 SRM262035:SRM262042 SHQ262035:SHQ262042 RXU262035:RXU262042 RNY262035:RNY262042 REC262035:REC262042 QUG262035:QUG262042 QKK262035:QKK262042 QAO262035:QAO262042 PQS262035:PQS262042 PGW262035:PGW262042 OXA262035:OXA262042 ONE262035:ONE262042 ODI262035:ODI262042 NTM262035:NTM262042 NJQ262035:NJQ262042 MZU262035:MZU262042 MPY262035:MPY262042 MGC262035:MGC262042 LWG262035:LWG262042 LMK262035:LMK262042 LCO262035:LCO262042 KSS262035:KSS262042 KIW262035:KIW262042 JZA262035:JZA262042 JPE262035:JPE262042 JFI262035:JFI262042 IVM262035:IVM262042 ILQ262035:ILQ262042 IBU262035:IBU262042 HRY262035:HRY262042 HIC262035:HIC262042 GYG262035:GYG262042 GOK262035:GOK262042 GEO262035:GEO262042 FUS262035:FUS262042 FKW262035:FKW262042 FBA262035:FBA262042 ERE262035:ERE262042 EHI262035:EHI262042 DXM262035:DXM262042 DNQ262035:DNQ262042 DDU262035:DDU262042 CTY262035:CTY262042 CKC262035:CKC262042 CAG262035:CAG262042 BQK262035:BQK262042 BGO262035:BGO262042 AWS262035:AWS262042 AMW262035:AMW262042 ADA262035:ADA262042 TE262035:TE262042 JI262035:JI262042 M262035:M262042 WVU196499:WVU196506 WLY196499:WLY196506 WCC196499:WCC196506 VSG196499:VSG196506 VIK196499:VIK196506 UYO196499:UYO196506 UOS196499:UOS196506 UEW196499:UEW196506 TVA196499:TVA196506 TLE196499:TLE196506 TBI196499:TBI196506 SRM196499:SRM196506 SHQ196499:SHQ196506 RXU196499:RXU196506 RNY196499:RNY196506 REC196499:REC196506 QUG196499:QUG196506 QKK196499:QKK196506 QAO196499:QAO196506 PQS196499:PQS196506 PGW196499:PGW196506 OXA196499:OXA196506 ONE196499:ONE196506 ODI196499:ODI196506 NTM196499:NTM196506 NJQ196499:NJQ196506 MZU196499:MZU196506 MPY196499:MPY196506 MGC196499:MGC196506 LWG196499:LWG196506 LMK196499:LMK196506 LCO196499:LCO196506 KSS196499:KSS196506 KIW196499:KIW196506 JZA196499:JZA196506 JPE196499:JPE196506 JFI196499:JFI196506 IVM196499:IVM196506 ILQ196499:ILQ196506 IBU196499:IBU196506 HRY196499:HRY196506 HIC196499:HIC196506 GYG196499:GYG196506 GOK196499:GOK196506 GEO196499:GEO196506 FUS196499:FUS196506 FKW196499:FKW196506 FBA196499:FBA196506 ERE196499:ERE196506 EHI196499:EHI196506 DXM196499:DXM196506 DNQ196499:DNQ196506 DDU196499:DDU196506 CTY196499:CTY196506 CKC196499:CKC196506 CAG196499:CAG196506 BQK196499:BQK196506 BGO196499:BGO196506 AWS196499:AWS196506 AMW196499:AMW196506 ADA196499:ADA196506 TE196499:TE196506 JI196499:JI196506 M196499:M196506 WVU130963:WVU130970 WLY130963:WLY130970 WCC130963:WCC130970 VSG130963:VSG130970 VIK130963:VIK130970 UYO130963:UYO130970 UOS130963:UOS130970 UEW130963:UEW130970 TVA130963:TVA130970 TLE130963:TLE130970 TBI130963:TBI130970 SRM130963:SRM130970 SHQ130963:SHQ130970 RXU130963:RXU130970 RNY130963:RNY130970 REC130963:REC130970 QUG130963:QUG130970 QKK130963:QKK130970 QAO130963:QAO130970 PQS130963:PQS130970 PGW130963:PGW130970 OXA130963:OXA130970 ONE130963:ONE130970 ODI130963:ODI130970 NTM130963:NTM130970 NJQ130963:NJQ130970 MZU130963:MZU130970 MPY130963:MPY130970 MGC130963:MGC130970 LWG130963:LWG130970 LMK130963:LMK130970 LCO130963:LCO130970 KSS130963:KSS130970 KIW130963:KIW130970 JZA130963:JZA130970 JPE130963:JPE130970 JFI130963:JFI130970 IVM130963:IVM130970 ILQ130963:ILQ130970 IBU130963:IBU130970 HRY130963:HRY130970 HIC130963:HIC130970 GYG130963:GYG130970 GOK130963:GOK130970 GEO130963:GEO130970 FUS130963:FUS130970 FKW130963:FKW130970 FBA130963:FBA130970 ERE130963:ERE130970 EHI130963:EHI130970 DXM130963:DXM130970 DNQ130963:DNQ130970 DDU130963:DDU130970 CTY130963:CTY130970 CKC130963:CKC130970 CAG130963:CAG130970 BQK130963:BQK130970 BGO130963:BGO130970 AWS130963:AWS130970 AMW130963:AMW130970 ADA130963:ADA130970 TE130963:TE130970 JI130963:JI130970 M130963:M130970 WVU65427:WVU65434 WLY65427:WLY65434 WCC65427:WCC65434 VSG65427:VSG65434 VIK65427:VIK65434 UYO65427:UYO65434 UOS65427:UOS65434 UEW65427:UEW65434 TVA65427:TVA65434 TLE65427:TLE65434 TBI65427:TBI65434 SRM65427:SRM65434 SHQ65427:SHQ65434 RXU65427:RXU65434 RNY65427:RNY65434 REC65427:REC65434 QUG65427:QUG65434 QKK65427:QKK65434 QAO65427:QAO65434 PQS65427:PQS65434 PGW65427:PGW65434 OXA65427:OXA65434 ONE65427:ONE65434 ODI65427:ODI65434 NTM65427:NTM65434 NJQ65427:NJQ65434 MZU65427:MZU65434 MPY65427:MPY65434 MGC65427:MGC65434 LWG65427:LWG65434 LMK65427:LMK65434 LCO65427:LCO65434 KSS65427:KSS65434 KIW65427:KIW65434 JZA65427:JZA65434 JPE65427:JPE65434 JFI65427:JFI65434 IVM65427:IVM65434 ILQ65427:ILQ65434 IBU65427:IBU65434 HRY65427:HRY65434 HIC65427:HIC65434 GYG65427:GYG65434 GOK65427:GOK65434 GEO65427:GEO65434 FUS65427:FUS65434 FKW65427:FKW65434 FBA65427:FBA65434 ERE65427:ERE65434 EHI65427:EHI65434 DXM65427:DXM65434 DNQ65427:DNQ65434 DDU65427:DDU65434 CTY65427:CTY65434 CKC65427:CKC65434 CAG65427:CAG65434 BQK65427:BQK65434 BGO65427:BGO65434 AWS65427:AWS65434 AMW65427:AMW65434 ADA65427:ADA65434 TE65427:TE65434 JI65427:JI65434 M65427:M65434 WVU982955:WVU982960 WLY982955:WLY982960 WCC982955:WCC982960 VSG982955:VSG982960 VIK982955:VIK982960 UYO982955:UYO982960 UOS982955:UOS982960 UEW982955:UEW982960 TVA982955:TVA982960 TLE982955:TLE982960 TBI982955:TBI982960 SRM982955:SRM982960 SHQ982955:SHQ982960 RXU982955:RXU982960 RNY982955:RNY982960 REC982955:REC982960 QUG982955:QUG982960 QKK982955:QKK982960 QAO982955:QAO982960 PQS982955:PQS982960 PGW982955:PGW982960 OXA982955:OXA982960 ONE982955:ONE982960 ODI982955:ODI982960 NTM982955:NTM982960 NJQ982955:NJQ982960 MZU982955:MZU982960 MPY982955:MPY982960 MGC982955:MGC982960 LWG982955:LWG982960 LMK982955:LMK982960 LCO982955:LCO982960 KSS982955:KSS982960 KIW982955:KIW982960 JZA982955:JZA982960 JPE982955:JPE982960 JFI982955:JFI982960 IVM982955:IVM982960 ILQ982955:ILQ982960 IBU982955:IBU982960 HRY982955:HRY982960 HIC982955:HIC982960 GYG982955:GYG982960 GOK982955:GOK982960 GEO982955:GEO982960 FUS982955:FUS982960 FKW982955:FKW982960 FBA982955:FBA982960 ERE982955:ERE982960 EHI982955:EHI982960 DXM982955:DXM982960 DNQ982955:DNQ982960 DDU982955:DDU982960 CTY982955:CTY982960 CKC982955:CKC982960 CAG982955:CAG982960 BQK982955:BQK982960 BGO982955:BGO982960 AWS982955:AWS982960 AMW982955:AMW982960 ADA982955:ADA982960 TE982955:TE982960 JI982955:JI982960 M982955:M982960 WVU917419:WVU917424 WLY917419:WLY917424 WCC917419:WCC917424 VSG917419:VSG917424 VIK917419:VIK917424 UYO917419:UYO917424 UOS917419:UOS917424 UEW917419:UEW917424 TVA917419:TVA917424 TLE917419:TLE917424 TBI917419:TBI917424 SRM917419:SRM917424 SHQ917419:SHQ917424 RXU917419:RXU917424 RNY917419:RNY917424 REC917419:REC917424 QUG917419:QUG917424 QKK917419:QKK917424 QAO917419:QAO917424 PQS917419:PQS917424 PGW917419:PGW917424 OXA917419:OXA917424 ONE917419:ONE917424 ODI917419:ODI917424 NTM917419:NTM917424 NJQ917419:NJQ917424 MZU917419:MZU917424 MPY917419:MPY917424 MGC917419:MGC917424 LWG917419:LWG917424 LMK917419:LMK917424 LCO917419:LCO917424 KSS917419:KSS917424 KIW917419:KIW917424 JZA917419:JZA917424 JPE917419:JPE917424 JFI917419:JFI917424 IVM917419:IVM917424 ILQ917419:ILQ917424 IBU917419:IBU917424 HRY917419:HRY917424 HIC917419:HIC917424 GYG917419:GYG917424 GOK917419:GOK917424 GEO917419:GEO917424 FUS917419:FUS917424 FKW917419:FKW917424 FBA917419:FBA917424 ERE917419:ERE917424 EHI917419:EHI917424 DXM917419:DXM917424 DNQ917419:DNQ917424 DDU917419:DDU917424 CTY917419:CTY917424 CKC917419:CKC917424 CAG917419:CAG917424 BQK917419:BQK917424 BGO917419:BGO917424 AWS917419:AWS917424 AMW917419:AMW917424 ADA917419:ADA917424 TE917419:TE917424 JI917419:JI917424 M917419:M917424 WVU851883:WVU851888 WLY851883:WLY851888 WCC851883:WCC851888 VSG851883:VSG851888 VIK851883:VIK851888 UYO851883:UYO851888 UOS851883:UOS851888 UEW851883:UEW851888 TVA851883:TVA851888 TLE851883:TLE851888 TBI851883:TBI851888 SRM851883:SRM851888 SHQ851883:SHQ851888 RXU851883:RXU851888 RNY851883:RNY851888 REC851883:REC851888 QUG851883:QUG851888 QKK851883:QKK851888 QAO851883:QAO851888 PQS851883:PQS851888 PGW851883:PGW851888 OXA851883:OXA851888 ONE851883:ONE851888 ODI851883:ODI851888 NTM851883:NTM851888 NJQ851883:NJQ851888 MZU851883:MZU851888 MPY851883:MPY851888 MGC851883:MGC851888 LWG851883:LWG851888 LMK851883:LMK851888 LCO851883:LCO851888 KSS851883:KSS851888 KIW851883:KIW851888 JZA851883:JZA851888 JPE851883:JPE851888 JFI851883:JFI851888 IVM851883:IVM851888 ILQ851883:ILQ851888 IBU851883:IBU851888 HRY851883:HRY851888 HIC851883:HIC851888 GYG851883:GYG851888 GOK851883:GOK851888 GEO851883:GEO851888 FUS851883:FUS851888 FKW851883:FKW851888 FBA851883:FBA851888 ERE851883:ERE851888 EHI851883:EHI851888 DXM851883:DXM851888 DNQ851883:DNQ851888 DDU851883:DDU851888 CTY851883:CTY851888 CKC851883:CKC851888 CAG851883:CAG851888 BQK851883:BQK851888 BGO851883:BGO851888 AWS851883:AWS851888 AMW851883:AMW851888 ADA851883:ADA851888 TE851883:TE851888 JI851883:JI851888 M851883:M851888 WVU786347:WVU786352 WLY786347:WLY786352 WCC786347:WCC786352 VSG786347:VSG786352 VIK786347:VIK786352 UYO786347:UYO786352 UOS786347:UOS786352 UEW786347:UEW786352 TVA786347:TVA786352 TLE786347:TLE786352 TBI786347:TBI786352 SRM786347:SRM786352 SHQ786347:SHQ786352 RXU786347:RXU786352 RNY786347:RNY786352 REC786347:REC786352 QUG786347:QUG786352 QKK786347:QKK786352 QAO786347:QAO786352 PQS786347:PQS786352 PGW786347:PGW786352 OXA786347:OXA786352 ONE786347:ONE786352 ODI786347:ODI786352 NTM786347:NTM786352 NJQ786347:NJQ786352 MZU786347:MZU786352 MPY786347:MPY786352 MGC786347:MGC786352 LWG786347:LWG786352 LMK786347:LMK786352 LCO786347:LCO786352 KSS786347:KSS786352 KIW786347:KIW786352 JZA786347:JZA786352 JPE786347:JPE786352 JFI786347:JFI786352 IVM786347:IVM786352 ILQ786347:ILQ786352 IBU786347:IBU786352 HRY786347:HRY786352 HIC786347:HIC786352 GYG786347:GYG786352 GOK786347:GOK786352 GEO786347:GEO786352 FUS786347:FUS786352 FKW786347:FKW786352 FBA786347:FBA786352 ERE786347:ERE786352 EHI786347:EHI786352 DXM786347:DXM786352 DNQ786347:DNQ786352 DDU786347:DDU786352 CTY786347:CTY786352 CKC786347:CKC786352 CAG786347:CAG786352 BQK786347:BQK786352 BGO786347:BGO786352 AWS786347:AWS786352 AMW786347:AMW786352 ADA786347:ADA786352 TE786347:TE786352 JI786347:JI786352 M786347:M786352 WVU720811:WVU720816 WLY720811:WLY720816 WCC720811:WCC720816 VSG720811:VSG720816 VIK720811:VIK720816 UYO720811:UYO720816 UOS720811:UOS720816 UEW720811:UEW720816 TVA720811:TVA720816 TLE720811:TLE720816 TBI720811:TBI720816 SRM720811:SRM720816 SHQ720811:SHQ720816 RXU720811:RXU720816 RNY720811:RNY720816 REC720811:REC720816 QUG720811:QUG720816 QKK720811:QKK720816 QAO720811:QAO720816 PQS720811:PQS720816 PGW720811:PGW720816 OXA720811:OXA720816 ONE720811:ONE720816 ODI720811:ODI720816 NTM720811:NTM720816 NJQ720811:NJQ720816 MZU720811:MZU720816 MPY720811:MPY720816 MGC720811:MGC720816 LWG720811:LWG720816 LMK720811:LMK720816 LCO720811:LCO720816 KSS720811:KSS720816 KIW720811:KIW720816 JZA720811:JZA720816 JPE720811:JPE720816 JFI720811:JFI720816 IVM720811:IVM720816 ILQ720811:ILQ720816 IBU720811:IBU720816 HRY720811:HRY720816 HIC720811:HIC720816 GYG720811:GYG720816 GOK720811:GOK720816 GEO720811:GEO720816 FUS720811:FUS720816 FKW720811:FKW720816 FBA720811:FBA720816 ERE720811:ERE720816 EHI720811:EHI720816 DXM720811:DXM720816 DNQ720811:DNQ720816 DDU720811:DDU720816 CTY720811:CTY720816 CKC720811:CKC720816 CAG720811:CAG720816 BQK720811:BQK720816 BGO720811:BGO720816 AWS720811:AWS720816 AMW720811:AMW720816 ADA720811:ADA720816 TE720811:TE720816 JI720811:JI720816 M720811:M720816 WVU655275:WVU655280 WLY655275:WLY655280 WCC655275:WCC655280 VSG655275:VSG655280 VIK655275:VIK655280 UYO655275:UYO655280 UOS655275:UOS655280 UEW655275:UEW655280 TVA655275:TVA655280 TLE655275:TLE655280 TBI655275:TBI655280 SRM655275:SRM655280 SHQ655275:SHQ655280 RXU655275:RXU655280 RNY655275:RNY655280 REC655275:REC655280 QUG655275:QUG655280 QKK655275:QKK655280 QAO655275:QAO655280 PQS655275:PQS655280 PGW655275:PGW655280 OXA655275:OXA655280 ONE655275:ONE655280 ODI655275:ODI655280 NTM655275:NTM655280 NJQ655275:NJQ655280 MZU655275:MZU655280 MPY655275:MPY655280 MGC655275:MGC655280 LWG655275:LWG655280 LMK655275:LMK655280 LCO655275:LCO655280 KSS655275:KSS655280 KIW655275:KIW655280 JZA655275:JZA655280 JPE655275:JPE655280 JFI655275:JFI655280 IVM655275:IVM655280 ILQ655275:ILQ655280 IBU655275:IBU655280 HRY655275:HRY655280 HIC655275:HIC655280 GYG655275:GYG655280 GOK655275:GOK655280 GEO655275:GEO655280 FUS655275:FUS655280 FKW655275:FKW655280 FBA655275:FBA655280 ERE655275:ERE655280 EHI655275:EHI655280 DXM655275:DXM655280 DNQ655275:DNQ655280 DDU655275:DDU655280 CTY655275:CTY655280 CKC655275:CKC655280 CAG655275:CAG655280 BQK655275:BQK655280 BGO655275:BGO655280 AWS655275:AWS655280 AMW655275:AMW655280 ADA655275:ADA655280 TE655275:TE655280 JI655275:JI655280 M655275:M655280 WVU589739:WVU589744 WLY589739:WLY589744 WCC589739:WCC589744 VSG589739:VSG589744 VIK589739:VIK589744 UYO589739:UYO589744 UOS589739:UOS589744 UEW589739:UEW589744 TVA589739:TVA589744 TLE589739:TLE589744 TBI589739:TBI589744 SRM589739:SRM589744 SHQ589739:SHQ589744 RXU589739:RXU589744 RNY589739:RNY589744 REC589739:REC589744 QUG589739:QUG589744 QKK589739:QKK589744 QAO589739:QAO589744 PQS589739:PQS589744 PGW589739:PGW589744 OXA589739:OXA589744 ONE589739:ONE589744 ODI589739:ODI589744 NTM589739:NTM589744 NJQ589739:NJQ589744 MZU589739:MZU589744 MPY589739:MPY589744 MGC589739:MGC589744 LWG589739:LWG589744 LMK589739:LMK589744 LCO589739:LCO589744 KSS589739:KSS589744 KIW589739:KIW589744 JZA589739:JZA589744 JPE589739:JPE589744 JFI589739:JFI589744 IVM589739:IVM589744 ILQ589739:ILQ589744 IBU589739:IBU589744 HRY589739:HRY589744 HIC589739:HIC589744 GYG589739:GYG589744 GOK589739:GOK589744 GEO589739:GEO589744 FUS589739:FUS589744 FKW589739:FKW589744 FBA589739:FBA589744 ERE589739:ERE589744 EHI589739:EHI589744 DXM589739:DXM589744 DNQ589739:DNQ589744 DDU589739:DDU589744 CTY589739:CTY589744 CKC589739:CKC589744 CAG589739:CAG589744 BQK589739:BQK589744 BGO589739:BGO589744 AWS589739:AWS589744 AMW589739:AMW589744 ADA589739:ADA589744 TE589739:TE589744 JI589739:JI589744 M589739:M589744 WVU524203:WVU524208 WLY524203:WLY524208 WCC524203:WCC524208 VSG524203:VSG524208 VIK524203:VIK524208 UYO524203:UYO524208 UOS524203:UOS524208 UEW524203:UEW524208 TVA524203:TVA524208 TLE524203:TLE524208 TBI524203:TBI524208 SRM524203:SRM524208 SHQ524203:SHQ524208 RXU524203:RXU524208 RNY524203:RNY524208 REC524203:REC524208 QUG524203:QUG524208 QKK524203:QKK524208 QAO524203:QAO524208 PQS524203:PQS524208 PGW524203:PGW524208 OXA524203:OXA524208 ONE524203:ONE524208 ODI524203:ODI524208 NTM524203:NTM524208 NJQ524203:NJQ524208 MZU524203:MZU524208 MPY524203:MPY524208 MGC524203:MGC524208 LWG524203:LWG524208 LMK524203:LMK524208 LCO524203:LCO524208 KSS524203:KSS524208 KIW524203:KIW524208 JZA524203:JZA524208 JPE524203:JPE524208 JFI524203:JFI524208 IVM524203:IVM524208 ILQ524203:ILQ524208 IBU524203:IBU524208 HRY524203:HRY524208 HIC524203:HIC524208 GYG524203:GYG524208 GOK524203:GOK524208 GEO524203:GEO524208 FUS524203:FUS524208 FKW524203:FKW524208 FBA524203:FBA524208 ERE524203:ERE524208 EHI524203:EHI524208 DXM524203:DXM524208 DNQ524203:DNQ524208 DDU524203:DDU524208 CTY524203:CTY524208 CKC524203:CKC524208 CAG524203:CAG524208 BQK524203:BQK524208 BGO524203:BGO524208 AWS524203:AWS524208 AMW524203:AMW524208 ADA524203:ADA524208 TE524203:TE524208 JI524203:JI524208 M524203:M524208 WVU458667:WVU458672 WLY458667:WLY458672 WCC458667:WCC458672 VSG458667:VSG458672 VIK458667:VIK458672 UYO458667:UYO458672 UOS458667:UOS458672 UEW458667:UEW458672 TVA458667:TVA458672 TLE458667:TLE458672 TBI458667:TBI458672 SRM458667:SRM458672 SHQ458667:SHQ458672 RXU458667:RXU458672 RNY458667:RNY458672 REC458667:REC458672 QUG458667:QUG458672 QKK458667:QKK458672 QAO458667:QAO458672 PQS458667:PQS458672 PGW458667:PGW458672 OXA458667:OXA458672 ONE458667:ONE458672 ODI458667:ODI458672 NTM458667:NTM458672 NJQ458667:NJQ458672 MZU458667:MZU458672 MPY458667:MPY458672 MGC458667:MGC458672 LWG458667:LWG458672 LMK458667:LMK458672 LCO458667:LCO458672 KSS458667:KSS458672 KIW458667:KIW458672 JZA458667:JZA458672 JPE458667:JPE458672 JFI458667:JFI458672 IVM458667:IVM458672 ILQ458667:ILQ458672 IBU458667:IBU458672 HRY458667:HRY458672 HIC458667:HIC458672 GYG458667:GYG458672 GOK458667:GOK458672 GEO458667:GEO458672 FUS458667:FUS458672 FKW458667:FKW458672 FBA458667:FBA458672 ERE458667:ERE458672 EHI458667:EHI458672 DXM458667:DXM458672 DNQ458667:DNQ458672 DDU458667:DDU458672 CTY458667:CTY458672 CKC458667:CKC458672 CAG458667:CAG458672 BQK458667:BQK458672 BGO458667:BGO458672 AWS458667:AWS458672 AMW458667:AMW458672 ADA458667:ADA458672 TE458667:TE458672 JI458667:JI458672 M458667:M458672 WVU393131:WVU393136 WLY393131:WLY393136 WCC393131:WCC393136 VSG393131:VSG393136 VIK393131:VIK393136 UYO393131:UYO393136 UOS393131:UOS393136 UEW393131:UEW393136 TVA393131:TVA393136 TLE393131:TLE393136 TBI393131:TBI393136 SRM393131:SRM393136 SHQ393131:SHQ393136 RXU393131:RXU393136 RNY393131:RNY393136 REC393131:REC393136 QUG393131:QUG393136 QKK393131:QKK393136 QAO393131:QAO393136 PQS393131:PQS393136 PGW393131:PGW393136 OXA393131:OXA393136 ONE393131:ONE393136 ODI393131:ODI393136 NTM393131:NTM393136 NJQ393131:NJQ393136 MZU393131:MZU393136 MPY393131:MPY393136 MGC393131:MGC393136 LWG393131:LWG393136 LMK393131:LMK393136 LCO393131:LCO393136 KSS393131:KSS393136 KIW393131:KIW393136 JZA393131:JZA393136 JPE393131:JPE393136 JFI393131:JFI393136 IVM393131:IVM393136 ILQ393131:ILQ393136 IBU393131:IBU393136 HRY393131:HRY393136 HIC393131:HIC393136 GYG393131:GYG393136 GOK393131:GOK393136 GEO393131:GEO393136 FUS393131:FUS393136 FKW393131:FKW393136 FBA393131:FBA393136 ERE393131:ERE393136 EHI393131:EHI393136 DXM393131:DXM393136 DNQ393131:DNQ393136 DDU393131:DDU393136 CTY393131:CTY393136 CKC393131:CKC393136 CAG393131:CAG393136 BQK393131:BQK393136 BGO393131:BGO393136 AWS393131:AWS393136 AMW393131:AMW393136 ADA393131:ADA393136 TE393131:TE393136 JI393131:JI393136 M393131:M393136 WVU327595:WVU327600 WLY327595:WLY327600 WCC327595:WCC327600 VSG327595:VSG327600 VIK327595:VIK327600 UYO327595:UYO327600 UOS327595:UOS327600 UEW327595:UEW327600 TVA327595:TVA327600 TLE327595:TLE327600 TBI327595:TBI327600 SRM327595:SRM327600 SHQ327595:SHQ327600 RXU327595:RXU327600 RNY327595:RNY327600 REC327595:REC327600 QUG327595:QUG327600 QKK327595:QKK327600 QAO327595:QAO327600 PQS327595:PQS327600 PGW327595:PGW327600 OXA327595:OXA327600 ONE327595:ONE327600 ODI327595:ODI327600 NTM327595:NTM327600 NJQ327595:NJQ327600 MZU327595:MZU327600 MPY327595:MPY327600 MGC327595:MGC327600 LWG327595:LWG327600 LMK327595:LMK327600 LCO327595:LCO327600 KSS327595:KSS327600 KIW327595:KIW327600 JZA327595:JZA327600 JPE327595:JPE327600 JFI327595:JFI327600 IVM327595:IVM327600 ILQ327595:ILQ327600 IBU327595:IBU327600 HRY327595:HRY327600 HIC327595:HIC327600 GYG327595:GYG327600 GOK327595:GOK327600 GEO327595:GEO327600 FUS327595:FUS327600 FKW327595:FKW327600 FBA327595:FBA327600 ERE327595:ERE327600 EHI327595:EHI327600 DXM327595:DXM327600 DNQ327595:DNQ327600 DDU327595:DDU327600 CTY327595:CTY327600 CKC327595:CKC327600 CAG327595:CAG327600 BQK327595:BQK327600 BGO327595:BGO327600 AWS327595:AWS327600 AMW327595:AMW327600 ADA327595:ADA327600 TE327595:TE327600 JI327595:JI327600 M327595:M327600 WVU262059:WVU262064 WLY262059:WLY262064 WCC262059:WCC262064 VSG262059:VSG262064 VIK262059:VIK262064 UYO262059:UYO262064 UOS262059:UOS262064 UEW262059:UEW262064 TVA262059:TVA262064 TLE262059:TLE262064 TBI262059:TBI262064 SRM262059:SRM262064 SHQ262059:SHQ262064 RXU262059:RXU262064 RNY262059:RNY262064 REC262059:REC262064 QUG262059:QUG262064 QKK262059:QKK262064 QAO262059:QAO262064 PQS262059:PQS262064 PGW262059:PGW262064 OXA262059:OXA262064 ONE262059:ONE262064 ODI262059:ODI262064 NTM262059:NTM262064 NJQ262059:NJQ262064 MZU262059:MZU262064 MPY262059:MPY262064 MGC262059:MGC262064 LWG262059:LWG262064 LMK262059:LMK262064 LCO262059:LCO262064 KSS262059:KSS262064 KIW262059:KIW262064 JZA262059:JZA262064 JPE262059:JPE262064 JFI262059:JFI262064 IVM262059:IVM262064 ILQ262059:ILQ262064 IBU262059:IBU262064 HRY262059:HRY262064 HIC262059:HIC262064 GYG262059:GYG262064 GOK262059:GOK262064 GEO262059:GEO262064 FUS262059:FUS262064 FKW262059:FKW262064 FBA262059:FBA262064 ERE262059:ERE262064 EHI262059:EHI262064 DXM262059:DXM262064 DNQ262059:DNQ262064 DDU262059:DDU262064 CTY262059:CTY262064 CKC262059:CKC262064 CAG262059:CAG262064 BQK262059:BQK262064 BGO262059:BGO262064 AWS262059:AWS262064 AMW262059:AMW262064 ADA262059:ADA262064 TE262059:TE262064 JI262059:JI262064 M262059:M262064 WVU196523:WVU196528 WLY196523:WLY196528 WCC196523:WCC196528 VSG196523:VSG196528 VIK196523:VIK196528 UYO196523:UYO196528 UOS196523:UOS196528 UEW196523:UEW196528 TVA196523:TVA196528 TLE196523:TLE196528 TBI196523:TBI196528 SRM196523:SRM196528 SHQ196523:SHQ196528 RXU196523:RXU196528 RNY196523:RNY196528 REC196523:REC196528 QUG196523:QUG196528 QKK196523:QKK196528 QAO196523:QAO196528 PQS196523:PQS196528 PGW196523:PGW196528 OXA196523:OXA196528 ONE196523:ONE196528 ODI196523:ODI196528 NTM196523:NTM196528 NJQ196523:NJQ196528 MZU196523:MZU196528 MPY196523:MPY196528 MGC196523:MGC196528 LWG196523:LWG196528 LMK196523:LMK196528 LCO196523:LCO196528 KSS196523:KSS196528 KIW196523:KIW196528 JZA196523:JZA196528 JPE196523:JPE196528 JFI196523:JFI196528 IVM196523:IVM196528 ILQ196523:ILQ196528 IBU196523:IBU196528 HRY196523:HRY196528 HIC196523:HIC196528 GYG196523:GYG196528 GOK196523:GOK196528 GEO196523:GEO196528 FUS196523:FUS196528 FKW196523:FKW196528 FBA196523:FBA196528 ERE196523:ERE196528 EHI196523:EHI196528 DXM196523:DXM196528 DNQ196523:DNQ196528 DDU196523:DDU196528 CTY196523:CTY196528 CKC196523:CKC196528 CAG196523:CAG196528 BQK196523:BQK196528 BGO196523:BGO196528 AWS196523:AWS196528 AMW196523:AMW196528 ADA196523:ADA196528 TE196523:TE196528 JI196523:JI196528 M196523:M196528 WVU130987:WVU130992 WLY130987:WLY130992 WCC130987:WCC130992 VSG130987:VSG130992 VIK130987:VIK130992 UYO130987:UYO130992 UOS130987:UOS130992 UEW130987:UEW130992 TVA130987:TVA130992 TLE130987:TLE130992 TBI130987:TBI130992 SRM130987:SRM130992 SHQ130987:SHQ130992 RXU130987:RXU130992 RNY130987:RNY130992 REC130987:REC130992 QUG130987:QUG130992 QKK130987:QKK130992 QAO130987:QAO130992 PQS130987:PQS130992 PGW130987:PGW130992 OXA130987:OXA130992 ONE130987:ONE130992 ODI130987:ODI130992 NTM130987:NTM130992 NJQ130987:NJQ130992 MZU130987:MZU130992 MPY130987:MPY130992 MGC130987:MGC130992 LWG130987:LWG130992 LMK130987:LMK130992 LCO130987:LCO130992 KSS130987:KSS130992 KIW130987:KIW130992 JZA130987:JZA130992 JPE130987:JPE130992 JFI130987:JFI130992 IVM130987:IVM130992 ILQ130987:ILQ130992 IBU130987:IBU130992 HRY130987:HRY130992 HIC130987:HIC130992 GYG130987:GYG130992 GOK130987:GOK130992 GEO130987:GEO130992 FUS130987:FUS130992 FKW130987:FKW130992 FBA130987:FBA130992 ERE130987:ERE130992 EHI130987:EHI130992 DXM130987:DXM130992 DNQ130987:DNQ130992 DDU130987:DDU130992 CTY130987:CTY130992 CKC130987:CKC130992 CAG130987:CAG130992 BQK130987:BQK130992 BGO130987:BGO130992 AWS130987:AWS130992 AMW130987:AMW130992 ADA130987:ADA130992 TE130987:TE130992 JI130987:JI130992 M130987:M130992 WVU65451:WVU65456 WLY65451:WLY65456 WCC65451:WCC65456 VSG65451:VSG65456 VIK65451:VIK65456 UYO65451:UYO65456 UOS65451:UOS65456 UEW65451:UEW65456 TVA65451:TVA65456 TLE65451:TLE65456 TBI65451:TBI65456 SRM65451:SRM65456 SHQ65451:SHQ65456 RXU65451:RXU65456 RNY65451:RNY65456 REC65451:REC65456 QUG65451:QUG65456 QKK65451:QKK65456 QAO65451:QAO65456 PQS65451:PQS65456 PGW65451:PGW65456 OXA65451:OXA65456 ONE65451:ONE65456 ODI65451:ODI65456 NTM65451:NTM65456 NJQ65451:NJQ65456 MZU65451:MZU65456 MPY65451:MPY65456 MGC65451:MGC65456 LWG65451:LWG65456 LMK65451:LMK65456 LCO65451:LCO65456 KSS65451:KSS65456 KIW65451:KIW65456 JZA65451:JZA65456 JPE65451:JPE65456 JFI65451:JFI65456 IVM65451:IVM65456 ILQ65451:ILQ65456 IBU65451:IBU65456 HRY65451:HRY65456 HIC65451:HIC65456 GYG65451:GYG65456 GOK65451:GOK65456 GEO65451:GEO65456 FUS65451:FUS65456 FKW65451:FKW65456 FBA65451:FBA65456 ERE65451:ERE65456 EHI65451:EHI65456 DXM65451:DXM65456 DNQ65451:DNQ65456 DDU65451:DDU65456 CTY65451:CTY65456 CKC65451:CKC65456 CAG65451:CAG65456 BQK65451:BQK65456 BGO65451:BGO65456 AWS65451:AWS65456 AMW65451:AMW65456 ADA65451:ADA65456 TE65451:TE65456 JI65451:JI65456">
      <formula1>$AZ$162:$AZ$213</formula1>
    </dataValidation>
    <dataValidation type="list" allowBlank="1" showInputMessage="1" showErrorMessage="1" sqref="M65460:M65462 WVU982952 WLY982952 WCC982952 VSG982952 VIK982952 UYO982952 UOS982952 UEW982952 TVA982952 TLE982952 TBI982952 SRM982952 SHQ982952 RXU982952 RNY982952 REC982952 QUG982952 QKK982952 QAO982952 PQS982952 PGW982952 OXA982952 ONE982952 ODI982952 NTM982952 NJQ982952 MZU982952 MPY982952 MGC982952 LWG982952 LMK982952 LCO982952 KSS982952 KIW982952 JZA982952 JPE982952 JFI982952 IVM982952 ILQ982952 IBU982952 HRY982952 HIC982952 GYG982952 GOK982952 GEO982952 FUS982952 FKW982952 FBA982952 ERE982952 EHI982952 DXM982952 DNQ982952 DDU982952 CTY982952 CKC982952 CAG982952 BQK982952 BGO982952 AWS982952 AMW982952 ADA982952 TE982952 JI982952 M982952 WVU917416 WLY917416 WCC917416 VSG917416 VIK917416 UYO917416 UOS917416 UEW917416 TVA917416 TLE917416 TBI917416 SRM917416 SHQ917416 RXU917416 RNY917416 REC917416 QUG917416 QKK917416 QAO917416 PQS917416 PGW917416 OXA917416 ONE917416 ODI917416 NTM917416 NJQ917416 MZU917416 MPY917416 MGC917416 LWG917416 LMK917416 LCO917416 KSS917416 KIW917416 JZA917416 JPE917416 JFI917416 IVM917416 ILQ917416 IBU917416 HRY917416 HIC917416 GYG917416 GOK917416 GEO917416 FUS917416 FKW917416 FBA917416 ERE917416 EHI917416 DXM917416 DNQ917416 DDU917416 CTY917416 CKC917416 CAG917416 BQK917416 BGO917416 AWS917416 AMW917416 ADA917416 TE917416 JI917416 M917416 WVU851880 WLY851880 WCC851880 VSG851880 VIK851880 UYO851880 UOS851880 UEW851880 TVA851880 TLE851880 TBI851880 SRM851880 SHQ851880 RXU851880 RNY851880 REC851880 QUG851880 QKK851880 QAO851880 PQS851880 PGW851880 OXA851880 ONE851880 ODI851880 NTM851880 NJQ851880 MZU851880 MPY851880 MGC851880 LWG851880 LMK851880 LCO851880 KSS851880 KIW851880 JZA851880 JPE851880 JFI851880 IVM851880 ILQ851880 IBU851880 HRY851880 HIC851880 GYG851880 GOK851880 GEO851880 FUS851880 FKW851880 FBA851880 ERE851880 EHI851880 DXM851880 DNQ851880 DDU851880 CTY851880 CKC851880 CAG851880 BQK851880 BGO851880 AWS851880 AMW851880 ADA851880 TE851880 JI851880 M851880 WVU786344 WLY786344 WCC786344 VSG786344 VIK786344 UYO786344 UOS786344 UEW786344 TVA786344 TLE786344 TBI786344 SRM786344 SHQ786344 RXU786344 RNY786344 REC786344 QUG786344 QKK786344 QAO786344 PQS786344 PGW786344 OXA786344 ONE786344 ODI786344 NTM786344 NJQ786344 MZU786344 MPY786344 MGC786344 LWG786344 LMK786344 LCO786344 KSS786344 KIW786344 JZA786344 JPE786344 JFI786344 IVM786344 ILQ786344 IBU786344 HRY786344 HIC786344 GYG786344 GOK786344 GEO786344 FUS786344 FKW786344 FBA786344 ERE786344 EHI786344 DXM786344 DNQ786344 DDU786344 CTY786344 CKC786344 CAG786344 BQK786344 BGO786344 AWS786344 AMW786344 ADA786344 TE786344 JI786344 M786344 WVU720808 WLY720808 WCC720808 VSG720808 VIK720808 UYO720808 UOS720808 UEW720808 TVA720808 TLE720808 TBI720808 SRM720808 SHQ720808 RXU720808 RNY720808 REC720808 QUG720808 QKK720808 QAO720808 PQS720808 PGW720808 OXA720808 ONE720808 ODI720808 NTM720808 NJQ720808 MZU720808 MPY720808 MGC720808 LWG720808 LMK720808 LCO720808 KSS720808 KIW720808 JZA720808 JPE720808 JFI720808 IVM720808 ILQ720808 IBU720808 HRY720808 HIC720808 GYG720808 GOK720808 GEO720808 FUS720808 FKW720808 FBA720808 ERE720808 EHI720808 DXM720808 DNQ720808 DDU720808 CTY720808 CKC720808 CAG720808 BQK720808 BGO720808 AWS720808 AMW720808 ADA720808 TE720808 JI720808 M720808 WVU655272 WLY655272 WCC655272 VSG655272 VIK655272 UYO655272 UOS655272 UEW655272 TVA655272 TLE655272 TBI655272 SRM655272 SHQ655272 RXU655272 RNY655272 REC655272 QUG655272 QKK655272 QAO655272 PQS655272 PGW655272 OXA655272 ONE655272 ODI655272 NTM655272 NJQ655272 MZU655272 MPY655272 MGC655272 LWG655272 LMK655272 LCO655272 KSS655272 KIW655272 JZA655272 JPE655272 JFI655272 IVM655272 ILQ655272 IBU655272 HRY655272 HIC655272 GYG655272 GOK655272 GEO655272 FUS655272 FKW655272 FBA655272 ERE655272 EHI655272 DXM655272 DNQ655272 DDU655272 CTY655272 CKC655272 CAG655272 BQK655272 BGO655272 AWS655272 AMW655272 ADA655272 TE655272 JI655272 M655272 WVU589736 WLY589736 WCC589736 VSG589736 VIK589736 UYO589736 UOS589736 UEW589736 TVA589736 TLE589736 TBI589736 SRM589736 SHQ589736 RXU589736 RNY589736 REC589736 QUG589736 QKK589736 QAO589736 PQS589736 PGW589736 OXA589736 ONE589736 ODI589736 NTM589736 NJQ589736 MZU589736 MPY589736 MGC589736 LWG589736 LMK589736 LCO589736 KSS589736 KIW589736 JZA589736 JPE589736 JFI589736 IVM589736 ILQ589736 IBU589736 HRY589736 HIC589736 GYG589736 GOK589736 GEO589736 FUS589736 FKW589736 FBA589736 ERE589736 EHI589736 DXM589736 DNQ589736 DDU589736 CTY589736 CKC589736 CAG589736 BQK589736 BGO589736 AWS589736 AMW589736 ADA589736 TE589736 JI589736 M589736 WVU524200 WLY524200 WCC524200 VSG524200 VIK524200 UYO524200 UOS524200 UEW524200 TVA524200 TLE524200 TBI524200 SRM524200 SHQ524200 RXU524200 RNY524200 REC524200 QUG524200 QKK524200 QAO524200 PQS524200 PGW524200 OXA524200 ONE524200 ODI524200 NTM524200 NJQ524200 MZU524200 MPY524200 MGC524200 LWG524200 LMK524200 LCO524200 KSS524200 KIW524200 JZA524200 JPE524200 JFI524200 IVM524200 ILQ524200 IBU524200 HRY524200 HIC524200 GYG524200 GOK524200 GEO524200 FUS524200 FKW524200 FBA524200 ERE524200 EHI524200 DXM524200 DNQ524200 DDU524200 CTY524200 CKC524200 CAG524200 BQK524200 BGO524200 AWS524200 AMW524200 ADA524200 TE524200 JI524200 M524200 WVU458664 WLY458664 WCC458664 VSG458664 VIK458664 UYO458664 UOS458664 UEW458664 TVA458664 TLE458664 TBI458664 SRM458664 SHQ458664 RXU458664 RNY458664 REC458664 QUG458664 QKK458664 QAO458664 PQS458664 PGW458664 OXA458664 ONE458664 ODI458664 NTM458664 NJQ458664 MZU458664 MPY458664 MGC458664 LWG458664 LMK458664 LCO458664 KSS458664 KIW458664 JZA458664 JPE458664 JFI458664 IVM458664 ILQ458664 IBU458664 HRY458664 HIC458664 GYG458664 GOK458664 GEO458664 FUS458664 FKW458664 FBA458664 ERE458664 EHI458664 DXM458664 DNQ458664 DDU458664 CTY458664 CKC458664 CAG458664 BQK458664 BGO458664 AWS458664 AMW458664 ADA458664 TE458664 JI458664 M458664 WVU393128 WLY393128 WCC393128 VSG393128 VIK393128 UYO393128 UOS393128 UEW393128 TVA393128 TLE393128 TBI393128 SRM393128 SHQ393128 RXU393128 RNY393128 REC393128 QUG393128 QKK393128 QAO393128 PQS393128 PGW393128 OXA393128 ONE393128 ODI393128 NTM393128 NJQ393128 MZU393128 MPY393128 MGC393128 LWG393128 LMK393128 LCO393128 KSS393128 KIW393128 JZA393128 JPE393128 JFI393128 IVM393128 ILQ393128 IBU393128 HRY393128 HIC393128 GYG393128 GOK393128 GEO393128 FUS393128 FKW393128 FBA393128 ERE393128 EHI393128 DXM393128 DNQ393128 DDU393128 CTY393128 CKC393128 CAG393128 BQK393128 BGO393128 AWS393128 AMW393128 ADA393128 TE393128 JI393128 M393128 WVU327592 WLY327592 WCC327592 VSG327592 VIK327592 UYO327592 UOS327592 UEW327592 TVA327592 TLE327592 TBI327592 SRM327592 SHQ327592 RXU327592 RNY327592 REC327592 QUG327592 QKK327592 QAO327592 PQS327592 PGW327592 OXA327592 ONE327592 ODI327592 NTM327592 NJQ327592 MZU327592 MPY327592 MGC327592 LWG327592 LMK327592 LCO327592 KSS327592 KIW327592 JZA327592 JPE327592 JFI327592 IVM327592 ILQ327592 IBU327592 HRY327592 HIC327592 GYG327592 GOK327592 GEO327592 FUS327592 FKW327592 FBA327592 ERE327592 EHI327592 DXM327592 DNQ327592 DDU327592 CTY327592 CKC327592 CAG327592 BQK327592 BGO327592 AWS327592 AMW327592 ADA327592 TE327592 JI327592 M327592 WVU262056 WLY262056 WCC262056 VSG262056 VIK262056 UYO262056 UOS262056 UEW262056 TVA262056 TLE262056 TBI262056 SRM262056 SHQ262056 RXU262056 RNY262056 REC262056 QUG262056 QKK262056 QAO262056 PQS262056 PGW262056 OXA262056 ONE262056 ODI262056 NTM262056 NJQ262056 MZU262056 MPY262056 MGC262056 LWG262056 LMK262056 LCO262056 KSS262056 KIW262056 JZA262056 JPE262056 JFI262056 IVM262056 ILQ262056 IBU262056 HRY262056 HIC262056 GYG262056 GOK262056 GEO262056 FUS262056 FKW262056 FBA262056 ERE262056 EHI262056 DXM262056 DNQ262056 DDU262056 CTY262056 CKC262056 CAG262056 BQK262056 BGO262056 AWS262056 AMW262056 ADA262056 TE262056 JI262056 M262056 WVU196520 WLY196520 WCC196520 VSG196520 VIK196520 UYO196520 UOS196520 UEW196520 TVA196520 TLE196520 TBI196520 SRM196520 SHQ196520 RXU196520 RNY196520 REC196520 QUG196520 QKK196520 QAO196520 PQS196520 PGW196520 OXA196520 ONE196520 ODI196520 NTM196520 NJQ196520 MZU196520 MPY196520 MGC196520 LWG196520 LMK196520 LCO196520 KSS196520 KIW196520 JZA196520 JPE196520 JFI196520 IVM196520 ILQ196520 IBU196520 HRY196520 HIC196520 GYG196520 GOK196520 GEO196520 FUS196520 FKW196520 FBA196520 ERE196520 EHI196520 DXM196520 DNQ196520 DDU196520 CTY196520 CKC196520 CAG196520 BQK196520 BGO196520 AWS196520 AMW196520 ADA196520 TE196520 JI196520 M196520 WVU130984 WLY130984 WCC130984 VSG130984 VIK130984 UYO130984 UOS130984 UEW130984 TVA130984 TLE130984 TBI130984 SRM130984 SHQ130984 RXU130984 RNY130984 REC130984 QUG130984 QKK130984 QAO130984 PQS130984 PGW130984 OXA130984 ONE130984 ODI130984 NTM130984 NJQ130984 MZU130984 MPY130984 MGC130984 LWG130984 LMK130984 LCO130984 KSS130984 KIW130984 JZA130984 JPE130984 JFI130984 IVM130984 ILQ130984 IBU130984 HRY130984 HIC130984 GYG130984 GOK130984 GEO130984 FUS130984 FKW130984 FBA130984 ERE130984 EHI130984 DXM130984 DNQ130984 DDU130984 CTY130984 CKC130984 CAG130984 BQK130984 BGO130984 AWS130984 AMW130984 ADA130984 TE130984 JI130984 M130984 WVU65448 WLY65448 WCC65448 VSG65448 VIK65448 UYO65448 UOS65448 UEW65448 TVA65448 TLE65448 TBI65448 SRM65448 SHQ65448 RXU65448 RNY65448 REC65448 QUG65448 QKK65448 QAO65448 PQS65448 PGW65448 OXA65448 ONE65448 ODI65448 NTM65448 NJQ65448 MZU65448 MPY65448 MGC65448 LWG65448 LMK65448 LCO65448 KSS65448 KIW65448 JZA65448 JPE65448 JFI65448 IVM65448 ILQ65448 IBU65448 HRY65448 HIC65448 GYG65448 GOK65448 GEO65448 FUS65448 FKW65448 FBA65448 ERE65448 EHI65448 DXM65448 DNQ65448 DDU65448 CTY65448 CKC65448 CAG65448 BQK65448 BGO65448 AWS65448 AMW65448 ADA65448 TE65448 JI65448 M65448 WVU982961 WLY982961 WCC982961 VSG982961 VIK982961 UYO982961 UOS982961 UEW982961 TVA982961 TLE982961 TBI982961 SRM982961 SHQ982961 RXU982961 RNY982961 REC982961 QUG982961 QKK982961 QAO982961 PQS982961 PGW982961 OXA982961 ONE982961 ODI982961 NTM982961 NJQ982961 MZU982961 MPY982961 MGC982961 LWG982961 LMK982961 LCO982961 KSS982961 KIW982961 JZA982961 JPE982961 JFI982961 IVM982961 ILQ982961 IBU982961 HRY982961 HIC982961 GYG982961 GOK982961 GEO982961 FUS982961 FKW982961 FBA982961 ERE982961 EHI982961 DXM982961 DNQ982961 DDU982961 CTY982961 CKC982961 CAG982961 BQK982961 BGO982961 AWS982961 AMW982961 ADA982961 TE982961 JI982961 M982961 WVU917425 WLY917425 WCC917425 VSG917425 VIK917425 UYO917425 UOS917425 UEW917425 TVA917425 TLE917425 TBI917425 SRM917425 SHQ917425 RXU917425 RNY917425 REC917425 QUG917425 QKK917425 QAO917425 PQS917425 PGW917425 OXA917425 ONE917425 ODI917425 NTM917425 NJQ917425 MZU917425 MPY917425 MGC917425 LWG917425 LMK917425 LCO917425 KSS917425 KIW917425 JZA917425 JPE917425 JFI917425 IVM917425 ILQ917425 IBU917425 HRY917425 HIC917425 GYG917425 GOK917425 GEO917425 FUS917425 FKW917425 FBA917425 ERE917425 EHI917425 DXM917425 DNQ917425 DDU917425 CTY917425 CKC917425 CAG917425 BQK917425 BGO917425 AWS917425 AMW917425 ADA917425 TE917425 JI917425 M917425 WVU851889 WLY851889 WCC851889 VSG851889 VIK851889 UYO851889 UOS851889 UEW851889 TVA851889 TLE851889 TBI851889 SRM851889 SHQ851889 RXU851889 RNY851889 REC851889 QUG851889 QKK851889 QAO851889 PQS851889 PGW851889 OXA851889 ONE851889 ODI851889 NTM851889 NJQ851889 MZU851889 MPY851889 MGC851889 LWG851889 LMK851889 LCO851889 KSS851889 KIW851889 JZA851889 JPE851889 JFI851889 IVM851889 ILQ851889 IBU851889 HRY851889 HIC851889 GYG851889 GOK851889 GEO851889 FUS851889 FKW851889 FBA851889 ERE851889 EHI851889 DXM851889 DNQ851889 DDU851889 CTY851889 CKC851889 CAG851889 BQK851889 BGO851889 AWS851889 AMW851889 ADA851889 TE851889 JI851889 M851889 WVU786353 WLY786353 WCC786353 VSG786353 VIK786353 UYO786353 UOS786353 UEW786353 TVA786353 TLE786353 TBI786353 SRM786353 SHQ786353 RXU786353 RNY786353 REC786353 QUG786353 QKK786353 QAO786353 PQS786353 PGW786353 OXA786353 ONE786353 ODI786353 NTM786353 NJQ786353 MZU786353 MPY786353 MGC786353 LWG786353 LMK786353 LCO786353 KSS786353 KIW786353 JZA786353 JPE786353 JFI786353 IVM786353 ILQ786353 IBU786353 HRY786353 HIC786353 GYG786353 GOK786353 GEO786353 FUS786353 FKW786353 FBA786353 ERE786353 EHI786353 DXM786353 DNQ786353 DDU786353 CTY786353 CKC786353 CAG786353 BQK786353 BGO786353 AWS786353 AMW786353 ADA786353 TE786353 JI786353 M786353 WVU720817 WLY720817 WCC720817 VSG720817 VIK720817 UYO720817 UOS720817 UEW720817 TVA720817 TLE720817 TBI720817 SRM720817 SHQ720817 RXU720817 RNY720817 REC720817 QUG720817 QKK720817 QAO720817 PQS720817 PGW720817 OXA720817 ONE720817 ODI720817 NTM720817 NJQ720817 MZU720817 MPY720817 MGC720817 LWG720817 LMK720817 LCO720817 KSS720817 KIW720817 JZA720817 JPE720817 JFI720817 IVM720817 ILQ720817 IBU720817 HRY720817 HIC720817 GYG720817 GOK720817 GEO720817 FUS720817 FKW720817 FBA720817 ERE720817 EHI720817 DXM720817 DNQ720817 DDU720817 CTY720817 CKC720817 CAG720817 BQK720817 BGO720817 AWS720817 AMW720817 ADA720817 TE720817 JI720817 M720817 WVU655281 WLY655281 WCC655281 VSG655281 VIK655281 UYO655281 UOS655281 UEW655281 TVA655281 TLE655281 TBI655281 SRM655281 SHQ655281 RXU655281 RNY655281 REC655281 QUG655281 QKK655281 QAO655281 PQS655281 PGW655281 OXA655281 ONE655281 ODI655281 NTM655281 NJQ655281 MZU655281 MPY655281 MGC655281 LWG655281 LMK655281 LCO655281 KSS655281 KIW655281 JZA655281 JPE655281 JFI655281 IVM655281 ILQ655281 IBU655281 HRY655281 HIC655281 GYG655281 GOK655281 GEO655281 FUS655281 FKW655281 FBA655281 ERE655281 EHI655281 DXM655281 DNQ655281 DDU655281 CTY655281 CKC655281 CAG655281 BQK655281 BGO655281 AWS655281 AMW655281 ADA655281 TE655281 JI655281 M655281 WVU589745 WLY589745 WCC589745 VSG589745 VIK589745 UYO589745 UOS589745 UEW589745 TVA589745 TLE589745 TBI589745 SRM589745 SHQ589745 RXU589745 RNY589745 REC589745 QUG589745 QKK589745 QAO589745 PQS589745 PGW589745 OXA589745 ONE589745 ODI589745 NTM589745 NJQ589745 MZU589745 MPY589745 MGC589745 LWG589745 LMK589745 LCO589745 KSS589745 KIW589745 JZA589745 JPE589745 JFI589745 IVM589745 ILQ589745 IBU589745 HRY589745 HIC589745 GYG589745 GOK589745 GEO589745 FUS589745 FKW589745 FBA589745 ERE589745 EHI589745 DXM589745 DNQ589745 DDU589745 CTY589745 CKC589745 CAG589745 BQK589745 BGO589745 AWS589745 AMW589745 ADA589745 TE589745 JI589745 M589745 WVU524209 WLY524209 WCC524209 VSG524209 VIK524209 UYO524209 UOS524209 UEW524209 TVA524209 TLE524209 TBI524209 SRM524209 SHQ524209 RXU524209 RNY524209 REC524209 QUG524209 QKK524209 QAO524209 PQS524209 PGW524209 OXA524209 ONE524209 ODI524209 NTM524209 NJQ524209 MZU524209 MPY524209 MGC524209 LWG524209 LMK524209 LCO524209 KSS524209 KIW524209 JZA524209 JPE524209 JFI524209 IVM524209 ILQ524209 IBU524209 HRY524209 HIC524209 GYG524209 GOK524209 GEO524209 FUS524209 FKW524209 FBA524209 ERE524209 EHI524209 DXM524209 DNQ524209 DDU524209 CTY524209 CKC524209 CAG524209 BQK524209 BGO524209 AWS524209 AMW524209 ADA524209 TE524209 JI524209 M524209 WVU458673 WLY458673 WCC458673 VSG458673 VIK458673 UYO458673 UOS458673 UEW458673 TVA458673 TLE458673 TBI458673 SRM458673 SHQ458673 RXU458673 RNY458673 REC458673 QUG458673 QKK458673 QAO458673 PQS458673 PGW458673 OXA458673 ONE458673 ODI458673 NTM458673 NJQ458673 MZU458673 MPY458673 MGC458673 LWG458673 LMK458673 LCO458673 KSS458673 KIW458673 JZA458673 JPE458673 JFI458673 IVM458673 ILQ458673 IBU458673 HRY458673 HIC458673 GYG458673 GOK458673 GEO458673 FUS458673 FKW458673 FBA458673 ERE458673 EHI458673 DXM458673 DNQ458673 DDU458673 CTY458673 CKC458673 CAG458673 BQK458673 BGO458673 AWS458673 AMW458673 ADA458673 TE458673 JI458673 M458673 WVU393137 WLY393137 WCC393137 VSG393137 VIK393137 UYO393137 UOS393137 UEW393137 TVA393137 TLE393137 TBI393137 SRM393137 SHQ393137 RXU393137 RNY393137 REC393137 QUG393137 QKK393137 QAO393137 PQS393137 PGW393137 OXA393137 ONE393137 ODI393137 NTM393137 NJQ393137 MZU393137 MPY393137 MGC393137 LWG393137 LMK393137 LCO393137 KSS393137 KIW393137 JZA393137 JPE393137 JFI393137 IVM393137 ILQ393137 IBU393137 HRY393137 HIC393137 GYG393137 GOK393137 GEO393137 FUS393137 FKW393137 FBA393137 ERE393137 EHI393137 DXM393137 DNQ393137 DDU393137 CTY393137 CKC393137 CAG393137 BQK393137 BGO393137 AWS393137 AMW393137 ADA393137 TE393137 JI393137 M393137 WVU327601 WLY327601 WCC327601 VSG327601 VIK327601 UYO327601 UOS327601 UEW327601 TVA327601 TLE327601 TBI327601 SRM327601 SHQ327601 RXU327601 RNY327601 REC327601 QUG327601 QKK327601 QAO327601 PQS327601 PGW327601 OXA327601 ONE327601 ODI327601 NTM327601 NJQ327601 MZU327601 MPY327601 MGC327601 LWG327601 LMK327601 LCO327601 KSS327601 KIW327601 JZA327601 JPE327601 JFI327601 IVM327601 ILQ327601 IBU327601 HRY327601 HIC327601 GYG327601 GOK327601 GEO327601 FUS327601 FKW327601 FBA327601 ERE327601 EHI327601 DXM327601 DNQ327601 DDU327601 CTY327601 CKC327601 CAG327601 BQK327601 BGO327601 AWS327601 AMW327601 ADA327601 TE327601 JI327601 M327601 WVU262065 WLY262065 WCC262065 VSG262065 VIK262065 UYO262065 UOS262065 UEW262065 TVA262065 TLE262065 TBI262065 SRM262065 SHQ262065 RXU262065 RNY262065 REC262065 QUG262065 QKK262065 QAO262065 PQS262065 PGW262065 OXA262065 ONE262065 ODI262065 NTM262065 NJQ262065 MZU262065 MPY262065 MGC262065 LWG262065 LMK262065 LCO262065 KSS262065 KIW262065 JZA262065 JPE262065 JFI262065 IVM262065 ILQ262065 IBU262065 HRY262065 HIC262065 GYG262065 GOK262065 GEO262065 FUS262065 FKW262065 FBA262065 ERE262065 EHI262065 DXM262065 DNQ262065 DDU262065 CTY262065 CKC262065 CAG262065 BQK262065 BGO262065 AWS262065 AMW262065 ADA262065 TE262065 JI262065 M262065 WVU196529 WLY196529 WCC196529 VSG196529 VIK196529 UYO196529 UOS196529 UEW196529 TVA196529 TLE196529 TBI196529 SRM196529 SHQ196529 RXU196529 RNY196529 REC196529 QUG196529 QKK196529 QAO196529 PQS196529 PGW196529 OXA196529 ONE196529 ODI196529 NTM196529 NJQ196529 MZU196529 MPY196529 MGC196529 LWG196529 LMK196529 LCO196529 KSS196529 KIW196529 JZA196529 JPE196529 JFI196529 IVM196529 ILQ196529 IBU196529 HRY196529 HIC196529 GYG196529 GOK196529 GEO196529 FUS196529 FKW196529 FBA196529 ERE196529 EHI196529 DXM196529 DNQ196529 DDU196529 CTY196529 CKC196529 CAG196529 BQK196529 BGO196529 AWS196529 AMW196529 ADA196529 TE196529 JI196529 M196529 WVU130993 WLY130993 WCC130993 VSG130993 VIK130993 UYO130993 UOS130993 UEW130993 TVA130993 TLE130993 TBI130993 SRM130993 SHQ130993 RXU130993 RNY130993 REC130993 QUG130993 QKK130993 QAO130993 PQS130993 PGW130993 OXA130993 ONE130993 ODI130993 NTM130993 NJQ130993 MZU130993 MPY130993 MGC130993 LWG130993 LMK130993 LCO130993 KSS130993 KIW130993 JZA130993 JPE130993 JFI130993 IVM130993 ILQ130993 IBU130993 HRY130993 HIC130993 GYG130993 GOK130993 GEO130993 FUS130993 FKW130993 FBA130993 ERE130993 EHI130993 DXM130993 DNQ130993 DDU130993 CTY130993 CKC130993 CAG130993 BQK130993 BGO130993 AWS130993 AMW130993 ADA130993 TE130993 JI130993 M130993 WVU65457 WLY65457 WCC65457 VSG65457 VIK65457 UYO65457 UOS65457 UEW65457 TVA65457 TLE65457 TBI65457 SRM65457 SHQ65457 RXU65457 RNY65457 REC65457 QUG65457 QKK65457 QAO65457 PQS65457 PGW65457 OXA65457 ONE65457 ODI65457 NTM65457 NJQ65457 MZU65457 MPY65457 MGC65457 LWG65457 LMK65457 LCO65457 KSS65457 KIW65457 JZA65457 JPE65457 JFI65457 IVM65457 ILQ65457 IBU65457 HRY65457 HIC65457 GYG65457 GOK65457 GEO65457 FUS65457 FKW65457 FBA65457 ERE65457 EHI65457 DXM65457 DNQ65457 DDU65457 CTY65457 CKC65457 CAG65457 BQK65457 BGO65457 AWS65457 AMW65457 ADA65457 TE65457 JI65457 M65457 WVU982939 WLY982939 WCC982939 VSG982939 VIK982939 UYO982939 UOS982939 UEW982939 TVA982939 TLE982939 TBI982939 SRM982939 SHQ982939 RXU982939 RNY982939 REC982939 QUG982939 QKK982939 QAO982939 PQS982939 PGW982939 OXA982939 ONE982939 ODI982939 NTM982939 NJQ982939 MZU982939 MPY982939 MGC982939 LWG982939 LMK982939 LCO982939 KSS982939 KIW982939 JZA982939 JPE982939 JFI982939 IVM982939 ILQ982939 IBU982939 HRY982939 HIC982939 GYG982939 GOK982939 GEO982939 FUS982939 FKW982939 FBA982939 ERE982939 EHI982939 DXM982939 DNQ982939 DDU982939 CTY982939 CKC982939 CAG982939 BQK982939 BGO982939 AWS982939 AMW982939 ADA982939 TE982939 JI982939 M982939 WVU917403 WLY917403 WCC917403 VSG917403 VIK917403 UYO917403 UOS917403 UEW917403 TVA917403 TLE917403 TBI917403 SRM917403 SHQ917403 RXU917403 RNY917403 REC917403 QUG917403 QKK917403 QAO917403 PQS917403 PGW917403 OXA917403 ONE917403 ODI917403 NTM917403 NJQ917403 MZU917403 MPY917403 MGC917403 LWG917403 LMK917403 LCO917403 KSS917403 KIW917403 JZA917403 JPE917403 JFI917403 IVM917403 ILQ917403 IBU917403 HRY917403 HIC917403 GYG917403 GOK917403 GEO917403 FUS917403 FKW917403 FBA917403 ERE917403 EHI917403 DXM917403 DNQ917403 DDU917403 CTY917403 CKC917403 CAG917403 BQK917403 BGO917403 AWS917403 AMW917403 ADA917403 TE917403 JI917403 M917403 WVU851867 WLY851867 WCC851867 VSG851867 VIK851867 UYO851867 UOS851867 UEW851867 TVA851867 TLE851867 TBI851867 SRM851867 SHQ851867 RXU851867 RNY851867 REC851867 QUG851867 QKK851867 QAO851867 PQS851867 PGW851867 OXA851867 ONE851867 ODI851867 NTM851867 NJQ851867 MZU851867 MPY851867 MGC851867 LWG851867 LMK851867 LCO851867 KSS851867 KIW851867 JZA851867 JPE851867 JFI851867 IVM851867 ILQ851867 IBU851867 HRY851867 HIC851867 GYG851867 GOK851867 GEO851867 FUS851867 FKW851867 FBA851867 ERE851867 EHI851867 DXM851867 DNQ851867 DDU851867 CTY851867 CKC851867 CAG851867 BQK851867 BGO851867 AWS851867 AMW851867 ADA851867 TE851867 JI851867 M851867 WVU786331 WLY786331 WCC786331 VSG786331 VIK786331 UYO786331 UOS786331 UEW786331 TVA786331 TLE786331 TBI786331 SRM786331 SHQ786331 RXU786331 RNY786331 REC786331 QUG786331 QKK786331 QAO786331 PQS786331 PGW786331 OXA786331 ONE786331 ODI786331 NTM786331 NJQ786331 MZU786331 MPY786331 MGC786331 LWG786331 LMK786331 LCO786331 KSS786331 KIW786331 JZA786331 JPE786331 JFI786331 IVM786331 ILQ786331 IBU786331 HRY786331 HIC786331 GYG786331 GOK786331 GEO786331 FUS786331 FKW786331 FBA786331 ERE786331 EHI786331 DXM786331 DNQ786331 DDU786331 CTY786331 CKC786331 CAG786331 BQK786331 BGO786331 AWS786331 AMW786331 ADA786331 TE786331 JI786331 M786331 WVU720795 WLY720795 WCC720795 VSG720795 VIK720795 UYO720795 UOS720795 UEW720795 TVA720795 TLE720795 TBI720795 SRM720795 SHQ720795 RXU720795 RNY720795 REC720795 QUG720795 QKK720795 QAO720795 PQS720795 PGW720795 OXA720795 ONE720795 ODI720795 NTM720795 NJQ720795 MZU720795 MPY720795 MGC720795 LWG720795 LMK720795 LCO720795 KSS720795 KIW720795 JZA720795 JPE720795 JFI720795 IVM720795 ILQ720795 IBU720795 HRY720795 HIC720795 GYG720795 GOK720795 GEO720795 FUS720795 FKW720795 FBA720795 ERE720795 EHI720795 DXM720795 DNQ720795 DDU720795 CTY720795 CKC720795 CAG720795 BQK720795 BGO720795 AWS720795 AMW720795 ADA720795 TE720795 JI720795 M720795 WVU655259 WLY655259 WCC655259 VSG655259 VIK655259 UYO655259 UOS655259 UEW655259 TVA655259 TLE655259 TBI655259 SRM655259 SHQ655259 RXU655259 RNY655259 REC655259 QUG655259 QKK655259 QAO655259 PQS655259 PGW655259 OXA655259 ONE655259 ODI655259 NTM655259 NJQ655259 MZU655259 MPY655259 MGC655259 LWG655259 LMK655259 LCO655259 KSS655259 KIW655259 JZA655259 JPE655259 JFI655259 IVM655259 ILQ655259 IBU655259 HRY655259 HIC655259 GYG655259 GOK655259 GEO655259 FUS655259 FKW655259 FBA655259 ERE655259 EHI655259 DXM655259 DNQ655259 DDU655259 CTY655259 CKC655259 CAG655259 BQK655259 BGO655259 AWS655259 AMW655259 ADA655259 TE655259 JI655259 M655259 WVU589723 WLY589723 WCC589723 VSG589723 VIK589723 UYO589723 UOS589723 UEW589723 TVA589723 TLE589723 TBI589723 SRM589723 SHQ589723 RXU589723 RNY589723 REC589723 QUG589723 QKK589723 QAO589723 PQS589723 PGW589723 OXA589723 ONE589723 ODI589723 NTM589723 NJQ589723 MZU589723 MPY589723 MGC589723 LWG589723 LMK589723 LCO589723 KSS589723 KIW589723 JZA589723 JPE589723 JFI589723 IVM589723 ILQ589723 IBU589723 HRY589723 HIC589723 GYG589723 GOK589723 GEO589723 FUS589723 FKW589723 FBA589723 ERE589723 EHI589723 DXM589723 DNQ589723 DDU589723 CTY589723 CKC589723 CAG589723 BQK589723 BGO589723 AWS589723 AMW589723 ADA589723 TE589723 JI589723 M589723 WVU524187 WLY524187 WCC524187 VSG524187 VIK524187 UYO524187 UOS524187 UEW524187 TVA524187 TLE524187 TBI524187 SRM524187 SHQ524187 RXU524187 RNY524187 REC524187 QUG524187 QKK524187 QAO524187 PQS524187 PGW524187 OXA524187 ONE524187 ODI524187 NTM524187 NJQ524187 MZU524187 MPY524187 MGC524187 LWG524187 LMK524187 LCO524187 KSS524187 KIW524187 JZA524187 JPE524187 JFI524187 IVM524187 ILQ524187 IBU524187 HRY524187 HIC524187 GYG524187 GOK524187 GEO524187 FUS524187 FKW524187 FBA524187 ERE524187 EHI524187 DXM524187 DNQ524187 DDU524187 CTY524187 CKC524187 CAG524187 BQK524187 BGO524187 AWS524187 AMW524187 ADA524187 TE524187 JI524187 M524187 WVU458651 WLY458651 WCC458651 VSG458651 VIK458651 UYO458651 UOS458651 UEW458651 TVA458651 TLE458651 TBI458651 SRM458651 SHQ458651 RXU458651 RNY458651 REC458651 QUG458651 QKK458651 QAO458651 PQS458651 PGW458651 OXA458651 ONE458651 ODI458651 NTM458651 NJQ458651 MZU458651 MPY458651 MGC458651 LWG458651 LMK458651 LCO458651 KSS458651 KIW458651 JZA458651 JPE458651 JFI458651 IVM458651 ILQ458651 IBU458651 HRY458651 HIC458651 GYG458651 GOK458651 GEO458651 FUS458651 FKW458651 FBA458651 ERE458651 EHI458651 DXM458651 DNQ458651 DDU458651 CTY458651 CKC458651 CAG458651 BQK458651 BGO458651 AWS458651 AMW458651 ADA458651 TE458651 JI458651 M458651 WVU393115 WLY393115 WCC393115 VSG393115 VIK393115 UYO393115 UOS393115 UEW393115 TVA393115 TLE393115 TBI393115 SRM393115 SHQ393115 RXU393115 RNY393115 REC393115 QUG393115 QKK393115 QAO393115 PQS393115 PGW393115 OXA393115 ONE393115 ODI393115 NTM393115 NJQ393115 MZU393115 MPY393115 MGC393115 LWG393115 LMK393115 LCO393115 KSS393115 KIW393115 JZA393115 JPE393115 JFI393115 IVM393115 ILQ393115 IBU393115 HRY393115 HIC393115 GYG393115 GOK393115 GEO393115 FUS393115 FKW393115 FBA393115 ERE393115 EHI393115 DXM393115 DNQ393115 DDU393115 CTY393115 CKC393115 CAG393115 BQK393115 BGO393115 AWS393115 AMW393115 ADA393115 TE393115 JI393115 M393115 WVU327579 WLY327579 WCC327579 VSG327579 VIK327579 UYO327579 UOS327579 UEW327579 TVA327579 TLE327579 TBI327579 SRM327579 SHQ327579 RXU327579 RNY327579 REC327579 QUG327579 QKK327579 QAO327579 PQS327579 PGW327579 OXA327579 ONE327579 ODI327579 NTM327579 NJQ327579 MZU327579 MPY327579 MGC327579 LWG327579 LMK327579 LCO327579 KSS327579 KIW327579 JZA327579 JPE327579 JFI327579 IVM327579 ILQ327579 IBU327579 HRY327579 HIC327579 GYG327579 GOK327579 GEO327579 FUS327579 FKW327579 FBA327579 ERE327579 EHI327579 DXM327579 DNQ327579 DDU327579 CTY327579 CKC327579 CAG327579 BQK327579 BGO327579 AWS327579 AMW327579 ADA327579 TE327579 JI327579 M327579 WVU262043 WLY262043 WCC262043 VSG262043 VIK262043 UYO262043 UOS262043 UEW262043 TVA262043 TLE262043 TBI262043 SRM262043 SHQ262043 RXU262043 RNY262043 REC262043 QUG262043 QKK262043 QAO262043 PQS262043 PGW262043 OXA262043 ONE262043 ODI262043 NTM262043 NJQ262043 MZU262043 MPY262043 MGC262043 LWG262043 LMK262043 LCO262043 KSS262043 KIW262043 JZA262043 JPE262043 JFI262043 IVM262043 ILQ262043 IBU262043 HRY262043 HIC262043 GYG262043 GOK262043 GEO262043 FUS262043 FKW262043 FBA262043 ERE262043 EHI262043 DXM262043 DNQ262043 DDU262043 CTY262043 CKC262043 CAG262043 BQK262043 BGO262043 AWS262043 AMW262043 ADA262043 TE262043 JI262043 M262043 WVU196507 WLY196507 WCC196507 VSG196507 VIK196507 UYO196507 UOS196507 UEW196507 TVA196507 TLE196507 TBI196507 SRM196507 SHQ196507 RXU196507 RNY196507 REC196507 QUG196507 QKK196507 QAO196507 PQS196507 PGW196507 OXA196507 ONE196507 ODI196507 NTM196507 NJQ196507 MZU196507 MPY196507 MGC196507 LWG196507 LMK196507 LCO196507 KSS196507 KIW196507 JZA196507 JPE196507 JFI196507 IVM196507 ILQ196507 IBU196507 HRY196507 HIC196507 GYG196507 GOK196507 GEO196507 FUS196507 FKW196507 FBA196507 ERE196507 EHI196507 DXM196507 DNQ196507 DDU196507 CTY196507 CKC196507 CAG196507 BQK196507 BGO196507 AWS196507 AMW196507 ADA196507 TE196507 JI196507 M196507 WVU130971 WLY130971 WCC130971 VSG130971 VIK130971 UYO130971 UOS130971 UEW130971 TVA130971 TLE130971 TBI130971 SRM130971 SHQ130971 RXU130971 RNY130971 REC130971 QUG130971 QKK130971 QAO130971 PQS130971 PGW130971 OXA130971 ONE130971 ODI130971 NTM130971 NJQ130971 MZU130971 MPY130971 MGC130971 LWG130971 LMK130971 LCO130971 KSS130971 KIW130971 JZA130971 JPE130971 JFI130971 IVM130971 ILQ130971 IBU130971 HRY130971 HIC130971 GYG130971 GOK130971 GEO130971 FUS130971 FKW130971 FBA130971 ERE130971 EHI130971 DXM130971 DNQ130971 DDU130971 CTY130971 CKC130971 CAG130971 BQK130971 BGO130971 AWS130971 AMW130971 ADA130971 TE130971 JI130971 M130971 WVU65435 WLY65435 WCC65435 VSG65435 VIK65435 UYO65435 UOS65435 UEW65435 TVA65435 TLE65435 TBI65435 SRM65435 SHQ65435 RXU65435 RNY65435 REC65435 QUG65435 QKK65435 QAO65435 PQS65435 PGW65435 OXA65435 ONE65435 ODI65435 NTM65435 NJQ65435 MZU65435 MPY65435 MGC65435 LWG65435 LMK65435 LCO65435 KSS65435 KIW65435 JZA65435 JPE65435 JFI65435 IVM65435 ILQ65435 IBU65435 HRY65435 HIC65435 GYG65435 GOK65435 GEO65435 FUS65435 FKW65435 FBA65435 ERE65435 EHI65435 DXM65435 DNQ65435 DDU65435 CTY65435 CKC65435 CAG65435 BQK65435 BGO65435 AWS65435 AMW65435 ADA65435 TE65435 JI65435 M65435 WVU982964:WVU982966 WLY982964:WLY982966 WCC982964:WCC982966 VSG982964:VSG982966 VIK982964:VIK982966 UYO982964:UYO982966 UOS982964:UOS982966 UEW982964:UEW982966 TVA982964:TVA982966 TLE982964:TLE982966 TBI982964:TBI982966 SRM982964:SRM982966 SHQ982964:SHQ982966 RXU982964:RXU982966 RNY982964:RNY982966 REC982964:REC982966 QUG982964:QUG982966 QKK982964:QKK982966 QAO982964:QAO982966 PQS982964:PQS982966 PGW982964:PGW982966 OXA982964:OXA982966 ONE982964:ONE982966 ODI982964:ODI982966 NTM982964:NTM982966 NJQ982964:NJQ982966 MZU982964:MZU982966 MPY982964:MPY982966 MGC982964:MGC982966 LWG982964:LWG982966 LMK982964:LMK982966 LCO982964:LCO982966 KSS982964:KSS982966 KIW982964:KIW982966 JZA982964:JZA982966 JPE982964:JPE982966 JFI982964:JFI982966 IVM982964:IVM982966 ILQ982964:ILQ982966 IBU982964:IBU982966 HRY982964:HRY982966 HIC982964:HIC982966 GYG982964:GYG982966 GOK982964:GOK982966 GEO982964:GEO982966 FUS982964:FUS982966 FKW982964:FKW982966 FBA982964:FBA982966 ERE982964:ERE982966 EHI982964:EHI982966 DXM982964:DXM982966 DNQ982964:DNQ982966 DDU982964:DDU982966 CTY982964:CTY982966 CKC982964:CKC982966 CAG982964:CAG982966 BQK982964:BQK982966 BGO982964:BGO982966 AWS982964:AWS982966 AMW982964:AMW982966 ADA982964:ADA982966 TE982964:TE982966 JI982964:JI982966 M982964:M982966 WVU917428:WVU917430 WLY917428:WLY917430 WCC917428:WCC917430 VSG917428:VSG917430 VIK917428:VIK917430 UYO917428:UYO917430 UOS917428:UOS917430 UEW917428:UEW917430 TVA917428:TVA917430 TLE917428:TLE917430 TBI917428:TBI917430 SRM917428:SRM917430 SHQ917428:SHQ917430 RXU917428:RXU917430 RNY917428:RNY917430 REC917428:REC917430 QUG917428:QUG917430 QKK917428:QKK917430 QAO917428:QAO917430 PQS917428:PQS917430 PGW917428:PGW917430 OXA917428:OXA917430 ONE917428:ONE917430 ODI917428:ODI917430 NTM917428:NTM917430 NJQ917428:NJQ917430 MZU917428:MZU917430 MPY917428:MPY917430 MGC917428:MGC917430 LWG917428:LWG917430 LMK917428:LMK917430 LCO917428:LCO917430 KSS917428:KSS917430 KIW917428:KIW917430 JZA917428:JZA917430 JPE917428:JPE917430 JFI917428:JFI917430 IVM917428:IVM917430 ILQ917428:ILQ917430 IBU917428:IBU917430 HRY917428:HRY917430 HIC917428:HIC917430 GYG917428:GYG917430 GOK917428:GOK917430 GEO917428:GEO917430 FUS917428:FUS917430 FKW917428:FKW917430 FBA917428:FBA917430 ERE917428:ERE917430 EHI917428:EHI917430 DXM917428:DXM917430 DNQ917428:DNQ917430 DDU917428:DDU917430 CTY917428:CTY917430 CKC917428:CKC917430 CAG917428:CAG917430 BQK917428:BQK917430 BGO917428:BGO917430 AWS917428:AWS917430 AMW917428:AMW917430 ADA917428:ADA917430 TE917428:TE917430 JI917428:JI917430 M917428:M917430 WVU851892:WVU851894 WLY851892:WLY851894 WCC851892:WCC851894 VSG851892:VSG851894 VIK851892:VIK851894 UYO851892:UYO851894 UOS851892:UOS851894 UEW851892:UEW851894 TVA851892:TVA851894 TLE851892:TLE851894 TBI851892:TBI851894 SRM851892:SRM851894 SHQ851892:SHQ851894 RXU851892:RXU851894 RNY851892:RNY851894 REC851892:REC851894 QUG851892:QUG851894 QKK851892:QKK851894 QAO851892:QAO851894 PQS851892:PQS851894 PGW851892:PGW851894 OXA851892:OXA851894 ONE851892:ONE851894 ODI851892:ODI851894 NTM851892:NTM851894 NJQ851892:NJQ851894 MZU851892:MZU851894 MPY851892:MPY851894 MGC851892:MGC851894 LWG851892:LWG851894 LMK851892:LMK851894 LCO851892:LCO851894 KSS851892:KSS851894 KIW851892:KIW851894 JZA851892:JZA851894 JPE851892:JPE851894 JFI851892:JFI851894 IVM851892:IVM851894 ILQ851892:ILQ851894 IBU851892:IBU851894 HRY851892:HRY851894 HIC851892:HIC851894 GYG851892:GYG851894 GOK851892:GOK851894 GEO851892:GEO851894 FUS851892:FUS851894 FKW851892:FKW851894 FBA851892:FBA851894 ERE851892:ERE851894 EHI851892:EHI851894 DXM851892:DXM851894 DNQ851892:DNQ851894 DDU851892:DDU851894 CTY851892:CTY851894 CKC851892:CKC851894 CAG851892:CAG851894 BQK851892:BQK851894 BGO851892:BGO851894 AWS851892:AWS851894 AMW851892:AMW851894 ADA851892:ADA851894 TE851892:TE851894 JI851892:JI851894 M851892:M851894 WVU786356:WVU786358 WLY786356:WLY786358 WCC786356:WCC786358 VSG786356:VSG786358 VIK786356:VIK786358 UYO786356:UYO786358 UOS786356:UOS786358 UEW786356:UEW786358 TVA786356:TVA786358 TLE786356:TLE786358 TBI786356:TBI786358 SRM786356:SRM786358 SHQ786356:SHQ786358 RXU786356:RXU786358 RNY786356:RNY786358 REC786356:REC786358 QUG786356:QUG786358 QKK786356:QKK786358 QAO786356:QAO786358 PQS786356:PQS786358 PGW786356:PGW786358 OXA786356:OXA786358 ONE786356:ONE786358 ODI786356:ODI786358 NTM786356:NTM786358 NJQ786356:NJQ786358 MZU786356:MZU786358 MPY786356:MPY786358 MGC786356:MGC786358 LWG786356:LWG786358 LMK786356:LMK786358 LCO786356:LCO786358 KSS786356:KSS786358 KIW786356:KIW786358 JZA786356:JZA786358 JPE786356:JPE786358 JFI786356:JFI786358 IVM786356:IVM786358 ILQ786356:ILQ786358 IBU786356:IBU786358 HRY786356:HRY786358 HIC786356:HIC786358 GYG786356:GYG786358 GOK786356:GOK786358 GEO786356:GEO786358 FUS786356:FUS786358 FKW786356:FKW786358 FBA786356:FBA786358 ERE786356:ERE786358 EHI786356:EHI786358 DXM786356:DXM786358 DNQ786356:DNQ786358 DDU786356:DDU786358 CTY786356:CTY786358 CKC786356:CKC786358 CAG786356:CAG786358 BQK786356:BQK786358 BGO786356:BGO786358 AWS786356:AWS786358 AMW786356:AMW786358 ADA786356:ADA786358 TE786356:TE786358 JI786356:JI786358 M786356:M786358 WVU720820:WVU720822 WLY720820:WLY720822 WCC720820:WCC720822 VSG720820:VSG720822 VIK720820:VIK720822 UYO720820:UYO720822 UOS720820:UOS720822 UEW720820:UEW720822 TVA720820:TVA720822 TLE720820:TLE720822 TBI720820:TBI720822 SRM720820:SRM720822 SHQ720820:SHQ720822 RXU720820:RXU720822 RNY720820:RNY720822 REC720820:REC720822 QUG720820:QUG720822 QKK720820:QKK720822 QAO720820:QAO720822 PQS720820:PQS720822 PGW720820:PGW720822 OXA720820:OXA720822 ONE720820:ONE720822 ODI720820:ODI720822 NTM720820:NTM720822 NJQ720820:NJQ720822 MZU720820:MZU720822 MPY720820:MPY720822 MGC720820:MGC720822 LWG720820:LWG720822 LMK720820:LMK720822 LCO720820:LCO720822 KSS720820:KSS720822 KIW720820:KIW720822 JZA720820:JZA720822 JPE720820:JPE720822 JFI720820:JFI720822 IVM720820:IVM720822 ILQ720820:ILQ720822 IBU720820:IBU720822 HRY720820:HRY720822 HIC720820:HIC720822 GYG720820:GYG720822 GOK720820:GOK720822 GEO720820:GEO720822 FUS720820:FUS720822 FKW720820:FKW720822 FBA720820:FBA720822 ERE720820:ERE720822 EHI720820:EHI720822 DXM720820:DXM720822 DNQ720820:DNQ720822 DDU720820:DDU720822 CTY720820:CTY720822 CKC720820:CKC720822 CAG720820:CAG720822 BQK720820:BQK720822 BGO720820:BGO720822 AWS720820:AWS720822 AMW720820:AMW720822 ADA720820:ADA720822 TE720820:TE720822 JI720820:JI720822 M720820:M720822 WVU655284:WVU655286 WLY655284:WLY655286 WCC655284:WCC655286 VSG655284:VSG655286 VIK655284:VIK655286 UYO655284:UYO655286 UOS655284:UOS655286 UEW655284:UEW655286 TVA655284:TVA655286 TLE655284:TLE655286 TBI655284:TBI655286 SRM655284:SRM655286 SHQ655284:SHQ655286 RXU655284:RXU655286 RNY655284:RNY655286 REC655284:REC655286 QUG655284:QUG655286 QKK655284:QKK655286 QAO655284:QAO655286 PQS655284:PQS655286 PGW655284:PGW655286 OXA655284:OXA655286 ONE655284:ONE655286 ODI655284:ODI655286 NTM655284:NTM655286 NJQ655284:NJQ655286 MZU655284:MZU655286 MPY655284:MPY655286 MGC655284:MGC655286 LWG655284:LWG655286 LMK655284:LMK655286 LCO655284:LCO655286 KSS655284:KSS655286 KIW655284:KIW655286 JZA655284:JZA655286 JPE655284:JPE655286 JFI655284:JFI655286 IVM655284:IVM655286 ILQ655284:ILQ655286 IBU655284:IBU655286 HRY655284:HRY655286 HIC655284:HIC655286 GYG655284:GYG655286 GOK655284:GOK655286 GEO655284:GEO655286 FUS655284:FUS655286 FKW655284:FKW655286 FBA655284:FBA655286 ERE655284:ERE655286 EHI655284:EHI655286 DXM655284:DXM655286 DNQ655284:DNQ655286 DDU655284:DDU655286 CTY655284:CTY655286 CKC655284:CKC655286 CAG655284:CAG655286 BQK655284:BQK655286 BGO655284:BGO655286 AWS655284:AWS655286 AMW655284:AMW655286 ADA655284:ADA655286 TE655284:TE655286 JI655284:JI655286 M655284:M655286 WVU589748:WVU589750 WLY589748:WLY589750 WCC589748:WCC589750 VSG589748:VSG589750 VIK589748:VIK589750 UYO589748:UYO589750 UOS589748:UOS589750 UEW589748:UEW589750 TVA589748:TVA589750 TLE589748:TLE589750 TBI589748:TBI589750 SRM589748:SRM589750 SHQ589748:SHQ589750 RXU589748:RXU589750 RNY589748:RNY589750 REC589748:REC589750 QUG589748:QUG589750 QKK589748:QKK589750 QAO589748:QAO589750 PQS589748:PQS589750 PGW589748:PGW589750 OXA589748:OXA589750 ONE589748:ONE589750 ODI589748:ODI589750 NTM589748:NTM589750 NJQ589748:NJQ589750 MZU589748:MZU589750 MPY589748:MPY589750 MGC589748:MGC589750 LWG589748:LWG589750 LMK589748:LMK589750 LCO589748:LCO589750 KSS589748:KSS589750 KIW589748:KIW589750 JZA589748:JZA589750 JPE589748:JPE589750 JFI589748:JFI589750 IVM589748:IVM589750 ILQ589748:ILQ589750 IBU589748:IBU589750 HRY589748:HRY589750 HIC589748:HIC589750 GYG589748:GYG589750 GOK589748:GOK589750 GEO589748:GEO589750 FUS589748:FUS589750 FKW589748:FKW589750 FBA589748:FBA589750 ERE589748:ERE589750 EHI589748:EHI589750 DXM589748:DXM589750 DNQ589748:DNQ589750 DDU589748:DDU589750 CTY589748:CTY589750 CKC589748:CKC589750 CAG589748:CAG589750 BQK589748:BQK589750 BGO589748:BGO589750 AWS589748:AWS589750 AMW589748:AMW589750 ADA589748:ADA589750 TE589748:TE589750 JI589748:JI589750 M589748:M589750 WVU524212:WVU524214 WLY524212:WLY524214 WCC524212:WCC524214 VSG524212:VSG524214 VIK524212:VIK524214 UYO524212:UYO524214 UOS524212:UOS524214 UEW524212:UEW524214 TVA524212:TVA524214 TLE524212:TLE524214 TBI524212:TBI524214 SRM524212:SRM524214 SHQ524212:SHQ524214 RXU524212:RXU524214 RNY524212:RNY524214 REC524212:REC524214 QUG524212:QUG524214 QKK524212:QKK524214 QAO524212:QAO524214 PQS524212:PQS524214 PGW524212:PGW524214 OXA524212:OXA524214 ONE524212:ONE524214 ODI524212:ODI524214 NTM524212:NTM524214 NJQ524212:NJQ524214 MZU524212:MZU524214 MPY524212:MPY524214 MGC524212:MGC524214 LWG524212:LWG524214 LMK524212:LMK524214 LCO524212:LCO524214 KSS524212:KSS524214 KIW524212:KIW524214 JZA524212:JZA524214 JPE524212:JPE524214 JFI524212:JFI524214 IVM524212:IVM524214 ILQ524212:ILQ524214 IBU524212:IBU524214 HRY524212:HRY524214 HIC524212:HIC524214 GYG524212:GYG524214 GOK524212:GOK524214 GEO524212:GEO524214 FUS524212:FUS524214 FKW524212:FKW524214 FBA524212:FBA524214 ERE524212:ERE524214 EHI524212:EHI524214 DXM524212:DXM524214 DNQ524212:DNQ524214 DDU524212:DDU524214 CTY524212:CTY524214 CKC524212:CKC524214 CAG524212:CAG524214 BQK524212:BQK524214 BGO524212:BGO524214 AWS524212:AWS524214 AMW524212:AMW524214 ADA524212:ADA524214 TE524212:TE524214 JI524212:JI524214 M524212:M524214 WVU458676:WVU458678 WLY458676:WLY458678 WCC458676:WCC458678 VSG458676:VSG458678 VIK458676:VIK458678 UYO458676:UYO458678 UOS458676:UOS458678 UEW458676:UEW458678 TVA458676:TVA458678 TLE458676:TLE458678 TBI458676:TBI458678 SRM458676:SRM458678 SHQ458676:SHQ458678 RXU458676:RXU458678 RNY458676:RNY458678 REC458676:REC458678 QUG458676:QUG458678 QKK458676:QKK458678 QAO458676:QAO458678 PQS458676:PQS458678 PGW458676:PGW458678 OXA458676:OXA458678 ONE458676:ONE458678 ODI458676:ODI458678 NTM458676:NTM458678 NJQ458676:NJQ458678 MZU458676:MZU458678 MPY458676:MPY458678 MGC458676:MGC458678 LWG458676:LWG458678 LMK458676:LMK458678 LCO458676:LCO458678 KSS458676:KSS458678 KIW458676:KIW458678 JZA458676:JZA458678 JPE458676:JPE458678 JFI458676:JFI458678 IVM458676:IVM458678 ILQ458676:ILQ458678 IBU458676:IBU458678 HRY458676:HRY458678 HIC458676:HIC458678 GYG458676:GYG458678 GOK458676:GOK458678 GEO458676:GEO458678 FUS458676:FUS458678 FKW458676:FKW458678 FBA458676:FBA458678 ERE458676:ERE458678 EHI458676:EHI458678 DXM458676:DXM458678 DNQ458676:DNQ458678 DDU458676:DDU458678 CTY458676:CTY458678 CKC458676:CKC458678 CAG458676:CAG458678 BQK458676:BQK458678 BGO458676:BGO458678 AWS458676:AWS458678 AMW458676:AMW458678 ADA458676:ADA458678 TE458676:TE458678 JI458676:JI458678 M458676:M458678 WVU393140:WVU393142 WLY393140:WLY393142 WCC393140:WCC393142 VSG393140:VSG393142 VIK393140:VIK393142 UYO393140:UYO393142 UOS393140:UOS393142 UEW393140:UEW393142 TVA393140:TVA393142 TLE393140:TLE393142 TBI393140:TBI393142 SRM393140:SRM393142 SHQ393140:SHQ393142 RXU393140:RXU393142 RNY393140:RNY393142 REC393140:REC393142 QUG393140:QUG393142 QKK393140:QKK393142 QAO393140:QAO393142 PQS393140:PQS393142 PGW393140:PGW393142 OXA393140:OXA393142 ONE393140:ONE393142 ODI393140:ODI393142 NTM393140:NTM393142 NJQ393140:NJQ393142 MZU393140:MZU393142 MPY393140:MPY393142 MGC393140:MGC393142 LWG393140:LWG393142 LMK393140:LMK393142 LCO393140:LCO393142 KSS393140:KSS393142 KIW393140:KIW393142 JZA393140:JZA393142 JPE393140:JPE393142 JFI393140:JFI393142 IVM393140:IVM393142 ILQ393140:ILQ393142 IBU393140:IBU393142 HRY393140:HRY393142 HIC393140:HIC393142 GYG393140:GYG393142 GOK393140:GOK393142 GEO393140:GEO393142 FUS393140:FUS393142 FKW393140:FKW393142 FBA393140:FBA393142 ERE393140:ERE393142 EHI393140:EHI393142 DXM393140:DXM393142 DNQ393140:DNQ393142 DDU393140:DDU393142 CTY393140:CTY393142 CKC393140:CKC393142 CAG393140:CAG393142 BQK393140:BQK393142 BGO393140:BGO393142 AWS393140:AWS393142 AMW393140:AMW393142 ADA393140:ADA393142 TE393140:TE393142 JI393140:JI393142 M393140:M393142 WVU327604:WVU327606 WLY327604:WLY327606 WCC327604:WCC327606 VSG327604:VSG327606 VIK327604:VIK327606 UYO327604:UYO327606 UOS327604:UOS327606 UEW327604:UEW327606 TVA327604:TVA327606 TLE327604:TLE327606 TBI327604:TBI327606 SRM327604:SRM327606 SHQ327604:SHQ327606 RXU327604:RXU327606 RNY327604:RNY327606 REC327604:REC327606 QUG327604:QUG327606 QKK327604:QKK327606 QAO327604:QAO327606 PQS327604:PQS327606 PGW327604:PGW327606 OXA327604:OXA327606 ONE327604:ONE327606 ODI327604:ODI327606 NTM327604:NTM327606 NJQ327604:NJQ327606 MZU327604:MZU327606 MPY327604:MPY327606 MGC327604:MGC327606 LWG327604:LWG327606 LMK327604:LMK327606 LCO327604:LCO327606 KSS327604:KSS327606 KIW327604:KIW327606 JZA327604:JZA327606 JPE327604:JPE327606 JFI327604:JFI327606 IVM327604:IVM327606 ILQ327604:ILQ327606 IBU327604:IBU327606 HRY327604:HRY327606 HIC327604:HIC327606 GYG327604:GYG327606 GOK327604:GOK327606 GEO327604:GEO327606 FUS327604:FUS327606 FKW327604:FKW327606 FBA327604:FBA327606 ERE327604:ERE327606 EHI327604:EHI327606 DXM327604:DXM327606 DNQ327604:DNQ327606 DDU327604:DDU327606 CTY327604:CTY327606 CKC327604:CKC327606 CAG327604:CAG327606 BQK327604:BQK327606 BGO327604:BGO327606 AWS327604:AWS327606 AMW327604:AMW327606 ADA327604:ADA327606 TE327604:TE327606 JI327604:JI327606 M327604:M327606 WVU262068:WVU262070 WLY262068:WLY262070 WCC262068:WCC262070 VSG262068:VSG262070 VIK262068:VIK262070 UYO262068:UYO262070 UOS262068:UOS262070 UEW262068:UEW262070 TVA262068:TVA262070 TLE262068:TLE262070 TBI262068:TBI262070 SRM262068:SRM262070 SHQ262068:SHQ262070 RXU262068:RXU262070 RNY262068:RNY262070 REC262068:REC262070 QUG262068:QUG262070 QKK262068:QKK262070 QAO262068:QAO262070 PQS262068:PQS262070 PGW262068:PGW262070 OXA262068:OXA262070 ONE262068:ONE262070 ODI262068:ODI262070 NTM262068:NTM262070 NJQ262068:NJQ262070 MZU262068:MZU262070 MPY262068:MPY262070 MGC262068:MGC262070 LWG262068:LWG262070 LMK262068:LMK262070 LCO262068:LCO262070 KSS262068:KSS262070 KIW262068:KIW262070 JZA262068:JZA262070 JPE262068:JPE262070 JFI262068:JFI262070 IVM262068:IVM262070 ILQ262068:ILQ262070 IBU262068:IBU262070 HRY262068:HRY262070 HIC262068:HIC262070 GYG262068:GYG262070 GOK262068:GOK262070 GEO262068:GEO262070 FUS262068:FUS262070 FKW262068:FKW262070 FBA262068:FBA262070 ERE262068:ERE262070 EHI262068:EHI262070 DXM262068:DXM262070 DNQ262068:DNQ262070 DDU262068:DDU262070 CTY262068:CTY262070 CKC262068:CKC262070 CAG262068:CAG262070 BQK262068:BQK262070 BGO262068:BGO262070 AWS262068:AWS262070 AMW262068:AMW262070 ADA262068:ADA262070 TE262068:TE262070 JI262068:JI262070 M262068:M262070 WVU196532:WVU196534 WLY196532:WLY196534 WCC196532:WCC196534 VSG196532:VSG196534 VIK196532:VIK196534 UYO196532:UYO196534 UOS196532:UOS196534 UEW196532:UEW196534 TVA196532:TVA196534 TLE196532:TLE196534 TBI196532:TBI196534 SRM196532:SRM196534 SHQ196532:SHQ196534 RXU196532:RXU196534 RNY196532:RNY196534 REC196532:REC196534 QUG196532:QUG196534 QKK196532:QKK196534 QAO196532:QAO196534 PQS196532:PQS196534 PGW196532:PGW196534 OXA196532:OXA196534 ONE196532:ONE196534 ODI196532:ODI196534 NTM196532:NTM196534 NJQ196532:NJQ196534 MZU196532:MZU196534 MPY196532:MPY196534 MGC196532:MGC196534 LWG196532:LWG196534 LMK196532:LMK196534 LCO196532:LCO196534 KSS196532:KSS196534 KIW196532:KIW196534 JZA196532:JZA196534 JPE196532:JPE196534 JFI196532:JFI196534 IVM196532:IVM196534 ILQ196532:ILQ196534 IBU196532:IBU196534 HRY196532:HRY196534 HIC196532:HIC196534 GYG196532:GYG196534 GOK196532:GOK196534 GEO196532:GEO196534 FUS196532:FUS196534 FKW196532:FKW196534 FBA196532:FBA196534 ERE196532:ERE196534 EHI196532:EHI196534 DXM196532:DXM196534 DNQ196532:DNQ196534 DDU196532:DDU196534 CTY196532:CTY196534 CKC196532:CKC196534 CAG196532:CAG196534 BQK196532:BQK196534 BGO196532:BGO196534 AWS196532:AWS196534 AMW196532:AMW196534 ADA196532:ADA196534 TE196532:TE196534 JI196532:JI196534 M196532:M196534 WVU130996:WVU130998 WLY130996:WLY130998 WCC130996:WCC130998 VSG130996:VSG130998 VIK130996:VIK130998 UYO130996:UYO130998 UOS130996:UOS130998 UEW130996:UEW130998 TVA130996:TVA130998 TLE130996:TLE130998 TBI130996:TBI130998 SRM130996:SRM130998 SHQ130996:SHQ130998 RXU130996:RXU130998 RNY130996:RNY130998 REC130996:REC130998 QUG130996:QUG130998 QKK130996:QKK130998 QAO130996:QAO130998 PQS130996:PQS130998 PGW130996:PGW130998 OXA130996:OXA130998 ONE130996:ONE130998 ODI130996:ODI130998 NTM130996:NTM130998 NJQ130996:NJQ130998 MZU130996:MZU130998 MPY130996:MPY130998 MGC130996:MGC130998 LWG130996:LWG130998 LMK130996:LMK130998 LCO130996:LCO130998 KSS130996:KSS130998 KIW130996:KIW130998 JZA130996:JZA130998 JPE130996:JPE130998 JFI130996:JFI130998 IVM130996:IVM130998 ILQ130996:ILQ130998 IBU130996:IBU130998 HRY130996:HRY130998 HIC130996:HIC130998 GYG130996:GYG130998 GOK130996:GOK130998 GEO130996:GEO130998 FUS130996:FUS130998 FKW130996:FKW130998 FBA130996:FBA130998 ERE130996:ERE130998 EHI130996:EHI130998 DXM130996:DXM130998 DNQ130996:DNQ130998 DDU130996:DDU130998 CTY130996:CTY130998 CKC130996:CKC130998 CAG130996:CAG130998 BQK130996:BQK130998 BGO130996:BGO130998 AWS130996:AWS130998 AMW130996:AMW130998 ADA130996:ADA130998 TE130996:TE130998 JI130996:JI130998 M130996:M130998 WVU65460:WVU65462 WLY65460:WLY65462 WCC65460:WCC65462 VSG65460:VSG65462 VIK65460:VIK65462 UYO65460:UYO65462 UOS65460:UOS65462 UEW65460:UEW65462 TVA65460:TVA65462 TLE65460:TLE65462 TBI65460:TBI65462 SRM65460:SRM65462 SHQ65460:SHQ65462 RXU65460:RXU65462 RNY65460:RNY65462 REC65460:REC65462 QUG65460:QUG65462 QKK65460:QKK65462 QAO65460:QAO65462 PQS65460:PQS65462 PGW65460:PGW65462 OXA65460:OXA65462 ONE65460:ONE65462 ODI65460:ODI65462 NTM65460:NTM65462 NJQ65460:NJQ65462 MZU65460:MZU65462 MPY65460:MPY65462 MGC65460:MGC65462 LWG65460:LWG65462 LMK65460:LMK65462 LCO65460:LCO65462 KSS65460:KSS65462 KIW65460:KIW65462 JZA65460:JZA65462 JPE65460:JPE65462 JFI65460:JFI65462 IVM65460:IVM65462 ILQ65460:ILQ65462 IBU65460:IBU65462 HRY65460:HRY65462 HIC65460:HIC65462 GYG65460:GYG65462 GOK65460:GOK65462 GEO65460:GEO65462 FUS65460:FUS65462 FKW65460:FKW65462 FBA65460:FBA65462 ERE65460:ERE65462 EHI65460:EHI65462 DXM65460:DXM65462 DNQ65460:DNQ65462 DDU65460:DDU65462 CTY65460:CTY65462 CKC65460:CKC65462 CAG65460:CAG65462 BQK65460:BQK65462 BGO65460:BGO65462 AWS65460:AWS65462 AMW65460:AMW65462 ADA65460:ADA65462 TE65460:TE65462 JI65460:JI65462">
      <formula1>$AZ$165:$AZ$216</formula1>
    </dataValidation>
    <dataValidation type="list" allowBlank="1" showInputMessage="1" showErrorMessage="1" sqref="M65466:M65467 WVU982941 WLY982941 WCC982941 VSG982941 VIK982941 UYO982941 UOS982941 UEW982941 TVA982941 TLE982941 TBI982941 SRM982941 SHQ982941 RXU982941 RNY982941 REC982941 QUG982941 QKK982941 QAO982941 PQS982941 PGW982941 OXA982941 ONE982941 ODI982941 NTM982941 NJQ982941 MZU982941 MPY982941 MGC982941 LWG982941 LMK982941 LCO982941 KSS982941 KIW982941 JZA982941 JPE982941 JFI982941 IVM982941 ILQ982941 IBU982941 HRY982941 HIC982941 GYG982941 GOK982941 GEO982941 FUS982941 FKW982941 FBA982941 ERE982941 EHI982941 DXM982941 DNQ982941 DDU982941 CTY982941 CKC982941 CAG982941 BQK982941 BGO982941 AWS982941 AMW982941 ADA982941 TE982941 JI982941 M982941 WVU917405 WLY917405 WCC917405 VSG917405 VIK917405 UYO917405 UOS917405 UEW917405 TVA917405 TLE917405 TBI917405 SRM917405 SHQ917405 RXU917405 RNY917405 REC917405 QUG917405 QKK917405 QAO917405 PQS917405 PGW917405 OXA917405 ONE917405 ODI917405 NTM917405 NJQ917405 MZU917405 MPY917405 MGC917405 LWG917405 LMK917405 LCO917405 KSS917405 KIW917405 JZA917405 JPE917405 JFI917405 IVM917405 ILQ917405 IBU917405 HRY917405 HIC917405 GYG917405 GOK917405 GEO917405 FUS917405 FKW917405 FBA917405 ERE917405 EHI917405 DXM917405 DNQ917405 DDU917405 CTY917405 CKC917405 CAG917405 BQK917405 BGO917405 AWS917405 AMW917405 ADA917405 TE917405 JI917405 M917405 WVU851869 WLY851869 WCC851869 VSG851869 VIK851869 UYO851869 UOS851869 UEW851869 TVA851869 TLE851869 TBI851869 SRM851869 SHQ851869 RXU851869 RNY851869 REC851869 QUG851869 QKK851869 QAO851869 PQS851869 PGW851869 OXA851869 ONE851869 ODI851869 NTM851869 NJQ851869 MZU851869 MPY851869 MGC851869 LWG851869 LMK851869 LCO851869 KSS851869 KIW851869 JZA851869 JPE851869 JFI851869 IVM851869 ILQ851869 IBU851869 HRY851869 HIC851869 GYG851869 GOK851869 GEO851869 FUS851869 FKW851869 FBA851869 ERE851869 EHI851869 DXM851869 DNQ851869 DDU851869 CTY851869 CKC851869 CAG851869 BQK851869 BGO851869 AWS851869 AMW851869 ADA851869 TE851869 JI851869 M851869 WVU786333 WLY786333 WCC786333 VSG786333 VIK786333 UYO786333 UOS786333 UEW786333 TVA786333 TLE786333 TBI786333 SRM786333 SHQ786333 RXU786333 RNY786333 REC786333 QUG786333 QKK786333 QAO786333 PQS786333 PGW786333 OXA786333 ONE786333 ODI786333 NTM786333 NJQ786333 MZU786333 MPY786333 MGC786333 LWG786333 LMK786333 LCO786333 KSS786333 KIW786333 JZA786333 JPE786333 JFI786333 IVM786333 ILQ786333 IBU786333 HRY786333 HIC786333 GYG786333 GOK786333 GEO786333 FUS786333 FKW786333 FBA786333 ERE786333 EHI786333 DXM786333 DNQ786333 DDU786333 CTY786333 CKC786333 CAG786333 BQK786333 BGO786333 AWS786333 AMW786333 ADA786333 TE786333 JI786333 M786333 WVU720797 WLY720797 WCC720797 VSG720797 VIK720797 UYO720797 UOS720797 UEW720797 TVA720797 TLE720797 TBI720797 SRM720797 SHQ720797 RXU720797 RNY720797 REC720797 QUG720797 QKK720797 QAO720797 PQS720797 PGW720797 OXA720797 ONE720797 ODI720797 NTM720797 NJQ720797 MZU720797 MPY720797 MGC720797 LWG720797 LMK720797 LCO720797 KSS720797 KIW720797 JZA720797 JPE720797 JFI720797 IVM720797 ILQ720797 IBU720797 HRY720797 HIC720797 GYG720797 GOK720797 GEO720797 FUS720797 FKW720797 FBA720797 ERE720797 EHI720797 DXM720797 DNQ720797 DDU720797 CTY720797 CKC720797 CAG720797 BQK720797 BGO720797 AWS720797 AMW720797 ADA720797 TE720797 JI720797 M720797 WVU655261 WLY655261 WCC655261 VSG655261 VIK655261 UYO655261 UOS655261 UEW655261 TVA655261 TLE655261 TBI655261 SRM655261 SHQ655261 RXU655261 RNY655261 REC655261 QUG655261 QKK655261 QAO655261 PQS655261 PGW655261 OXA655261 ONE655261 ODI655261 NTM655261 NJQ655261 MZU655261 MPY655261 MGC655261 LWG655261 LMK655261 LCO655261 KSS655261 KIW655261 JZA655261 JPE655261 JFI655261 IVM655261 ILQ655261 IBU655261 HRY655261 HIC655261 GYG655261 GOK655261 GEO655261 FUS655261 FKW655261 FBA655261 ERE655261 EHI655261 DXM655261 DNQ655261 DDU655261 CTY655261 CKC655261 CAG655261 BQK655261 BGO655261 AWS655261 AMW655261 ADA655261 TE655261 JI655261 M655261 WVU589725 WLY589725 WCC589725 VSG589725 VIK589725 UYO589725 UOS589725 UEW589725 TVA589725 TLE589725 TBI589725 SRM589725 SHQ589725 RXU589725 RNY589725 REC589725 QUG589725 QKK589725 QAO589725 PQS589725 PGW589725 OXA589725 ONE589725 ODI589725 NTM589725 NJQ589725 MZU589725 MPY589725 MGC589725 LWG589725 LMK589725 LCO589725 KSS589725 KIW589725 JZA589725 JPE589725 JFI589725 IVM589725 ILQ589725 IBU589725 HRY589725 HIC589725 GYG589725 GOK589725 GEO589725 FUS589725 FKW589725 FBA589725 ERE589725 EHI589725 DXM589725 DNQ589725 DDU589725 CTY589725 CKC589725 CAG589725 BQK589725 BGO589725 AWS589725 AMW589725 ADA589725 TE589725 JI589725 M589725 WVU524189 WLY524189 WCC524189 VSG524189 VIK524189 UYO524189 UOS524189 UEW524189 TVA524189 TLE524189 TBI524189 SRM524189 SHQ524189 RXU524189 RNY524189 REC524189 QUG524189 QKK524189 QAO524189 PQS524189 PGW524189 OXA524189 ONE524189 ODI524189 NTM524189 NJQ524189 MZU524189 MPY524189 MGC524189 LWG524189 LMK524189 LCO524189 KSS524189 KIW524189 JZA524189 JPE524189 JFI524189 IVM524189 ILQ524189 IBU524189 HRY524189 HIC524189 GYG524189 GOK524189 GEO524189 FUS524189 FKW524189 FBA524189 ERE524189 EHI524189 DXM524189 DNQ524189 DDU524189 CTY524189 CKC524189 CAG524189 BQK524189 BGO524189 AWS524189 AMW524189 ADA524189 TE524189 JI524189 M524189 WVU458653 WLY458653 WCC458653 VSG458653 VIK458653 UYO458653 UOS458653 UEW458653 TVA458653 TLE458653 TBI458653 SRM458653 SHQ458653 RXU458653 RNY458653 REC458653 QUG458653 QKK458653 QAO458653 PQS458653 PGW458653 OXA458653 ONE458653 ODI458653 NTM458653 NJQ458653 MZU458653 MPY458653 MGC458653 LWG458653 LMK458653 LCO458653 KSS458653 KIW458653 JZA458653 JPE458653 JFI458653 IVM458653 ILQ458653 IBU458653 HRY458653 HIC458653 GYG458653 GOK458653 GEO458653 FUS458653 FKW458653 FBA458653 ERE458653 EHI458653 DXM458653 DNQ458653 DDU458653 CTY458653 CKC458653 CAG458653 BQK458653 BGO458653 AWS458653 AMW458653 ADA458653 TE458653 JI458653 M458653 WVU393117 WLY393117 WCC393117 VSG393117 VIK393117 UYO393117 UOS393117 UEW393117 TVA393117 TLE393117 TBI393117 SRM393117 SHQ393117 RXU393117 RNY393117 REC393117 QUG393117 QKK393117 QAO393117 PQS393117 PGW393117 OXA393117 ONE393117 ODI393117 NTM393117 NJQ393117 MZU393117 MPY393117 MGC393117 LWG393117 LMK393117 LCO393117 KSS393117 KIW393117 JZA393117 JPE393117 JFI393117 IVM393117 ILQ393117 IBU393117 HRY393117 HIC393117 GYG393117 GOK393117 GEO393117 FUS393117 FKW393117 FBA393117 ERE393117 EHI393117 DXM393117 DNQ393117 DDU393117 CTY393117 CKC393117 CAG393117 BQK393117 BGO393117 AWS393117 AMW393117 ADA393117 TE393117 JI393117 M393117 WVU327581 WLY327581 WCC327581 VSG327581 VIK327581 UYO327581 UOS327581 UEW327581 TVA327581 TLE327581 TBI327581 SRM327581 SHQ327581 RXU327581 RNY327581 REC327581 QUG327581 QKK327581 QAO327581 PQS327581 PGW327581 OXA327581 ONE327581 ODI327581 NTM327581 NJQ327581 MZU327581 MPY327581 MGC327581 LWG327581 LMK327581 LCO327581 KSS327581 KIW327581 JZA327581 JPE327581 JFI327581 IVM327581 ILQ327581 IBU327581 HRY327581 HIC327581 GYG327581 GOK327581 GEO327581 FUS327581 FKW327581 FBA327581 ERE327581 EHI327581 DXM327581 DNQ327581 DDU327581 CTY327581 CKC327581 CAG327581 BQK327581 BGO327581 AWS327581 AMW327581 ADA327581 TE327581 JI327581 M327581 WVU262045 WLY262045 WCC262045 VSG262045 VIK262045 UYO262045 UOS262045 UEW262045 TVA262045 TLE262045 TBI262045 SRM262045 SHQ262045 RXU262045 RNY262045 REC262045 QUG262045 QKK262045 QAO262045 PQS262045 PGW262045 OXA262045 ONE262045 ODI262045 NTM262045 NJQ262045 MZU262045 MPY262045 MGC262045 LWG262045 LMK262045 LCO262045 KSS262045 KIW262045 JZA262045 JPE262045 JFI262045 IVM262045 ILQ262045 IBU262045 HRY262045 HIC262045 GYG262045 GOK262045 GEO262045 FUS262045 FKW262045 FBA262045 ERE262045 EHI262045 DXM262045 DNQ262045 DDU262045 CTY262045 CKC262045 CAG262045 BQK262045 BGO262045 AWS262045 AMW262045 ADA262045 TE262045 JI262045 M262045 WVU196509 WLY196509 WCC196509 VSG196509 VIK196509 UYO196509 UOS196509 UEW196509 TVA196509 TLE196509 TBI196509 SRM196509 SHQ196509 RXU196509 RNY196509 REC196509 QUG196509 QKK196509 QAO196509 PQS196509 PGW196509 OXA196509 ONE196509 ODI196509 NTM196509 NJQ196509 MZU196509 MPY196509 MGC196509 LWG196509 LMK196509 LCO196509 KSS196509 KIW196509 JZA196509 JPE196509 JFI196509 IVM196509 ILQ196509 IBU196509 HRY196509 HIC196509 GYG196509 GOK196509 GEO196509 FUS196509 FKW196509 FBA196509 ERE196509 EHI196509 DXM196509 DNQ196509 DDU196509 CTY196509 CKC196509 CAG196509 BQK196509 BGO196509 AWS196509 AMW196509 ADA196509 TE196509 JI196509 M196509 WVU130973 WLY130973 WCC130973 VSG130973 VIK130973 UYO130973 UOS130973 UEW130973 TVA130973 TLE130973 TBI130973 SRM130973 SHQ130973 RXU130973 RNY130973 REC130973 QUG130973 QKK130973 QAO130973 PQS130973 PGW130973 OXA130973 ONE130973 ODI130973 NTM130973 NJQ130973 MZU130973 MPY130973 MGC130973 LWG130973 LMK130973 LCO130973 KSS130973 KIW130973 JZA130973 JPE130973 JFI130973 IVM130973 ILQ130973 IBU130973 HRY130973 HIC130973 GYG130973 GOK130973 GEO130973 FUS130973 FKW130973 FBA130973 ERE130973 EHI130973 DXM130973 DNQ130973 DDU130973 CTY130973 CKC130973 CAG130973 BQK130973 BGO130973 AWS130973 AMW130973 ADA130973 TE130973 JI130973 M130973 WVU65437 WLY65437 WCC65437 VSG65437 VIK65437 UYO65437 UOS65437 UEW65437 TVA65437 TLE65437 TBI65437 SRM65437 SHQ65437 RXU65437 RNY65437 REC65437 QUG65437 QKK65437 QAO65437 PQS65437 PGW65437 OXA65437 ONE65437 ODI65437 NTM65437 NJQ65437 MZU65437 MPY65437 MGC65437 LWG65437 LMK65437 LCO65437 KSS65437 KIW65437 JZA65437 JPE65437 JFI65437 IVM65437 ILQ65437 IBU65437 HRY65437 HIC65437 GYG65437 GOK65437 GEO65437 FUS65437 FKW65437 FBA65437 ERE65437 EHI65437 DXM65437 DNQ65437 DDU65437 CTY65437 CKC65437 CAG65437 BQK65437 BGO65437 AWS65437 AMW65437 ADA65437 TE65437 JI65437 M65437 WVU982970:WVU982971 WLY982970:WLY982971 WCC982970:WCC982971 VSG982970:VSG982971 VIK982970:VIK982971 UYO982970:UYO982971 UOS982970:UOS982971 UEW982970:UEW982971 TVA982970:TVA982971 TLE982970:TLE982971 TBI982970:TBI982971 SRM982970:SRM982971 SHQ982970:SHQ982971 RXU982970:RXU982971 RNY982970:RNY982971 REC982970:REC982971 QUG982970:QUG982971 QKK982970:QKK982971 QAO982970:QAO982971 PQS982970:PQS982971 PGW982970:PGW982971 OXA982970:OXA982971 ONE982970:ONE982971 ODI982970:ODI982971 NTM982970:NTM982971 NJQ982970:NJQ982971 MZU982970:MZU982971 MPY982970:MPY982971 MGC982970:MGC982971 LWG982970:LWG982971 LMK982970:LMK982971 LCO982970:LCO982971 KSS982970:KSS982971 KIW982970:KIW982971 JZA982970:JZA982971 JPE982970:JPE982971 JFI982970:JFI982971 IVM982970:IVM982971 ILQ982970:ILQ982971 IBU982970:IBU982971 HRY982970:HRY982971 HIC982970:HIC982971 GYG982970:GYG982971 GOK982970:GOK982971 GEO982970:GEO982971 FUS982970:FUS982971 FKW982970:FKW982971 FBA982970:FBA982971 ERE982970:ERE982971 EHI982970:EHI982971 DXM982970:DXM982971 DNQ982970:DNQ982971 DDU982970:DDU982971 CTY982970:CTY982971 CKC982970:CKC982971 CAG982970:CAG982971 BQK982970:BQK982971 BGO982970:BGO982971 AWS982970:AWS982971 AMW982970:AMW982971 ADA982970:ADA982971 TE982970:TE982971 JI982970:JI982971 M982970:M982971 WVU917434:WVU917435 WLY917434:WLY917435 WCC917434:WCC917435 VSG917434:VSG917435 VIK917434:VIK917435 UYO917434:UYO917435 UOS917434:UOS917435 UEW917434:UEW917435 TVA917434:TVA917435 TLE917434:TLE917435 TBI917434:TBI917435 SRM917434:SRM917435 SHQ917434:SHQ917435 RXU917434:RXU917435 RNY917434:RNY917435 REC917434:REC917435 QUG917434:QUG917435 QKK917434:QKK917435 QAO917434:QAO917435 PQS917434:PQS917435 PGW917434:PGW917435 OXA917434:OXA917435 ONE917434:ONE917435 ODI917434:ODI917435 NTM917434:NTM917435 NJQ917434:NJQ917435 MZU917434:MZU917435 MPY917434:MPY917435 MGC917434:MGC917435 LWG917434:LWG917435 LMK917434:LMK917435 LCO917434:LCO917435 KSS917434:KSS917435 KIW917434:KIW917435 JZA917434:JZA917435 JPE917434:JPE917435 JFI917434:JFI917435 IVM917434:IVM917435 ILQ917434:ILQ917435 IBU917434:IBU917435 HRY917434:HRY917435 HIC917434:HIC917435 GYG917434:GYG917435 GOK917434:GOK917435 GEO917434:GEO917435 FUS917434:FUS917435 FKW917434:FKW917435 FBA917434:FBA917435 ERE917434:ERE917435 EHI917434:EHI917435 DXM917434:DXM917435 DNQ917434:DNQ917435 DDU917434:DDU917435 CTY917434:CTY917435 CKC917434:CKC917435 CAG917434:CAG917435 BQK917434:BQK917435 BGO917434:BGO917435 AWS917434:AWS917435 AMW917434:AMW917435 ADA917434:ADA917435 TE917434:TE917435 JI917434:JI917435 M917434:M917435 WVU851898:WVU851899 WLY851898:WLY851899 WCC851898:WCC851899 VSG851898:VSG851899 VIK851898:VIK851899 UYO851898:UYO851899 UOS851898:UOS851899 UEW851898:UEW851899 TVA851898:TVA851899 TLE851898:TLE851899 TBI851898:TBI851899 SRM851898:SRM851899 SHQ851898:SHQ851899 RXU851898:RXU851899 RNY851898:RNY851899 REC851898:REC851899 QUG851898:QUG851899 QKK851898:QKK851899 QAO851898:QAO851899 PQS851898:PQS851899 PGW851898:PGW851899 OXA851898:OXA851899 ONE851898:ONE851899 ODI851898:ODI851899 NTM851898:NTM851899 NJQ851898:NJQ851899 MZU851898:MZU851899 MPY851898:MPY851899 MGC851898:MGC851899 LWG851898:LWG851899 LMK851898:LMK851899 LCO851898:LCO851899 KSS851898:KSS851899 KIW851898:KIW851899 JZA851898:JZA851899 JPE851898:JPE851899 JFI851898:JFI851899 IVM851898:IVM851899 ILQ851898:ILQ851899 IBU851898:IBU851899 HRY851898:HRY851899 HIC851898:HIC851899 GYG851898:GYG851899 GOK851898:GOK851899 GEO851898:GEO851899 FUS851898:FUS851899 FKW851898:FKW851899 FBA851898:FBA851899 ERE851898:ERE851899 EHI851898:EHI851899 DXM851898:DXM851899 DNQ851898:DNQ851899 DDU851898:DDU851899 CTY851898:CTY851899 CKC851898:CKC851899 CAG851898:CAG851899 BQK851898:BQK851899 BGO851898:BGO851899 AWS851898:AWS851899 AMW851898:AMW851899 ADA851898:ADA851899 TE851898:TE851899 JI851898:JI851899 M851898:M851899 WVU786362:WVU786363 WLY786362:WLY786363 WCC786362:WCC786363 VSG786362:VSG786363 VIK786362:VIK786363 UYO786362:UYO786363 UOS786362:UOS786363 UEW786362:UEW786363 TVA786362:TVA786363 TLE786362:TLE786363 TBI786362:TBI786363 SRM786362:SRM786363 SHQ786362:SHQ786363 RXU786362:RXU786363 RNY786362:RNY786363 REC786362:REC786363 QUG786362:QUG786363 QKK786362:QKK786363 QAO786362:QAO786363 PQS786362:PQS786363 PGW786362:PGW786363 OXA786362:OXA786363 ONE786362:ONE786363 ODI786362:ODI786363 NTM786362:NTM786363 NJQ786362:NJQ786363 MZU786362:MZU786363 MPY786362:MPY786363 MGC786362:MGC786363 LWG786362:LWG786363 LMK786362:LMK786363 LCO786362:LCO786363 KSS786362:KSS786363 KIW786362:KIW786363 JZA786362:JZA786363 JPE786362:JPE786363 JFI786362:JFI786363 IVM786362:IVM786363 ILQ786362:ILQ786363 IBU786362:IBU786363 HRY786362:HRY786363 HIC786362:HIC786363 GYG786362:GYG786363 GOK786362:GOK786363 GEO786362:GEO786363 FUS786362:FUS786363 FKW786362:FKW786363 FBA786362:FBA786363 ERE786362:ERE786363 EHI786362:EHI786363 DXM786362:DXM786363 DNQ786362:DNQ786363 DDU786362:DDU786363 CTY786362:CTY786363 CKC786362:CKC786363 CAG786362:CAG786363 BQK786362:BQK786363 BGO786362:BGO786363 AWS786362:AWS786363 AMW786362:AMW786363 ADA786362:ADA786363 TE786362:TE786363 JI786362:JI786363 M786362:M786363 WVU720826:WVU720827 WLY720826:WLY720827 WCC720826:WCC720827 VSG720826:VSG720827 VIK720826:VIK720827 UYO720826:UYO720827 UOS720826:UOS720827 UEW720826:UEW720827 TVA720826:TVA720827 TLE720826:TLE720827 TBI720826:TBI720827 SRM720826:SRM720827 SHQ720826:SHQ720827 RXU720826:RXU720827 RNY720826:RNY720827 REC720826:REC720827 QUG720826:QUG720827 QKK720826:QKK720827 QAO720826:QAO720827 PQS720826:PQS720827 PGW720826:PGW720827 OXA720826:OXA720827 ONE720826:ONE720827 ODI720826:ODI720827 NTM720826:NTM720827 NJQ720826:NJQ720827 MZU720826:MZU720827 MPY720826:MPY720827 MGC720826:MGC720827 LWG720826:LWG720827 LMK720826:LMK720827 LCO720826:LCO720827 KSS720826:KSS720827 KIW720826:KIW720827 JZA720826:JZA720827 JPE720826:JPE720827 JFI720826:JFI720827 IVM720826:IVM720827 ILQ720826:ILQ720827 IBU720826:IBU720827 HRY720826:HRY720827 HIC720826:HIC720827 GYG720826:GYG720827 GOK720826:GOK720827 GEO720826:GEO720827 FUS720826:FUS720827 FKW720826:FKW720827 FBA720826:FBA720827 ERE720826:ERE720827 EHI720826:EHI720827 DXM720826:DXM720827 DNQ720826:DNQ720827 DDU720826:DDU720827 CTY720826:CTY720827 CKC720826:CKC720827 CAG720826:CAG720827 BQK720826:BQK720827 BGO720826:BGO720827 AWS720826:AWS720827 AMW720826:AMW720827 ADA720826:ADA720827 TE720826:TE720827 JI720826:JI720827 M720826:M720827 WVU655290:WVU655291 WLY655290:WLY655291 WCC655290:WCC655291 VSG655290:VSG655291 VIK655290:VIK655291 UYO655290:UYO655291 UOS655290:UOS655291 UEW655290:UEW655291 TVA655290:TVA655291 TLE655290:TLE655291 TBI655290:TBI655291 SRM655290:SRM655291 SHQ655290:SHQ655291 RXU655290:RXU655291 RNY655290:RNY655291 REC655290:REC655291 QUG655290:QUG655291 QKK655290:QKK655291 QAO655290:QAO655291 PQS655290:PQS655291 PGW655290:PGW655291 OXA655290:OXA655291 ONE655290:ONE655291 ODI655290:ODI655291 NTM655290:NTM655291 NJQ655290:NJQ655291 MZU655290:MZU655291 MPY655290:MPY655291 MGC655290:MGC655291 LWG655290:LWG655291 LMK655290:LMK655291 LCO655290:LCO655291 KSS655290:KSS655291 KIW655290:KIW655291 JZA655290:JZA655291 JPE655290:JPE655291 JFI655290:JFI655291 IVM655290:IVM655291 ILQ655290:ILQ655291 IBU655290:IBU655291 HRY655290:HRY655291 HIC655290:HIC655291 GYG655290:GYG655291 GOK655290:GOK655291 GEO655290:GEO655291 FUS655290:FUS655291 FKW655290:FKW655291 FBA655290:FBA655291 ERE655290:ERE655291 EHI655290:EHI655291 DXM655290:DXM655291 DNQ655290:DNQ655291 DDU655290:DDU655291 CTY655290:CTY655291 CKC655290:CKC655291 CAG655290:CAG655291 BQK655290:BQK655291 BGO655290:BGO655291 AWS655290:AWS655291 AMW655290:AMW655291 ADA655290:ADA655291 TE655290:TE655291 JI655290:JI655291 M655290:M655291 WVU589754:WVU589755 WLY589754:WLY589755 WCC589754:WCC589755 VSG589754:VSG589755 VIK589754:VIK589755 UYO589754:UYO589755 UOS589754:UOS589755 UEW589754:UEW589755 TVA589754:TVA589755 TLE589754:TLE589755 TBI589754:TBI589755 SRM589754:SRM589755 SHQ589754:SHQ589755 RXU589754:RXU589755 RNY589754:RNY589755 REC589754:REC589755 QUG589754:QUG589755 QKK589754:QKK589755 QAO589754:QAO589755 PQS589754:PQS589755 PGW589754:PGW589755 OXA589754:OXA589755 ONE589754:ONE589755 ODI589754:ODI589755 NTM589754:NTM589755 NJQ589754:NJQ589755 MZU589754:MZU589755 MPY589754:MPY589755 MGC589754:MGC589755 LWG589754:LWG589755 LMK589754:LMK589755 LCO589754:LCO589755 KSS589754:KSS589755 KIW589754:KIW589755 JZA589754:JZA589755 JPE589754:JPE589755 JFI589754:JFI589755 IVM589754:IVM589755 ILQ589754:ILQ589755 IBU589754:IBU589755 HRY589754:HRY589755 HIC589754:HIC589755 GYG589754:GYG589755 GOK589754:GOK589755 GEO589754:GEO589755 FUS589754:FUS589755 FKW589754:FKW589755 FBA589754:FBA589755 ERE589754:ERE589755 EHI589754:EHI589755 DXM589754:DXM589755 DNQ589754:DNQ589755 DDU589754:DDU589755 CTY589754:CTY589755 CKC589754:CKC589755 CAG589754:CAG589755 BQK589754:BQK589755 BGO589754:BGO589755 AWS589754:AWS589755 AMW589754:AMW589755 ADA589754:ADA589755 TE589754:TE589755 JI589754:JI589755 M589754:M589755 WVU524218:WVU524219 WLY524218:WLY524219 WCC524218:WCC524219 VSG524218:VSG524219 VIK524218:VIK524219 UYO524218:UYO524219 UOS524218:UOS524219 UEW524218:UEW524219 TVA524218:TVA524219 TLE524218:TLE524219 TBI524218:TBI524219 SRM524218:SRM524219 SHQ524218:SHQ524219 RXU524218:RXU524219 RNY524218:RNY524219 REC524218:REC524219 QUG524218:QUG524219 QKK524218:QKK524219 QAO524218:QAO524219 PQS524218:PQS524219 PGW524218:PGW524219 OXA524218:OXA524219 ONE524218:ONE524219 ODI524218:ODI524219 NTM524218:NTM524219 NJQ524218:NJQ524219 MZU524218:MZU524219 MPY524218:MPY524219 MGC524218:MGC524219 LWG524218:LWG524219 LMK524218:LMK524219 LCO524218:LCO524219 KSS524218:KSS524219 KIW524218:KIW524219 JZA524218:JZA524219 JPE524218:JPE524219 JFI524218:JFI524219 IVM524218:IVM524219 ILQ524218:ILQ524219 IBU524218:IBU524219 HRY524218:HRY524219 HIC524218:HIC524219 GYG524218:GYG524219 GOK524218:GOK524219 GEO524218:GEO524219 FUS524218:FUS524219 FKW524218:FKW524219 FBA524218:FBA524219 ERE524218:ERE524219 EHI524218:EHI524219 DXM524218:DXM524219 DNQ524218:DNQ524219 DDU524218:DDU524219 CTY524218:CTY524219 CKC524218:CKC524219 CAG524218:CAG524219 BQK524218:BQK524219 BGO524218:BGO524219 AWS524218:AWS524219 AMW524218:AMW524219 ADA524218:ADA524219 TE524218:TE524219 JI524218:JI524219 M524218:M524219 WVU458682:WVU458683 WLY458682:WLY458683 WCC458682:WCC458683 VSG458682:VSG458683 VIK458682:VIK458683 UYO458682:UYO458683 UOS458682:UOS458683 UEW458682:UEW458683 TVA458682:TVA458683 TLE458682:TLE458683 TBI458682:TBI458683 SRM458682:SRM458683 SHQ458682:SHQ458683 RXU458682:RXU458683 RNY458682:RNY458683 REC458682:REC458683 QUG458682:QUG458683 QKK458682:QKK458683 QAO458682:QAO458683 PQS458682:PQS458683 PGW458682:PGW458683 OXA458682:OXA458683 ONE458682:ONE458683 ODI458682:ODI458683 NTM458682:NTM458683 NJQ458682:NJQ458683 MZU458682:MZU458683 MPY458682:MPY458683 MGC458682:MGC458683 LWG458682:LWG458683 LMK458682:LMK458683 LCO458682:LCO458683 KSS458682:KSS458683 KIW458682:KIW458683 JZA458682:JZA458683 JPE458682:JPE458683 JFI458682:JFI458683 IVM458682:IVM458683 ILQ458682:ILQ458683 IBU458682:IBU458683 HRY458682:HRY458683 HIC458682:HIC458683 GYG458682:GYG458683 GOK458682:GOK458683 GEO458682:GEO458683 FUS458682:FUS458683 FKW458682:FKW458683 FBA458682:FBA458683 ERE458682:ERE458683 EHI458682:EHI458683 DXM458682:DXM458683 DNQ458682:DNQ458683 DDU458682:DDU458683 CTY458682:CTY458683 CKC458682:CKC458683 CAG458682:CAG458683 BQK458682:BQK458683 BGO458682:BGO458683 AWS458682:AWS458683 AMW458682:AMW458683 ADA458682:ADA458683 TE458682:TE458683 JI458682:JI458683 M458682:M458683 WVU393146:WVU393147 WLY393146:WLY393147 WCC393146:WCC393147 VSG393146:VSG393147 VIK393146:VIK393147 UYO393146:UYO393147 UOS393146:UOS393147 UEW393146:UEW393147 TVA393146:TVA393147 TLE393146:TLE393147 TBI393146:TBI393147 SRM393146:SRM393147 SHQ393146:SHQ393147 RXU393146:RXU393147 RNY393146:RNY393147 REC393146:REC393147 QUG393146:QUG393147 QKK393146:QKK393147 QAO393146:QAO393147 PQS393146:PQS393147 PGW393146:PGW393147 OXA393146:OXA393147 ONE393146:ONE393147 ODI393146:ODI393147 NTM393146:NTM393147 NJQ393146:NJQ393147 MZU393146:MZU393147 MPY393146:MPY393147 MGC393146:MGC393147 LWG393146:LWG393147 LMK393146:LMK393147 LCO393146:LCO393147 KSS393146:KSS393147 KIW393146:KIW393147 JZA393146:JZA393147 JPE393146:JPE393147 JFI393146:JFI393147 IVM393146:IVM393147 ILQ393146:ILQ393147 IBU393146:IBU393147 HRY393146:HRY393147 HIC393146:HIC393147 GYG393146:GYG393147 GOK393146:GOK393147 GEO393146:GEO393147 FUS393146:FUS393147 FKW393146:FKW393147 FBA393146:FBA393147 ERE393146:ERE393147 EHI393146:EHI393147 DXM393146:DXM393147 DNQ393146:DNQ393147 DDU393146:DDU393147 CTY393146:CTY393147 CKC393146:CKC393147 CAG393146:CAG393147 BQK393146:BQK393147 BGO393146:BGO393147 AWS393146:AWS393147 AMW393146:AMW393147 ADA393146:ADA393147 TE393146:TE393147 JI393146:JI393147 M393146:M393147 WVU327610:WVU327611 WLY327610:WLY327611 WCC327610:WCC327611 VSG327610:VSG327611 VIK327610:VIK327611 UYO327610:UYO327611 UOS327610:UOS327611 UEW327610:UEW327611 TVA327610:TVA327611 TLE327610:TLE327611 TBI327610:TBI327611 SRM327610:SRM327611 SHQ327610:SHQ327611 RXU327610:RXU327611 RNY327610:RNY327611 REC327610:REC327611 QUG327610:QUG327611 QKK327610:QKK327611 QAO327610:QAO327611 PQS327610:PQS327611 PGW327610:PGW327611 OXA327610:OXA327611 ONE327610:ONE327611 ODI327610:ODI327611 NTM327610:NTM327611 NJQ327610:NJQ327611 MZU327610:MZU327611 MPY327610:MPY327611 MGC327610:MGC327611 LWG327610:LWG327611 LMK327610:LMK327611 LCO327610:LCO327611 KSS327610:KSS327611 KIW327610:KIW327611 JZA327610:JZA327611 JPE327610:JPE327611 JFI327610:JFI327611 IVM327610:IVM327611 ILQ327610:ILQ327611 IBU327610:IBU327611 HRY327610:HRY327611 HIC327610:HIC327611 GYG327610:GYG327611 GOK327610:GOK327611 GEO327610:GEO327611 FUS327610:FUS327611 FKW327610:FKW327611 FBA327610:FBA327611 ERE327610:ERE327611 EHI327610:EHI327611 DXM327610:DXM327611 DNQ327610:DNQ327611 DDU327610:DDU327611 CTY327610:CTY327611 CKC327610:CKC327611 CAG327610:CAG327611 BQK327610:BQK327611 BGO327610:BGO327611 AWS327610:AWS327611 AMW327610:AMW327611 ADA327610:ADA327611 TE327610:TE327611 JI327610:JI327611 M327610:M327611 WVU262074:WVU262075 WLY262074:WLY262075 WCC262074:WCC262075 VSG262074:VSG262075 VIK262074:VIK262075 UYO262074:UYO262075 UOS262074:UOS262075 UEW262074:UEW262075 TVA262074:TVA262075 TLE262074:TLE262075 TBI262074:TBI262075 SRM262074:SRM262075 SHQ262074:SHQ262075 RXU262074:RXU262075 RNY262074:RNY262075 REC262074:REC262075 QUG262074:QUG262075 QKK262074:QKK262075 QAO262074:QAO262075 PQS262074:PQS262075 PGW262074:PGW262075 OXA262074:OXA262075 ONE262074:ONE262075 ODI262074:ODI262075 NTM262074:NTM262075 NJQ262074:NJQ262075 MZU262074:MZU262075 MPY262074:MPY262075 MGC262074:MGC262075 LWG262074:LWG262075 LMK262074:LMK262075 LCO262074:LCO262075 KSS262074:KSS262075 KIW262074:KIW262075 JZA262074:JZA262075 JPE262074:JPE262075 JFI262074:JFI262075 IVM262074:IVM262075 ILQ262074:ILQ262075 IBU262074:IBU262075 HRY262074:HRY262075 HIC262074:HIC262075 GYG262074:GYG262075 GOK262074:GOK262075 GEO262074:GEO262075 FUS262074:FUS262075 FKW262074:FKW262075 FBA262074:FBA262075 ERE262074:ERE262075 EHI262074:EHI262075 DXM262074:DXM262075 DNQ262074:DNQ262075 DDU262074:DDU262075 CTY262074:CTY262075 CKC262074:CKC262075 CAG262074:CAG262075 BQK262074:BQK262075 BGO262074:BGO262075 AWS262074:AWS262075 AMW262074:AMW262075 ADA262074:ADA262075 TE262074:TE262075 JI262074:JI262075 M262074:M262075 WVU196538:WVU196539 WLY196538:WLY196539 WCC196538:WCC196539 VSG196538:VSG196539 VIK196538:VIK196539 UYO196538:UYO196539 UOS196538:UOS196539 UEW196538:UEW196539 TVA196538:TVA196539 TLE196538:TLE196539 TBI196538:TBI196539 SRM196538:SRM196539 SHQ196538:SHQ196539 RXU196538:RXU196539 RNY196538:RNY196539 REC196538:REC196539 QUG196538:QUG196539 QKK196538:QKK196539 QAO196538:QAO196539 PQS196538:PQS196539 PGW196538:PGW196539 OXA196538:OXA196539 ONE196538:ONE196539 ODI196538:ODI196539 NTM196538:NTM196539 NJQ196538:NJQ196539 MZU196538:MZU196539 MPY196538:MPY196539 MGC196538:MGC196539 LWG196538:LWG196539 LMK196538:LMK196539 LCO196538:LCO196539 KSS196538:KSS196539 KIW196538:KIW196539 JZA196538:JZA196539 JPE196538:JPE196539 JFI196538:JFI196539 IVM196538:IVM196539 ILQ196538:ILQ196539 IBU196538:IBU196539 HRY196538:HRY196539 HIC196538:HIC196539 GYG196538:GYG196539 GOK196538:GOK196539 GEO196538:GEO196539 FUS196538:FUS196539 FKW196538:FKW196539 FBA196538:FBA196539 ERE196538:ERE196539 EHI196538:EHI196539 DXM196538:DXM196539 DNQ196538:DNQ196539 DDU196538:DDU196539 CTY196538:CTY196539 CKC196538:CKC196539 CAG196538:CAG196539 BQK196538:BQK196539 BGO196538:BGO196539 AWS196538:AWS196539 AMW196538:AMW196539 ADA196538:ADA196539 TE196538:TE196539 JI196538:JI196539 M196538:M196539 WVU131002:WVU131003 WLY131002:WLY131003 WCC131002:WCC131003 VSG131002:VSG131003 VIK131002:VIK131003 UYO131002:UYO131003 UOS131002:UOS131003 UEW131002:UEW131003 TVA131002:TVA131003 TLE131002:TLE131003 TBI131002:TBI131003 SRM131002:SRM131003 SHQ131002:SHQ131003 RXU131002:RXU131003 RNY131002:RNY131003 REC131002:REC131003 QUG131002:QUG131003 QKK131002:QKK131003 QAO131002:QAO131003 PQS131002:PQS131003 PGW131002:PGW131003 OXA131002:OXA131003 ONE131002:ONE131003 ODI131002:ODI131003 NTM131002:NTM131003 NJQ131002:NJQ131003 MZU131002:MZU131003 MPY131002:MPY131003 MGC131002:MGC131003 LWG131002:LWG131003 LMK131002:LMK131003 LCO131002:LCO131003 KSS131002:KSS131003 KIW131002:KIW131003 JZA131002:JZA131003 JPE131002:JPE131003 JFI131002:JFI131003 IVM131002:IVM131003 ILQ131002:ILQ131003 IBU131002:IBU131003 HRY131002:HRY131003 HIC131002:HIC131003 GYG131002:GYG131003 GOK131002:GOK131003 GEO131002:GEO131003 FUS131002:FUS131003 FKW131002:FKW131003 FBA131002:FBA131003 ERE131002:ERE131003 EHI131002:EHI131003 DXM131002:DXM131003 DNQ131002:DNQ131003 DDU131002:DDU131003 CTY131002:CTY131003 CKC131002:CKC131003 CAG131002:CAG131003 BQK131002:BQK131003 BGO131002:BGO131003 AWS131002:AWS131003 AMW131002:AMW131003 ADA131002:ADA131003 TE131002:TE131003 JI131002:JI131003 M131002:M131003 WVU65466:WVU65467 WLY65466:WLY65467 WCC65466:WCC65467 VSG65466:VSG65467 VIK65466:VIK65467 UYO65466:UYO65467 UOS65466:UOS65467 UEW65466:UEW65467 TVA65466:TVA65467 TLE65466:TLE65467 TBI65466:TBI65467 SRM65466:SRM65467 SHQ65466:SHQ65467 RXU65466:RXU65467 RNY65466:RNY65467 REC65466:REC65467 QUG65466:QUG65467 QKK65466:QKK65467 QAO65466:QAO65467 PQS65466:PQS65467 PGW65466:PGW65467 OXA65466:OXA65467 ONE65466:ONE65467 ODI65466:ODI65467 NTM65466:NTM65467 NJQ65466:NJQ65467 MZU65466:MZU65467 MPY65466:MPY65467 MGC65466:MGC65467 LWG65466:LWG65467 LMK65466:LMK65467 LCO65466:LCO65467 KSS65466:KSS65467 KIW65466:KIW65467 JZA65466:JZA65467 JPE65466:JPE65467 JFI65466:JFI65467 IVM65466:IVM65467 ILQ65466:ILQ65467 IBU65466:IBU65467 HRY65466:HRY65467 HIC65466:HIC65467 GYG65466:GYG65467 GOK65466:GOK65467 GEO65466:GEO65467 FUS65466:FUS65467 FKW65466:FKW65467 FBA65466:FBA65467 ERE65466:ERE65467 EHI65466:EHI65467 DXM65466:DXM65467 DNQ65466:DNQ65467 DDU65466:DDU65467 CTY65466:CTY65467 CKC65466:CKC65467 CAG65466:CAG65467 BQK65466:BQK65467 BGO65466:BGO65467 AWS65466:AWS65467 AMW65466:AMW65467 ADA65466:ADA65467 TE65466:TE65467 JI65466:JI65467">
      <formula1>$AZ$170:$AZ$221</formula1>
    </dataValidation>
    <dataValidation type="list" allowBlank="1" showInputMessage="1" showErrorMessage="1" sqref="M65468 WVU982972 WLY982972 WCC982972 VSG982972 VIK982972 UYO982972 UOS982972 UEW982972 TVA982972 TLE982972 TBI982972 SRM982972 SHQ982972 RXU982972 RNY982972 REC982972 QUG982972 QKK982972 QAO982972 PQS982972 PGW982972 OXA982972 ONE982972 ODI982972 NTM982972 NJQ982972 MZU982972 MPY982972 MGC982972 LWG982972 LMK982972 LCO982972 KSS982972 KIW982972 JZA982972 JPE982972 JFI982972 IVM982972 ILQ982972 IBU982972 HRY982972 HIC982972 GYG982972 GOK982972 GEO982972 FUS982972 FKW982972 FBA982972 ERE982972 EHI982972 DXM982972 DNQ982972 DDU982972 CTY982972 CKC982972 CAG982972 BQK982972 BGO982972 AWS982972 AMW982972 ADA982972 TE982972 JI982972 M982972 WVU917436 WLY917436 WCC917436 VSG917436 VIK917436 UYO917436 UOS917436 UEW917436 TVA917436 TLE917436 TBI917436 SRM917436 SHQ917436 RXU917436 RNY917436 REC917436 QUG917436 QKK917436 QAO917436 PQS917436 PGW917436 OXA917436 ONE917436 ODI917436 NTM917436 NJQ917436 MZU917436 MPY917436 MGC917436 LWG917436 LMK917436 LCO917436 KSS917436 KIW917436 JZA917436 JPE917436 JFI917436 IVM917436 ILQ917436 IBU917436 HRY917436 HIC917436 GYG917436 GOK917436 GEO917436 FUS917436 FKW917436 FBA917436 ERE917436 EHI917436 DXM917436 DNQ917436 DDU917436 CTY917436 CKC917436 CAG917436 BQK917436 BGO917436 AWS917436 AMW917436 ADA917436 TE917436 JI917436 M917436 WVU851900 WLY851900 WCC851900 VSG851900 VIK851900 UYO851900 UOS851900 UEW851900 TVA851900 TLE851900 TBI851900 SRM851900 SHQ851900 RXU851900 RNY851900 REC851900 QUG851900 QKK851900 QAO851900 PQS851900 PGW851900 OXA851900 ONE851900 ODI851900 NTM851900 NJQ851900 MZU851900 MPY851900 MGC851900 LWG851900 LMK851900 LCO851900 KSS851900 KIW851900 JZA851900 JPE851900 JFI851900 IVM851900 ILQ851900 IBU851900 HRY851900 HIC851900 GYG851900 GOK851900 GEO851900 FUS851900 FKW851900 FBA851900 ERE851900 EHI851900 DXM851900 DNQ851900 DDU851900 CTY851900 CKC851900 CAG851900 BQK851900 BGO851900 AWS851900 AMW851900 ADA851900 TE851900 JI851900 M851900 WVU786364 WLY786364 WCC786364 VSG786364 VIK786364 UYO786364 UOS786364 UEW786364 TVA786364 TLE786364 TBI786364 SRM786364 SHQ786364 RXU786364 RNY786364 REC786364 QUG786364 QKK786364 QAO786364 PQS786364 PGW786364 OXA786364 ONE786364 ODI786364 NTM786364 NJQ786364 MZU786364 MPY786364 MGC786364 LWG786364 LMK786364 LCO786364 KSS786364 KIW786364 JZA786364 JPE786364 JFI786364 IVM786364 ILQ786364 IBU786364 HRY786364 HIC786364 GYG786364 GOK786364 GEO786364 FUS786364 FKW786364 FBA786364 ERE786364 EHI786364 DXM786364 DNQ786364 DDU786364 CTY786364 CKC786364 CAG786364 BQK786364 BGO786364 AWS786364 AMW786364 ADA786364 TE786364 JI786364 M786364 WVU720828 WLY720828 WCC720828 VSG720828 VIK720828 UYO720828 UOS720828 UEW720828 TVA720828 TLE720828 TBI720828 SRM720828 SHQ720828 RXU720828 RNY720828 REC720828 QUG720828 QKK720828 QAO720828 PQS720828 PGW720828 OXA720828 ONE720828 ODI720828 NTM720828 NJQ720828 MZU720828 MPY720828 MGC720828 LWG720828 LMK720828 LCO720828 KSS720828 KIW720828 JZA720828 JPE720828 JFI720828 IVM720828 ILQ720828 IBU720828 HRY720828 HIC720828 GYG720828 GOK720828 GEO720828 FUS720828 FKW720828 FBA720828 ERE720828 EHI720828 DXM720828 DNQ720828 DDU720828 CTY720828 CKC720828 CAG720828 BQK720828 BGO720828 AWS720828 AMW720828 ADA720828 TE720828 JI720828 M720828 WVU655292 WLY655292 WCC655292 VSG655292 VIK655292 UYO655292 UOS655292 UEW655292 TVA655292 TLE655292 TBI655292 SRM655292 SHQ655292 RXU655292 RNY655292 REC655292 QUG655292 QKK655292 QAO655292 PQS655292 PGW655292 OXA655292 ONE655292 ODI655292 NTM655292 NJQ655292 MZU655292 MPY655292 MGC655292 LWG655292 LMK655292 LCO655292 KSS655292 KIW655292 JZA655292 JPE655292 JFI655292 IVM655292 ILQ655292 IBU655292 HRY655292 HIC655292 GYG655292 GOK655292 GEO655292 FUS655292 FKW655292 FBA655292 ERE655292 EHI655292 DXM655292 DNQ655292 DDU655292 CTY655292 CKC655292 CAG655292 BQK655292 BGO655292 AWS655292 AMW655292 ADA655292 TE655292 JI655292 M655292 WVU589756 WLY589756 WCC589756 VSG589756 VIK589756 UYO589756 UOS589756 UEW589756 TVA589756 TLE589756 TBI589756 SRM589756 SHQ589756 RXU589756 RNY589756 REC589756 QUG589756 QKK589756 QAO589756 PQS589756 PGW589756 OXA589756 ONE589756 ODI589756 NTM589756 NJQ589756 MZU589756 MPY589756 MGC589756 LWG589756 LMK589756 LCO589756 KSS589756 KIW589756 JZA589756 JPE589756 JFI589756 IVM589756 ILQ589756 IBU589756 HRY589756 HIC589756 GYG589756 GOK589756 GEO589756 FUS589756 FKW589756 FBA589756 ERE589756 EHI589756 DXM589756 DNQ589756 DDU589756 CTY589756 CKC589756 CAG589756 BQK589756 BGO589756 AWS589756 AMW589756 ADA589756 TE589756 JI589756 M589756 WVU524220 WLY524220 WCC524220 VSG524220 VIK524220 UYO524220 UOS524220 UEW524220 TVA524220 TLE524220 TBI524220 SRM524220 SHQ524220 RXU524220 RNY524220 REC524220 QUG524220 QKK524220 QAO524220 PQS524220 PGW524220 OXA524220 ONE524220 ODI524220 NTM524220 NJQ524220 MZU524220 MPY524220 MGC524220 LWG524220 LMK524220 LCO524220 KSS524220 KIW524220 JZA524220 JPE524220 JFI524220 IVM524220 ILQ524220 IBU524220 HRY524220 HIC524220 GYG524220 GOK524220 GEO524220 FUS524220 FKW524220 FBA524220 ERE524220 EHI524220 DXM524220 DNQ524220 DDU524220 CTY524220 CKC524220 CAG524220 BQK524220 BGO524220 AWS524220 AMW524220 ADA524220 TE524220 JI524220 M524220 WVU458684 WLY458684 WCC458684 VSG458684 VIK458684 UYO458684 UOS458684 UEW458684 TVA458684 TLE458684 TBI458684 SRM458684 SHQ458684 RXU458684 RNY458684 REC458684 QUG458684 QKK458684 QAO458684 PQS458684 PGW458684 OXA458684 ONE458684 ODI458684 NTM458684 NJQ458684 MZU458684 MPY458684 MGC458684 LWG458684 LMK458684 LCO458684 KSS458684 KIW458684 JZA458684 JPE458684 JFI458684 IVM458684 ILQ458684 IBU458684 HRY458684 HIC458684 GYG458684 GOK458684 GEO458684 FUS458684 FKW458684 FBA458684 ERE458684 EHI458684 DXM458684 DNQ458684 DDU458684 CTY458684 CKC458684 CAG458684 BQK458684 BGO458684 AWS458684 AMW458684 ADA458684 TE458684 JI458684 M458684 WVU393148 WLY393148 WCC393148 VSG393148 VIK393148 UYO393148 UOS393148 UEW393148 TVA393148 TLE393148 TBI393148 SRM393148 SHQ393148 RXU393148 RNY393148 REC393148 QUG393148 QKK393148 QAO393148 PQS393148 PGW393148 OXA393148 ONE393148 ODI393148 NTM393148 NJQ393148 MZU393148 MPY393148 MGC393148 LWG393148 LMK393148 LCO393148 KSS393148 KIW393148 JZA393148 JPE393148 JFI393148 IVM393148 ILQ393148 IBU393148 HRY393148 HIC393148 GYG393148 GOK393148 GEO393148 FUS393148 FKW393148 FBA393148 ERE393148 EHI393148 DXM393148 DNQ393148 DDU393148 CTY393148 CKC393148 CAG393148 BQK393148 BGO393148 AWS393148 AMW393148 ADA393148 TE393148 JI393148 M393148 WVU327612 WLY327612 WCC327612 VSG327612 VIK327612 UYO327612 UOS327612 UEW327612 TVA327612 TLE327612 TBI327612 SRM327612 SHQ327612 RXU327612 RNY327612 REC327612 QUG327612 QKK327612 QAO327612 PQS327612 PGW327612 OXA327612 ONE327612 ODI327612 NTM327612 NJQ327612 MZU327612 MPY327612 MGC327612 LWG327612 LMK327612 LCO327612 KSS327612 KIW327612 JZA327612 JPE327612 JFI327612 IVM327612 ILQ327612 IBU327612 HRY327612 HIC327612 GYG327612 GOK327612 GEO327612 FUS327612 FKW327612 FBA327612 ERE327612 EHI327612 DXM327612 DNQ327612 DDU327612 CTY327612 CKC327612 CAG327612 BQK327612 BGO327612 AWS327612 AMW327612 ADA327612 TE327612 JI327612 M327612 WVU262076 WLY262076 WCC262076 VSG262076 VIK262076 UYO262076 UOS262076 UEW262076 TVA262076 TLE262076 TBI262076 SRM262076 SHQ262076 RXU262076 RNY262076 REC262076 QUG262076 QKK262076 QAO262076 PQS262076 PGW262076 OXA262076 ONE262076 ODI262076 NTM262076 NJQ262076 MZU262076 MPY262076 MGC262076 LWG262076 LMK262076 LCO262076 KSS262076 KIW262076 JZA262076 JPE262076 JFI262076 IVM262076 ILQ262076 IBU262076 HRY262076 HIC262076 GYG262076 GOK262076 GEO262076 FUS262076 FKW262076 FBA262076 ERE262076 EHI262076 DXM262076 DNQ262076 DDU262076 CTY262076 CKC262076 CAG262076 BQK262076 BGO262076 AWS262076 AMW262076 ADA262076 TE262076 JI262076 M262076 WVU196540 WLY196540 WCC196540 VSG196540 VIK196540 UYO196540 UOS196540 UEW196540 TVA196540 TLE196540 TBI196540 SRM196540 SHQ196540 RXU196540 RNY196540 REC196540 QUG196540 QKK196540 QAO196540 PQS196540 PGW196540 OXA196540 ONE196540 ODI196540 NTM196540 NJQ196540 MZU196540 MPY196540 MGC196540 LWG196540 LMK196540 LCO196540 KSS196540 KIW196540 JZA196540 JPE196540 JFI196540 IVM196540 ILQ196540 IBU196540 HRY196540 HIC196540 GYG196540 GOK196540 GEO196540 FUS196540 FKW196540 FBA196540 ERE196540 EHI196540 DXM196540 DNQ196540 DDU196540 CTY196540 CKC196540 CAG196540 BQK196540 BGO196540 AWS196540 AMW196540 ADA196540 TE196540 JI196540 M196540 WVU131004 WLY131004 WCC131004 VSG131004 VIK131004 UYO131004 UOS131004 UEW131004 TVA131004 TLE131004 TBI131004 SRM131004 SHQ131004 RXU131004 RNY131004 REC131004 QUG131004 QKK131004 QAO131004 PQS131004 PGW131004 OXA131004 ONE131004 ODI131004 NTM131004 NJQ131004 MZU131004 MPY131004 MGC131004 LWG131004 LMK131004 LCO131004 KSS131004 KIW131004 JZA131004 JPE131004 JFI131004 IVM131004 ILQ131004 IBU131004 HRY131004 HIC131004 GYG131004 GOK131004 GEO131004 FUS131004 FKW131004 FBA131004 ERE131004 EHI131004 DXM131004 DNQ131004 DDU131004 CTY131004 CKC131004 CAG131004 BQK131004 BGO131004 AWS131004 AMW131004 ADA131004 TE131004 JI131004 M131004 WVU65468 WLY65468 WCC65468 VSG65468 VIK65468 UYO65468 UOS65468 UEW65468 TVA65468 TLE65468 TBI65468 SRM65468 SHQ65468 RXU65468 RNY65468 REC65468 QUG65468 QKK65468 QAO65468 PQS65468 PGW65468 OXA65468 ONE65468 ODI65468 NTM65468 NJQ65468 MZU65468 MPY65468 MGC65468 LWG65468 LMK65468 LCO65468 KSS65468 KIW65468 JZA65468 JPE65468 JFI65468 IVM65468 ILQ65468 IBU65468 HRY65468 HIC65468 GYG65468 GOK65468 GEO65468 FUS65468 FKW65468 FBA65468 ERE65468 EHI65468 DXM65468 DNQ65468 DDU65468 CTY65468 CKC65468 CAG65468 BQK65468 BGO65468 AWS65468 AMW65468 ADA65468 TE65468 JI65468">
      <formula1>$AZ$163:$AZ$214</formula1>
    </dataValidation>
    <dataValidation type="list" allowBlank="1" showInputMessage="1" showErrorMessage="1" sqref="M65469 WVU982969 WLY982969 WCC982969 VSG982969 VIK982969 UYO982969 UOS982969 UEW982969 TVA982969 TLE982969 TBI982969 SRM982969 SHQ982969 RXU982969 RNY982969 REC982969 QUG982969 QKK982969 QAO982969 PQS982969 PGW982969 OXA982969 ONE982969 ODI982969 NTM982969 NJQ982969 MZU982969 MPY982969 MGC982969 LWG982969 LMK982969 LCO982969 KSS982969 KIW982969 JZA982969 JPE982969 JFI982969 IVM982969 ILQ982969 IBU982969 HRY982969 HIC982969 GYG982969 GOK982969 GEO982969 FUS982969 FKW982969 FBA982969 ERE982969 EHI982969 DXM982969 DNQ982969 DDU982969 CTY982969 CKC982969 CAG982969 BQK982969 BGO982969 AWS982969 AMW982969 ADA982969 TE982969 JI982969 M982969 WVU917433 WLY917433 WCC917433 VSG917433 VIK917433 UYO917433 UOS917433 UEW917433 TVA917433 TLE917433 TBI917433 SRM917433 SHQ917433 RXU917433 RNY917433 REC917433 QUG917433 QKK917433 QAO917433 PQS917433 PGW917433 OXA917433 ONE917433 ODI917433 NTM917433 NJQ917433 MZU917433 MPY917433 MGC917433 LWG917433 LMK917433 LCO917433 KSS917433 KIW917433 JZA917433 JPE917433 JFI917433 IVM917433 ILQ917433 IBU917433 HRY917433 HIC917433 GYG917433 GOK917433 GEO917433 FUS917433 FKW917433 FBA917433 ERE917433 EHI917433 DXM917433 DNQ917433 DDU917433 CTY917433 CKC917433 CAG917433 BQK917433 BGO917433 AWS917433 AMW917433 ADA917433 TE917433 JI917433 M917433 WVU851897 WLY851897 WCC851897 VSG851897 VIK851897 UYO851897 UOS851897 UEW851897 TVA851897 TLE851897 TBI851897 SRM851897 SHQ851897 RXU851897 RNY851897 REC851897 QUG851897 QKK851897 QAO851897 PQS851897 PGW851897 OXA851897 ONE851897 ODI851897 NTM851897 NJQ851897 MZU851897 MPY851897 MGC851897 LWG851897 LMK851897 LCO851897 KSS851897 KIW851897 JZA851897 JPE851897 JFI851897 IVM851897 ILQ851897 IBU851897 HRY851897 HIC851897 GYG851897 GOK851897 GEO851897 FUS851897 FKW851897 FBA851897 ERE851897 EHI851897 DXM851897 DNQ851897 DDU851897 CTY851897 CKC851897 CAG851897 BQK851897 BGO851897 AWS851897 AMW851897 ADA851897 TE851897 JI851897 M851897 WVU786361 WLY786361 WCC786361 VSG786361 VIK786361 UYO786361 UOS786361 UEW786361 TVA786361 TLE786361 TBI786361 SRM786361 SHQ786361 RXU786361 RNY786361 REC786361 QUG786361 QKK786361 QAO786361 PQS786361 PGW786361 OXA786361 ONE786361 ODI786361 NTM786361 NJQ786361 MZU786361 MPY786361 MGC786361 LWG786361 LMK786361 LCO786361 KSS786361 KIW786361 JZA786361 JPE786361 JFI786361 IVM786361 ILQ786361 IBU786361 HRY786361 HIC786361 GYG786361 GOK786361 GEO786361 FUS786361 FKW786361 FBA786361 ERE786361 EHI786361 DXM786361 DNQ786361 DDU786361 CTY786361 CKC786361 CAG786361 BQK786361 BGO786361 AWS786361 AMW786361 ADA786361 TE786361 JI786361 M786361 WVU720825 WLY720825 WCC720825 VSG720825 VIK720825 UYO720825 UOS720825 UEW720825 TVA720825 TLE720825 TBI720825 SRM720825 SHQ720825 RXU720825 RNY720825 REC720825 QUG720825 QKK720825 QAO720825 PQS720825 PGW720825 OXA720825 ONE720825 ODI720825 NTM720825 NJQ720825 MZU720825 MPY720825 MGC720825 LWG720825 LMK720825 LCO720825 KSS720825 KIW720825 JZA720825 JPE720825 JFI720825 IVM720825 ILQ720825 IBU720825 HRY720825 HIC720825 GYG720825 GOK720825 GEO720825 FUS720825 FKW720825 FBA720825 ERE720825 EHI720825 DXM720825 DNQ720825 DDU720825 CTY720825 CKC720825 CAG720825 BQK720825 BGO720825 AWS720825 AMW720825 ADA720825 TE720825 JI720825 M720825 WVU655289 WLY655289 WCC655289 VSG655289 VIK655289 UYO655289 UOS655289 UEW655289 TVA655289 TLE655289 TBI655289 SRM655289 SHQ655289 RXU655289 RNY655289 REC655289 QUG655289 QKK655289 QAO655289 PQS655289 PGW655289 OXA655289 ONE655289 ODI655289 NTM655289 NJQ655289 MZU655289 MPY655289 MGC655289 LWG655289 LMK655289 LCO655289 KSS655289 KIW655289 JZA655289 JPE655289 JFI655289 IVM655289 ILQ655289 IBU655289 HRY655289 HIC655289 GYG655289 GOK655289 GEO655289 FUS655289 FKW655289 FBA655289 ERE655289 EHI655289 DXM655289 DNQ655289 DDU655289 CTY655289 CKC655289 CAG655289 BQK655289 BGO655289 AWS655289 AMW655289 ADA655289 TE655289 JI655289 M655289 WVU589753 WLY589753 WCC589753 VSG589753 VIK589753 UYO589753 UOS589753 UEW589753 TVA589753 TLE589753 TBI589753 SRM589753 SHQ589753 RXU589753 RNY589753 REC589753 QUG589753 QKK589753 QAO589753 PQS589753 PGW589753 OXA589753 ONE589753 ODI589753 NTM589753 NJQ589753 MZU589753 MPY589753 MGC589753 LWG589753 LMK589753 LCO589753 KSS589753 KIW589753 JZA589753 JPE589753 JFI589753 IVM589753 ILQ589753 IBU589753 HRY589753 HIC589753 GYG589753 GOK589753 GEO589753 FUS589753 FKW589753 FBA589753 ERE589753 EHI589753 DXM589753 DNQ589753 DDU589753 CTY589753 CKC589753 CAG589753 BQK589753 BGO589753 AWS589753 AMW589753 ADA589753 TE589753 JI589753 M589753 WVU524217 WLY524217 WCC524217 VSG524217 VIK524217 UYO524217 UOS524217 UEW524217 TVA524217 TLE524217 TBI524217 SRM524217 SHQ524217 RXU524217 RNY524217 REC524217 QUG524217 QKK524217 QAO524217 PQS524217 PGW524217 OXA524217 ONE524217 ODI524217 NTM524217 NJQ524217 MZU524217 MPY524217 MGC524217 LWG524217 LMK524217 LCO524217 KSS524217 KIW524217 JZA524217 JPE524217 JFI524217 IVM524217 ILQ524217 IBU524217 HRY524217 HIC524217 GYG524217 GOK524217 GEO524217 FUS524217 FKW524217 FBA524217 ERE524217 EHI524217 DXM524217 DNQ524217 DDU524217 CTY524217 CKC524217 CAG524217 BQK524217 BGO524217 AWS524217 AMW524217 ADA524217 TE524217 JI524217 M524217 WVU458681 WLY458681 WCC458681 VSG458681 VIK458681 UYO458681 UOS458681 UEW458681 TVA458681 TLE458681 TBI458681 SRM458681 SHQ458681 RXU458681 RNY458681 REC458681 QUG458681 QKK458681 QAO458681 PQS458681 PGW458681 OXA458681 ONE458681 ODI458681 NTM458681 NJQ458681 MZU458681 MPY458681 MGC458681 LWG458681 LMK458681 LCO458681 KSS458681 KIW458681 JZA458681 JPE458681 JFI458681 IVM458681 ILQ458681 IBU458681 HRY458681 HIC458681 GYG458681 GOK458681 GEO458681 FUS458681 FKW458681 FBA458681 ERE458681 EHI458681 DXM458681 DNQ458681 DDU458681 CTY458681 CKC458681 CAG458681 BQK458681 BGO458681 AWS458681 AMW458681 ADA458681 TE458681 JI458681 M458681 WVU393145 WLY393145 WCC393145 VSG393145 VIK393145 UYO393145 UOS393145 UEW393145 TVA393145 TLE393145 TBI393145 SRM393145 SHQ393145 RXU393145 RNY393145 REC393145 QUG393145 QKK393145 QAO393145 PQS393145 PGW393145 OXA393145 ONE393145 ODI393145 NTM393145 NJQ393145 MZU393145 MPY393145 MGC393145 LWG393145 LMK393145 LCO393145 KSS393145 KIW393145 JZA393145 JPE393145 JFI393145 IVM393145 ILQ393145 IBU393145 HRY393145 HIC393145 GYG393145 GOK393145 GEO393145 FUS393145 FKW393145 FBA393145 ERE393145 EHI393145 DXM393145 DNQ393145 DDU393145 CTY393145 CKC393145 CAG393145 BQK393145 BGO393145 AWS393145 AMW393145 ADA393145 TE393145 JI393145 M393145 WVU327609 WLY327609 WCC327609 VSG327609 VIK327609 UYO327609 UOS327609 UEW327609 TVA327609 TLE327609 TBI327609 SRM327609 SHQ327609 RXU327609 RNY327609 REC327609 QUG327609 QKK327609 QAO327609 PQS327609 PGW327609 OXA327609 ONE327609 ODI327609 NTM327609 NJQ327609 MZU327609 MPY327609 MGC327609 LWG327609 LMK327609 LCO327609 KSS327609 KIW327609 JZA327609 JPE327609 JFI327609 IVM327609 ILQ327609 IBU327609 HRY327609 HIC327609 GYG327609 GOK327609 GEO327609 FUS327609 FKW327609 FBA327609 ERE327609 EHI327609 DXM327609 DNQ327609 DDU327609 CTY327609 CKC327609 CAG327609 BQK327609 BGO327609 AWS327609 AMW327609 ADA327609 TE327609 JI327609 M327609 WVU262073 WLY262073 WCC262073 VSG262073 VIK262073 UYO262073 UOS262073 UEW262073 TVA262073 TLE262073 TBI262073 SRM262073 SHQ262073 RXU262073 RNY262073 REC262073 QUG262073 QKK262073 QAO262073 PQS262073 PGW262073 OXA262073 ONE262073 ODI262073 NTM262073 NJQ262073 MZU262073 MPY262073 MGC262073 LWG262073 LMK262073 LCO262073 KSS262073 KIW262073 JZA262073 JPE262073 JFI262073 IVM262073 ILQ262073 IBU262073 HRY262073 HIC262073 GYG262073 GOK262073 GEO262073 FUS262073 FKW262073 FBA262073 ERE262073 EHI262073 DXM262073 DNQ262073 DDU262073 CTY262073 CKC262073 CAG262073 BQK262073 BGO262073 AWS262073 AMW262073 ADA262073 TE262073 JI262073 M262073 WVU196537 WLY196537 WCC196537 VSG196537 VIK196537 UYO196537 UOS196537 UEW196537 TVA196537 TLE196537 TBI196537 SRM196537 SHQ196537 RXU196537 RNY196537 REC196537 QUG196537 QKK196537 QAO196537 PQS196537 PGW196537 OXA196537 ONE196537 ODI196537 NTM196537 NJQ196537 MZU196537 MPY196537 MGC196537 LWG196537 LMK196537 LCO196537 KSS196537 KIW196537 JZA196537 JPE196537 JFI196537 IVM196537 ILQ196537 IBU196537 HRY196537 HIC196537 GYG196537 GOK196537 GEO196537 FUS196537 FKW196537 FBA196537 ERE196537 EHI196537 DXM196537 DNQ196537 DDU196537 CTY196537 CKC196537 CAG196537 BQK196537 BGO196537 AWS196537 AMW196537 ADA196537 TE196537 JI196537 M196537 WVU131001 WLY131001 WCC131001 VSG131001 VIK131001 UYO131001 UOS131001 UEW131001 TVA131001 TLE131001 TBI131001 SRM131001 SHQ131001 RXU131001 RNY131001 REC131001 QUG131001 QKK131001 QAO131001 PQS131001 PGW131001 OXA131001 ONE131001 ODI131001 NTM131001 NJQ131001 MZU131001 MPY131001 MGC131001 LWG131001 LMK131001 LCO131001 KSS131001 KIW131001 JZA131001 JPE131001 JFI131001 IVM131001 ILQ131001 IBU131001 HRY131001 HIC131001 GYG131001 GOK131001 GEO131001 FUS131001 FKW131001 FBA131001 ERE131001 EHI131001 DXM131001 DNQ131001 DDU131001 CTY131001 CKC131001 CAG131001 BQK131001 BGO131001 AWS131001 AMW131001 ADA131001 TE131001 JI131001 M131001 WVU65465 WLY65465 WCC65465 VSG65465 VIK65465 UYO65465 UOS65465 UEW65465 TVA65465 TLE65465 TBI65465 SRM65465 SHQ65465 RXU65465 RNY65465 REC65465 QUG65465 QKK65465 QAO65465 PQS65465 PGW65465 OXA65465 ONE65465 ODI65465 NTM65465 NJQ65465 MZU65465 MPY65465 MGC65465 LWG65465 LMK65465 LCO65465 KSS65465 KIW65465 JZA65465 JPE65465 JFI65465 IVM65465 ILQ65465 IBU65465 HRY65465 HIC65465 GYG65465 GOK65465 GEO65465 FUS65465 FKW65465 FBA65465 ERE65465 EHI65465 DXM65465 DNQ65465 DDU65465 CTY65465 CKC65465 CAG65465 BQK65465 BGO65465 AWS65465 AMW65465 ADA65465 TE65465 JI65465 M65465 WVU982973 WLY982973 WCC982973 VSG982973 VIK982973 UYO982973 UOS982973 UEW982973 TVA982973 TLE982973 TBI982973 SRM982973 SHQ982973 RXU982973 RNY982973 REC982973 QUG982973 QKK982973 QAO982973 PQS982973 PGW982973 OXA982973 ONE982973 ODI982973 NTM982973 NJQ982973 MZU982973 MPY982973 MGC982973 LWG982973 LMK982973 LCO982973 KSS982973 KIW982973 JZA982973 JPE982973 JFI982973 IVM982973 ILQ982973 IBU982973 HRY982973 HIC982973 GYG982973 GOK982973 GEO982973 FUS982973 FKW982973 FBA982973 ERE982973 EHI982973 DXM982973 DNQ982973 DDU982973 CTY982973 CKC982973 CAG982973 BQK982973 BGO982973 AWS982973 AMW982973 ADA982973 TE982973 JI982973 M982973 WVU917437 WLY917437 WCC917437 VSG917437 VIK917437 UYO917437 UOS917437 UEW917437 TVA917437 TLE917437 TBI917437 SRM917437 SHQ917437 RXU917437 RNY917437 REC917437 QUG917437 QKK917437 QAO917437 PQS917437 PGW917437 OXA917437 ONE917437 ODI917437 NTM917437 NJQ917437 MZU917437 MPY917437 MGC917437 LWG917437 LMK917437 LCO917437 KSS917437 KIW917437 JZA917437 JPE917437 JFI917437 IVM917437 ILQ917437 IBU917437 HRY917437 HIC917437 GYG917437 GOK917437 GEO917437 FUS917437 FKW917437 FBA917437 ERE917437 EHI917437 DXM917437 DNQ917437 DDU917437 CTY917437 CKC917437 CAG917437 BQK917437 BGO917437 AWS917437 AMW917437 ADA917437 TE917437 JI917437 M917437 WVU851901 WLY851901 WCC851901 VSG851901 VIK851901 UYO851901 UOS851901 UEW851901 TVA851901 TLE851901 TBI851901 SRM851901 SHQ851901 RXU851901 RNY851901 REC851901 QUG851901 QKK851901 QAO851901 PQS851901 PGW851901 OXA851901 ONE851901 ODI851901 NTM851901 NJQ851901 MZU851901 MPY851901 MGC851901 LWG851901 LMK851901 LCO851901 KSS851901 KIW851901 JZA851901 JPE851901 JFI851901 IVM851901 ILQ851901 IBU851901 HRY851901 HIC851901 GYG851901 GOK851901 GEO851901 FUS851901 FKW851901 FBA851901 ERE851901 EHI851901 DXM851901 DNQ851901 DDU851901 CTY851901 CKC851901 CAG851901 BQK851901 BGO851901 AWS851901 AMW851901 ADA851901 TE851901 JI851901 M851901 WVU786365 WLY786365 WCC786365 VSG786365 VIK786365 UYO786365 UOS786365 UEW786365 TVA786365 TLE786365 TBI786365 SRM786365 SHQ786365 RXU786365 RNY786365 REC786365 QUG786365 QKK786365 QAO786365 PQS786365 PGW786365 OXA786365 ONE786365 ODI786365 NTM786365 NJQ786365 MZU786365 MPY786365 MGC786365 LWG786365 LMK786365 LCO786365 KSS786365 KIW786365 JZA786365 JPE786365 JFI786365 IVM786365 ILQ786365 IBU786365 HRY786365 HIC786365 GYG786365 GOK786365 GEO786365 FUS786365 FKW786365 FBA786365 ERE786365 EHI786365 DXM786365 DNQ786365 DDU786365 CTY786365 CKC786365 CAG786365 BQK786365 BGO786365 AWS786365 AMW786365 ADA786365 TE786365 JI786365 M786365 WVU720829 WLY720829 WCC720829 VSG720829 VIK720829 UYO720829 UOS720829 UEW720829 TVA720829 TLE720829 TBI720829 SRM720829 SHQ720829 RXU720829 RNY720829 REC720829 QUG720829 QKK720829 QAO720829 PQS720829 PGW720829 OXA720829 ONE720829 ODI720829 NTM720829 NJQ720829 MZU720829 MPY720829 MGC720829 LWG720829 LMK720829 LCO720829 KSS720829 KIW720829 JZA720829 JPE720829 JFI720829 IVM720829 ILQ720829 IBU720829 HRY720829 HIC720829 GYG720829 GOK720829 GEO720829 FUS720829 FKW720829 FBA720829 ERE720829 EHI720829 DXM720829 DNQ720829 DDU720829 CTY720829 CKC720829 CAG720829 BQK720829 BGO720829 AWS720829 AMW720829 ADA720829 TE720829 JI720829 M720829 WVU655293 WLY655293 WCC655293 VSG655293 VIK655293 UYO655293 UOS655293 UEW655293 TVA655293 TLE655293 TBI655293 SRM655293 SHQ655293 RXU655293 RNY655293 REC655293 QUG655293 QKK655293 QAO655293 PQS655293 PGW655293 OXA655293 ONE655293 ODI655293 NTM655293 NJQ655293 MZU655293 MPY655293 MGC655293 LWG655293 LMK655293 LCO655293 KSS655293 KIW655293 JZA655293 JPE655293 JFI655293 IVM655293 ILQ655293 IBU655293 HRY655293 HIC655293 GYG655293 GOK655293 GEO655293 FUS655293 FKW655293 FBA655293 ERE655293 EHI655293 DXM655293 DNQ655293 DDU655293 CTY655293 CKC655293 CAG655293 BQK655293 BGO655293 AWS655293 AMW655293 ADA655293 TE655293 JI655293 M655293 WVU589757 WLY589757 WCC589757 VSG589757 VIK589757 UYO589757 UOS589757 UEW589757 TVA589757 TLE589757 TBI589757 SRM589757 SHQ589757 RXU589757 RNY589757 REC589757 QUG589757 QKK589757 QAO589757 PQS589757 PGW589757 OXA589757 ONE589757 ODI589757 NTM589757 NJQ589757 MZU589757 MPY589757 MGC589757 LWG589757 LMK589757 LCO589757 KSS589757 KIW589757 JZA589757 JPE589757 JFI589757 IVM589757 ILQ589757 IBU589757 HRY589757 HIC589757 GYG589757 GOK589757 GEO589757 FUS589757 FKW589757 FBA589757 ERE589757 EHI589757 DXM589757 DNQ589757 DDU589757 CTY589757 CKC589757 CAG589757 BQK589757 BGO589757 AWS589757 AMW589757 ADA589757 TE589757 JI589757 M589757 WVU524221 WLY524221 WCC524221 VSG524221 VIK524221 UYO524221 UOS524221 UEW524221 TVA524221 TLE524221 TBI524221 SRM524221 SHQ524221 RXU524221 RNY524221 REC524221 QUG524221 QKK524221 QAO524221 PQS524221 PGW524221 OXA524221 ONE524221 ODI524221 NTM524221 NJQ524221 MZU524221 MPY524221 MGC524221 LWG524221 LMK524221 LCO524221 KSS524221 KIW524221 JZA524221 JPE524221 JFI524221 IVM524221 ILQ524221 IBU524221 HRY524221 HIC524221 GYG524221 GOK524221 GEO524221 FUS524221 FKW524221 FBA524221 ERE524221 EHI524221 DXM524221 DNQ524221 DDU524221 CTY524221 CKC524221 CAG524221 BQK524221 BGO524221 AWS524221 AMW524221 ADA524221 TE524221 JI524221 M524221 WVU458685 WLY458685 WCC458685 VSG458685 VIK458685 UYO458685 UOS458685 UEW458685 TVA458685 TLE458685 TBI458685 SRM458685 SHQ458685 RXU458685 RNY458685 REC458685 QUG458685 QKK458685 QAO458685 PQS458685 PGW458685 OXA458685 ONE458685 ODI458685 NTM458685 NJQ458685 MZU458685 MPY458685 MGC458685 LWG458685 LMK458685 LCO458685 KSS458685 KIW458685 JZA458685 JPE458685 JFI458685 IVM458685 ILQ458685 IBU458685 HRY458685 HIC458685 GYG458685 GOK458685 GEO458685 FUS458685 FKW458685 FBA458685 ERE458685 EHI458685 DXM458685 DNQ458685 DDU458685 CTY458685 CKC458685 CAG458685 BQK458685 BGO458685 AWS458685 AMW458685 ADA458685 TE458685 JI458685 M458685 WVU393149 WLY393149 WCC393149 VSG393149 VIK393149 UYO393149 UOS393149 UEW393149 TVA393149 TLE393149 TBI393149 SRM393149 SHQ393149 RXU393149 RNY393149 REC393149 QUG393149 QKK393149 QAO393149 PQS393149 PGW393149 OXA393149 ONE393149 ODI393149 NTM393149 NJQ393149 MZU393149 MPY393149 MGC393149 LWG393149 LMK393149 LCO393149 KSS393149 KIW393149 JZA393149 JPE393149 JFI393149 IVM393149 ILQ393149 IBU393149 HRY393149 HIC393149 GYG393149 GOK393149 GEO393149 FUS393149 FKW393149 FBA393149 ERE393149 EHI393149 DXM393149 DNQ393149 DDU393149 CTY393149 CKC393149 CAG393149 BQK393149 BGO393149 AWS393149 AMW393149 ADA393149 TE393149 JI393149 M393149 WVU327613 WLY327613 WCC327613 VSG327613 VIK327613 UYO327613 UOS327613 UEW327613 TVA327613 TLE327613 TBI327613 SRM327613 SHQ327613 RXU327613 RNY327613 REC327613 QUG327613 QKK327613 QAO327613 PQS327613 PGW327613 OXA327613 ONE327613 ODI327613 NTM327613 NJQ327613 MZU327613 MPY327613 MGC327613 LWG327613 LMK327613 LCO327613 KSS327613 KIW327613 JZA327613 JPE327613 JFI327613 IVM327613 ILQ327613 IBU327613 HRY327613 HIC327613 GYG327613 GOK327613 GEO327613 FUS327613 FKW327613 FBA327613 ERE327613 EHI327613 DXM327613 DNQ327613 DDU327613 CTY327613 CKC327613 CAG327613 BQK327613 BGO327613 AWS327613 AMW327613 ADA327613 TE327613 JI327613 M327613 WVU262077 WLY262077 WCC262077 VSG262077 VIK262077 UYO262077 UOS262077 UEW262077 TVA262077 TLE262077 TBI262077 SRM262077 SHQ262077 RXU262077 RNY262077 REC262077 QUG262077 QKK262077 QAO262077 PQS262077 PGW262077 OXA262077 ONE262077 ODI262077 NTM262077 NJQ262077 MZU262077 MPY262077 MGC262077 LWG262077 LMK262077 LCO262077 KSS262077 KIW262077 JZA262077 JPE262077 JFI262077 IVM262077 ILQ262077 IBU262077 HRY262077 HIC262077 GYG262077 GOK262077 GEO262077 FUS262077 FKW262077 FBA262077 ERE262077 EHI262077 DXM262077 DNQ262077 DDU262077 CTY262077 CKC262077 CAG262077 BQK262077 BGO262077 AWS262077 AMW262077 ADA262077 TE262077 JI262077 M262077 WVU196541 WLY196541 WCC196541 VSG196541 VIK196541 UYO196541 UOS196541 UEW196541 TVA196541 TLE196541 TBI196541 SRM196541 SHQ196541 RXU196541 RNY196541 REC196541 QUG196541 QKK196541 QAO196541 PQS196541 PGW196541 OXA196541 ONE196541 ODI196541 NTM196541 NJQ196541 MZU196541 MPY196541 MGC196541 LWG196541 LMK196541 LCO196541 KSS196541 KIW196541 JZA196541 JPE196541 JFI196541 IVM196541 ILQ196541 IBU196541 HRY196541 HIC196541 GYG196541 GOK196541 GEO196541 FUS196541 FKW196541 FBA196541 ERE196541 EHI196541 DXM196541 DNQ196541 DDU196541 CTY196541 CKC196541 CAG196541 BQK196541 BGO196541 AWS196541 AMW196541 ADA196541 TE196541 JI196541 M196541 WVU131005 WLY131005 WCC131005 VSG131005 VIK131005 UYO131005 UOS131005 UEW131005 TVA131005 TLE131005 TBI131005 SRM131005 SHQ131005 RXU131005 RNY131005 REC131005 QUG131005 QKK131005 QAO131005 PQS131005 PGW131005 OXA131005 ONE131005 ODI131005 NTM131005 NJQ131005 MZU131005 MPY131005 MGC131005 LWG131005 LMK131005 LCO131005 KSS131005 KIW131005 JZA131005 JPE131005 JFI131005 IVM131005 ILQ131005 IBU131005 HRY131005 HIC131005 GYG131005 GOK131005 GEO131005 FUS131005 FKW131005 FBA131005 ERE131005 EHI131005 DXM131005 DNQ131005 DDU131005 CTY131005 CKC131005 CAG131005 BQK131005 BGO131005 AWS131005 AMW131005 ADA131005 TE131005 JI131005 M131005 WVU65469 WLY65469 WCC65469 VSG65469 VIK65469 UYO65469 UOS65469 UEW65469 TVA65469 TLE65469 TBI65469 SRM65469 SHQ65469 RXU65469 RNY65469 REC65469 QUG65469 QKK65469 QAO65469 PQS65469 PGW65469 OXA65469 ONE65469 ODI65469 NTM65469 NJQ65469 MZU65469 MPY65469 MGC65469 LWG65469 LMK65469 LCO65469 KSS65469 KIW65469 JZA65469 JPE65469 JFI65469 IVM65469 ILQ65469 IBU65469 HRY65469 HIC65469 GYG65469 GOK65469 GEO65469 FUS65469 FKW65469 FBA65469 ERE65469 EHI65469 DXM65469 DNQ65469 DDU65469 CTY65469 CKC65469 CAG65469 BQK65469 BGO65469 AWS65469 AMW65469 ADA65469 TE65469 JI65469">
      <formula1>$AZ$167:$AZ$236</formula1>
    </dataValidation>
    <dataValidation type="list" allowBlank="1" showInputMessage="1" showErrorMessage="1" sqref="M65470:M65497 WVU982940 WLY982940 WCC982940 VSG982940 VIK982940 UYO982940 UOS982940 UEW982940 TVA982940 TLE982940 TBI982940 SRM982940 SHQ982940 RXU982940 RNY982940 REC982940 QUG982940 QKK982940 QAO982940 PQS982940 PGW982940 OXA982940 ONE982940 ODI982940 NTM982940 NJQ982940 MZU982940 MPY982940 MGC982940 LWG982940 LMK982940 LCO982940 KSS982940 KIW982940 JZA982940 JPE982940 JFI982940 IVM982940 ILQ982940 IBU982940 HRY982940 HIC982940 GYG982940 GOK982940 GEO982940 FUS982940 FKW982940 FBA982940 ERE982940 EHI982940 DXM982940 DNQ982940 DDU982940 CTY982940 CKC982940 CAG982940 BQK982940 BGO982940 AWS982940 AMW982940 ADA982940 TE982940 JI982940 M982940 WVU917404 WLY917404 WCC917404 VSG917404 VIK917404 UYO917404 UOS917404 UEW917404 TVA917404 TLE917404 TBI917404 SRM917404 SHQ917404 RXU917404 RNY917404 REC917404 QUG917404 QKK917404 QAO917404 PQS917404 PGW917404 OXA917404 ONE917404 ODI917404 NTM917404 NJQ917404 MZU917404 MPY917404 MGC917404 LWG917404 LMK917404 LCO917404 KSS917404 KIW917404 JZA917404 JPE917404 JFI917404 IVM917404 ILQ917404 IBU917404 HRY917404 HIC917404 GYG917404 GOK917404 GEO917404 FUS917404 FKW917404 FBA917404 ERE917404 EHI917404 DXM917404 DNQ917404 DDU917404 CTY917404 CKC917404 CAG917404 BQK917404 BGO917404 AWS917404 AMW917404 ADA917404 TE917404 JI917404 M917404 WVU851868 WLY851868 WCC851868 VSG851868 VIK851868 UYO851868 UOS851868 UEW851868 TVA851868 TLE851868 TBI851868 SRM851868 SHQ851868 RXU851868 RNY851868 REC851868 QUG851868 QKK851868 QAO851868 PQS851868 PGW851868 OXA851868 ONE851868 ODI851868 NTM851868 NJQ851868 MZU851868 MPY851868 MGC851868 LWG851868 LMK851868 LCO851868 KSS851868 KIW851868 JZA851868 JPE851868 JFI851868 IVM851868 ILQ851868 IBU851868 HRY851868 HIC851868 GYG851868 GOK851868 GEO851868 FUS851868 FKW851868 FBA851868 ERE851868 EHI851868 DXM851868 DNQ851868 DDU851868 CTY851868 CKC851868 CAG851868 BQK851868 BGO851868 AWS851868 AMW851868 ADA851868 TE851868 JI851868 M851868 WVU786332 WLY786332 WCC786332 VSG786332 VIK786332 UYO786332 UOS786332 UEW786332 TVA786332 TLE786332 TBI786332 SRM786332 SHQ786332 RXU786332 RNY786332 REC786332 QUG786332 QKK786332 QAO786332 PQS786332 PGW786332 OXA786332 ONE786332 ODI786332 NTM786332 NJQ786332 MZU786332 MPY786332 MGC786332 LWG786332 LMK786332 LCO786332 KSS786332 KIW786332 JZA786332 JPE786332 JFI786332 IVM786332 ILQ786332 IBU786332 HRY786332 HIC786332 GYG786332 GOK786332 GEO786332 FUS786332 FKW786332 FBA786332 ERE786332 EHI786332 DXM786332 DNQ786332 DDU786332 CTY786332 CKC786332 CAG786332 BQK786332 BGO786332 AWS786332 AMW786332 ADA786332 TE786332 JI786332 M786332 WVU720796 WLY720796 WCC720796 VSG720796 VIK720796 UYO720796 UOS720796 UEW720796 TVA720796 TLE720796 TBI720796 SRM720796 SHQ720796 RXU720796 RNY720796 REC720796 QUG720796 QKK720796 QAO720796 PQS720796 PGW720796 OXA720796 ONE720796 ODI720796 NTM720796 NJQ720796 MZU720796 MPY720796 MGC720796 LWG720796 LMK720796 LCO720796 KSS720796 KIW720796 JZA720796 JPE720796 JFI720796 IVM720796 ILQ720796 IBU720796 HRY720796 HIC720796 GYG720796 GOK720796 GEO720796 FUS720796 FKW720796 FBA720796 ERE720796 EHI720796 DXM720796 DNQ720796 DDU720796 CTY720796 CKC720796 CAG720796 BQK720796 BGO720796 AWS720796 AMW720796 ADA720796 TE720796 JI720796 M720796 WVU655260 WLY655260 WCC655260 VSG655260 VIK655260 UYO655260 UOS655260 UEW655260 TVA655260 TLE655260 TBI655260 SRM655260 SHQ655260 RXU655260 RNY655260 REC655260 QUG655260 QKK655260 QAO655260 PQS655260 PGW655260 OXA655260 ONE655260 ODI655260 NTM655260 NJQ655260 MZU655260 MPY655260 MGC655260 LWG655260 LMK655260 LCO655260 KSS655260 KIW655260 JZA655260 JPE655260 JFI655260 IVM655260 ILQ655260 IBU655260 HRY655260 HIC655260 GYG655260 GOK655260 GEO655260 FUS655260 FKW655260 FBA655260 ERE655260 EHI655260 DXM655260 DNQ655260 DDU655260 CTY655260 CKC655260 CAG655260 BQK655260 BGO655260 AWS655260 AMW655260 ADA655260 TE655260 JI655260 M655260 WVU589724 WLY589724 WCC589724 VSG589724 VIK589724 UYO589724 UOS589724 UEW589724 TVA589724 TLE589724 TBI589724 SRM589724 SHQ589724 RXU589724 RNY589724 REC589724 QUG589724 QKK589724 QAO589724 PQS589724 PGW589724 OXA589724 ONE589724 ODI589724 NTM589724 NJQ589724 MZU589724 MPY589724 MGC589724 LWG589724 LMK589724 LCO589724 KSS589724 KIW589724 JZA589724 JPE589724 JFI589724 IVM589724 ILQ589724 IBU589724 HRY589724 HIC589724 GYG589724 GOK589724 GEO589724 FUS589724 FKW589724 FBA589724 ERE589724 EHI589724 DXM589724 DNQ589724 DDU589724 CTY589724 CKC589724 CAG589724 BQK589724 BGO589724 AWS589724 AMW589724 ADA589724 TE589724 JI589724 M589724 WVU524188 WLY524188 WCC524188 VSG524188 VIK524188 UYO524188 UOS524188 UEW524188 TVA524188 TLE524188 TBI524188 SRM524188 SHQ524188 RXU524188 RNY524188 REC524188 QUG524188 QKK524188 QAO524188 PQS524188 PGW524188 OXA524188 ONE524188 ODI524188 NTM524188 NJQ524188 MZU524188 MPY524188 MGC524188 LWG524188 LMK524188 LCO524188 KSS524188 KIW524188 JZA524188 JPE524188 JFI524188 IVM524188 ILQ524188 IBU524188 HRY524188 HIC524188 GYG524188 GOK524188 GEO524188 FUS524188 FKW524188 FBA524188 ERE524188 EHI524188 DXM524188 DNQ524188 DDU524188 CTY524188 CKC524188 CAG524188 BQK524188 BGO524188 AWS524188 AMW524188 ADA524188 TE524188 JI524188 M524188 WVU458652 WLY458652 WCC458652 VSG458652 VIK458652 UYO458652 UOS458652 UEW458652 TVA458652 TLE458652 TBI458652 SRM458652 SHQ458652 RXU458652 RNY458652 REC458652 QUG458652 QKK458652 QAO458652 PQS458652 PGW458652 OXA458652 ONE458652 ODI458652 NTM458652 NJQ458652 MZU458652 MPY458652 MGC458652 LWG458652 LMK458652 LCO458652 KSS458652 KIW458652 JZA458652 JPE458652 JFI458652 IVM458652 ILQ458652 IBU458652 HRY458652 HIC458652 GYG458652 GOK458652 GEO458652 FUS458652 FKW458652 FBA458652 ERE458652 EHI458652 DXM458652 DNQ458652 DDU458652 CTY458652 CKC458652 CAG458652 BQK458652 BGO458652 AWS458652 AMW458652 ADA458652 TE458652 JI458652 M458652 WVU393116 WLY393116 WCC393116 VSG393116 VIK393116 UYO393116 UOS393116 UEW393116 TVA393116 TLE393116 TBI393116 SRM393116 SHQ393116 RXU393116 RNY393116 REC393116 QUG393116 QKK393116 QAO393116 PQS393116 PGW393116 OXA393116 ONE393116 ODI393116 NTM393116 NJQ393116 MZU393116 MPY393116 MGC393116 LWG393116 LMK393116 LCO393116 KSS393116 KIW393116 JZA393116 JPE393116 JFI393116 IVM393116 ILQ393116 IBU393116 HRY393116 HIC393116 GYG393116 GOK393116 GEO393116 FUS393116 FKW393116 FBA393116 ERE393116 EHI393116 DXM393116 DNQ393116 DDU393116 CTY393116 CKC393116 CAG393116 BQK393116 BGO393116 AWS393116 AMW393116 ADA393116 TE393116 JI393116 M393116 WVU327580 WLY327580 WCC327580 VSG327580 VIK327580 UYO327580 UOS327580 UEW327580 TVA327580 TLE327580 TBI327580 SRM327580 SHQ327580 RXU327580 RNY327580 REC327580 QUG327580 QKK327580 QAO327580 PQS327580 PGW327580 OXA327580 ONE327580 ODI327580 NTM327580 NJQ327580 MZU327580 MPY327580 MGC327580 LWG327580 LMK327580 LCO327580 KSS327580 KIW327580 JZA327580 JPE327580 JFI327580 IVM327580 ILQ327580 IBU327580 HRY327580 HIC327580 GYG327580 GOK327580 GEO327580 FUS327580 FKW327580 FBA327580 ERE327580 EHI327580 DXM327580 DNQ327580 DDU327580 CTY327580 CKC327580 CAG327580 BQK327580 BGO327580 AWS327580 AMW327580 ADA327580 TE327580 JI327580 M327580 WVU262044 WLY262044 WCC262044 VSG262044 VIK262044 UYO262044 UOS262044 UEW262044 TVA262044 TLE262044 TBI262044 SRM262044 SHQ262044 RXU262044 RNY262044 REC262044 QUG262044 QKK262044 QAO262044 PQS262044 PGW262044 OXA262044 ONE262044 ODI262044 NTM262044 NJQ262044 MZU262044 MPY262044 MGC262044 LWG262044 LMK262044 LCO262044 KSS262044 KIW262044 JZA262044 JPE262044 JFI262044 IVM262044 ILQ262044 IBU262044 HRY262044 HIC262044 GYG262044 GOK262044 GEO262044 FUS262044 FKW262044 FBA262044 ERE262044 EHI262044 DXM262044 DNQ262044 DDU262044 CTY262044 CKC262044 CAG262044 BQK262044 BGO262044 AWS262044 AMW262044 ADA262044 TE262044 JI262044 M262044 WVU196508 WLY196508 WCC196508 VSG196508 VIK196508 UYO196508 UOS196508 UEW196508 TVA196508 TLE196508 TBI196508 SRM196508 SHQ196508 RXU196508 RNY196508 REC196508 QUG196508 QKK196508 QAO196508 PQS196508 PGW196508 OXA196508 ONE196508 ODI196508 NTM196508 NJQ196508 MZU196508 MPY196508 MGC196508 LWG196508 LMK196508 LCO196508 KSS196508 KIW196508 JZA196508 JPE196508 JFI196508 IVM196508 ILQ196508 IBU196508 HRY196508 HIC196508 GYG196508 GOK196508 GEO196508 FUS196508 FKW196508 FBA196508 ERE196508 EHI196508 DXM196508 DNQ196508 DDU196508 CTY196508 CKC196508 CAG196508 BQK196508 BGO196508 AWS196508 AMW196508 ADA196508 TE196508 JI196508 M196508 WVU130972 WLY130972 WCC130972 VSG130972 VIK130972 UYO130972 UOS130972 UEW130972 TVA130972 TLE130972 TBI130972 SRM130972 SHQ130972 RXU130972 RNY130972 REC130972 QUG130972 QKK130972 QAO130972 PQS130972 PGW130972 OXA130972 ONE130972 ODI130972 NTM130972 NJQ130972 MZU130972 MPY130972 MGC130972 LWG130972 LMK130972 LCO130972 KSS130972 KIW130972 JZA130972 JPE130972 JFI130972 IVM130972 ILQ130972 IBU130972 HRY130972 HIC130972 GYG130972 GOK130972 GEO130972 FUS130972 FKW130972 FBA130972 ERE130972 EHI130972 DXM130972 DNQ130972 DDU130972 CTY130972 CKC130972 CAG130972 BQK130972 BGO130972 AWS130972 AMW130972 ADA130972 TE130972 JI130972 M130972 WVU65436 WLY65436 WCC65436 VSG65436 VIK65436 UYO65436 UOS65436 UEW65436 TVA65436 TLE65436 TBI65436 SRM65436 SHQ65436 RXU65436 RNY65436 REC65436 QUG65436 QKK65436 QAO65436 PQS65436 PGW65436 OXA65436 ONE65436 ODI65436 NTM65436 NJQ65436 MZU65436 MPY65436 MGC65436 LWG65436 LMK65436 LCO65436 KSS65436 KIW65436 JZA65436 JPE65436 JFI65436 IVM65436 ILQ65436 IBU65436 HRY65436 HIC65436 GYG65436 GOK65436 GEO65436 FUS65436 FKW65436 FBA65436 ERE65436 EHI65436 DXM65436 DNQ65436 DDU65436 CTY65436 CKC65436 CAG65436 BQK65436 BGO65436 AWS65436 AMW65436 ADA65436 TE65436 JI65436 M65436 WVU982953:WVU982954 WLY982953:WLY982954 WCC982953:WCC982954 VSG982953:VSG982954 VIK982953:VIK982954 UYO982953:UYO982954 UOS982953:UOS982954 UEW982953:UEW982954 TVA982953:TVA982954 TLE982953:TLE982954 TBI982953:TBI982954 SRM982953:SRM982954 SHQ982953:SHQ982954 RXU982953:RXU982954 RNY982953:RNY982954 REC982953:REC982954 QUG982953:QUG982954 QKK982953:QKK982954 QAO982953:QAO982954 PQS982953:PQS982954 PGW982953:PGW982954 OXA982953:OXA982954 ONE982953:ONE982954 ODI982953:ODI982954 NTM982953:NTM982954 NJQ982953:NJQ982954 MZU982953:MZU982954 MPY982953:MPY982954 MGC982953:MGC982954 LWG982953:LWG982954 LMK982953:LMK982954 LCO982953:LCO982954 KSS982953:KSS982954 KIW982953:KIW982954 JZA982953:JZA982954 JPE982953:JPE982954 JFI982953:JFI982954 IVM982953:IVM982954 ILQ982953:ILQ982954 IBU982953:IBU982954 HRY982953:HRY982954 HIC982953:HIC982954 GYG982953:GYG982954 GOK982953:GOK982954 GEO982953:GEO982954 FUS982953:FUS982954 FKW982953:FKW982954 FBA982953:FBA982954 ERE982953:ERE982954 EHI982953:EHI982954 DXM982953:DXM982954 DNQ982953:DNQ982954 DDU982953:DDU982954 CTY982953:CTY982954 CKC982953:CKC982954 CAG982953:CAG982954 BQK982953:BQK982954 BGO982953:BGO982954 AWS982953:AWS982954 AMW982953:AMW982954 ADA982953:ADA982954 TE982953:TE982954 JI982953:JI982954 M982953:M982954 WVU917417:WVU917418 WLY917417:WLY917418 WCC917417:WCC917418 VSG917417:VSG917418 VIK917417:VIK917418 UYO917417:UYO917418 UOS917417:UOS917418 UEW917417:UEW917418 TVA917417:TVA917418 TLE917417:TLE917418 TBI917417:TBI917418 SRM917417:SRM917418 SHQ917417:SHQ917418 RXU917417:RXU917418 RNY917417:RNY917418 REC917417:REC917418 QUG917417:QUG917418 QKK917417:QKK917418 QAO917417:QAO917418 PQS917417:PQS917418 PGW917417:PGW917418 OXA917417:OXA917418 ONE917417:ONE917418 ODI917417:ODI917418 NTM917417:NTM917418 NJQ917417:NJQ917418 MZU917417:MZU917418 MPY917417:MPY917418 MGC917417:MGC917418 LWG917417:LWG917418 LMK917417:LMK917418 LCO917417:LCO917418 KSS917417:KSS917418 KIW917417:KIW917418 JZA917417:JZA917418 JPE917417:JPE917418 JFI917417:JFI917418 IVM917417:IVM917418 ILQ917417:ILQ917418 IBU917417:IBU917418 HRY917417:HRY917418 HIC917417:HIC917418 GYG917417:GYG917418 GOK917417:GOK917418 GEO917417:GEO917418 FUS917417:FUS917418 FKW917417:FKW917418 FBA917417:FBA917418 ERE917417:ERE917418 EHI917417:EHI917418 DXM917417:DXM917418 DNQ917417:DNQ917418 DDU917417:DDU917418 CTY917417:CTY917418 CKC917417:CKC917418 CAG917417:CAG917418 BQK917417:BQK917418 BGO917417:BGO917418 AWS917417:AWS917418 AMW917417:AMW917418 ADA917417:ADA917418 TE917417:TE917418 JI917417:JI917418 M917417:M917418 WVU851881:WVU851882 WLY851881:WLY851882 WCC851881:WCC851882 VSG851881:VSG851882 VIK851881:VIK851882 UYO851881:UYO851882 UOS851881:UOS851882 UEW851881:UEW851882 TVA851881:TVA851882 TLE851881:TLE851882 TBI851881:TBI851882 SRM851881:SRM851882 SHQ851881:SHQ851882 RXU851881:RXU851882 RNY851881:RNY851882 REC851881:REC851882 QUG851881:QUG851882 QKK851881:QKK851882 QAO851881:QAO851882 PQS851881:PQS851882 PGW851881:PGW851882 OXA851881:OXA851882 ONE851881:ONE851882 ODI851881:ODI851882 NTM851881:NTM851882 NJQ851881:NJQ851882 MZU851881:MZU851882 MPY851881:MPY851882 MGC851881:MGC851882 LWG851881:LWG851882 LMK851881:LMK851882 LCO851881:LCO851882 KSS851881:KSS851882 KIW851881:KIW851882 JZA851881:JZA851882 JPE851881:JPE851882 JFI851881:JFI851882 IVM851881:IVM851882 ILQ851881:ILQ851882 IBU851881:IBU851882 HRY851881:HRY851882 HIC851881:HIC851882 GYG851881:GYG851882 GOK851881:GOK851882 GEO851881:GEO851882 FUS851881:FUS851882 FKW851881:FKW851882 FBA851881:FBA851882 ERE851881:ERE851882 EHI851881:EHI851882 DXM851881:DXM851882 DNQ851881:DNQ851882 DDU851881:DDU851882 CTY851881:CTY851882 CKC851881:CKC851882 CAG851881:CAG851882 BQK851881:BQK851882 BGO851881:BGO851882 AWS851881:AWS851882 AMW851881:AMW851882 ADA851881:ADA851882 TE851881:TE851882 JI851881:JI851882 M851881:M851882 WVU786345:WVU786346 WLY786345:WLY786346 WCC786345:WCC786346 VSG786345:VSG786346 VIK786345:VIK786346 UYO786345:UYO786346 UOS786345:UOS786346 UEW786345:UEW786346 TVA786345:TVA786346 TLE786345:TLE786346 TBI786345:TBI786346 SRM786345:SRM786346 SHQ786345:SHQ786346 RXU786345:RXU786346 RNY786345:RNY786346 REC786345:REC786346 QUG786345:QUG786346 QKK786345:QKK786346 QAO786345:QAO786346 PQS786345:PQS786346 PGW786345:PGW786346 OXA786345:OXA786346 ONE786345:ONE786346 ODI786345:ODI786346 NTM786345:NTM786346 NJQ786345:NJQ786346 MZU786345:MZU786346 MPY786345:MPY786346 MGC786345:MGC786346 LWG786345:LWG786346 LMK786345:LMK786346 LCO786345:LCO786346 KSS786345:KSS786346 KIW786345:KIW786346 JZA786345:JZA786346 JPE786345:JPE786346 JFI786345:JFI786346 IVM786345:IVM786346 ILQ786345:ILQ786346 IBU786345:IBU786346 HRY786345:HRY786346 HIC786345:HIC786346 GYG786345:GYG786346 GOK786345:GOK786346 GEO786345:GEO786346 FUS786345:FUS786346 FKW786345:FKW786346 FBA786345:FBA786346 ERE786345:ERE786346 EHI786345:EHI786346 DXM786345:DXM786346 DNQ786345:DNQ786346 DDU786345:DDU786346 CTY786345:CTY786346 CKC786345:CKC786346 CAG786345:CAG786346 BQK786345:BQK786346 BGO786345:BGO786346 AWS786345:AWS786346 AMW786345:AMW786346 ADA786345:ADA786346 TE786345:TE786346 JI786345:JI786346 M786345:M786346 WVU720809:WVU720810 WLY720809:WLY720810 WCC720809:WCC720810 VSG720809:VSG720810 VIK720809:VIK720810 UYO720809:UYO720810 UOS720809:UOS720810 UEW720809:UEW720810 TVA720809:TVA720810 TLE720809:TLE720810 TBI720809:TBI720810 SRM720809:SRM720810 SHQ720809:SHQ720810 RXU720809:RXU720810 RNY720809:RNY720810 REC720809:REC720810 QUG720809:QUG720810 QKK720809:QKK720810 QAO720809:QAO720810 PQS720809:PQS720810 PGW720809:PGW720810 OXA720809:OXA720810 ONE720809:ONE720810 ODI720809:ODI720810 NTM720809:NTM720810 NJQ720809:NJQ720810 MZU720809:MZU720810 MPY720809:MPY720810 MGC720809:MGC720810 LWG720809:LWG720810 LMK720809:LMK720810 LCO720809:LCO720810 KSS720809:KSS720810 KIW720809:KIW720810 JZA720809:JZA720810 JPE720809:JPE720810 JFI720809:JFI720810 IVM720809:IVM720810 ILQ720809:ILQ720810 IBU720809:IBU720810 HRY720809:HRY720810 HIC720809:HIC720810 GYG720809:GYG720810 GOK720809:GOK720810 GEO720809:GEO720810 FUS720809:FUS720810 FKW720809:FKW720810 FBA720809:FBA720810 ERE720809:ERE720810 EHI720809:EHI720810 DXM720809:DXM720810 DNQ720809:DNQ720810 DDU720809:DDU720810 CTY720809:CTY720810 CKC720809:CKC720810 CAG720809:CAG720810 BQK720809:BQK720810 BGO720809:BGO720810 AWS720809:AWS720810 AMW720809:AMW720810 ADA720809:ADA720810 TE720809:TE720810 JI720809:JI720810 M720809:M720810 WVU655273:WVU655274 WLY655273:WLY655274 WCC655273:WCC655274 VSG655273:VSG655274 VIK655273:VIK655274 UYO655273:UYO655274 UOS655273:UOS655274 UEW655273:UEW655274 TVA655273:TVA655274 TLE655273:TLE655274 TBI655273:TBI655274 SRM655273:SRM655274 SHQ655273:SHQ655274 RXU655273:RXU655274 RNY655273:RNY655274 REC655273:REC655274 QUG655273:QUG655274 QKK655273:QKK655274 QAO655273:QAO655274 PQS655273:PQS655274 PGW655273:PGW655274 OXA655273:OXA655274 ONE655273:ONE655274 ODI655273:ODI655274 NTM655273:NTM655274 NJQ655273:NJQ655274 MZU655273:MZU655274 MPY655273:MPY655274 MGC655273:MGC655274 LWG655273:LWG655274 LMK655273:LMK655274 LCO655273:LCO655274 KSS655273:KSS655274 KIW655273:KIW655274 JZA655273:JZA655274 JPE655273:JPE655274 JFI655273:JFI655274 IVM655273:IVM655274 ILQ655273:ILQ655274 IBU655273:IBU655274 HRY655273:HRY655274 HIC655273:HIC655274 GYG655273:GYG655274 GOK655273:GOK655274 GEO655273:GEO655274 FUS655273:FUS655274 FKW655273:FKW655274 FBA655273:FBA655274 ERE655273:ERE655274 EHI655273:EHI655274 DXM655273:DXM655274 DNQ655273:DNQ655274 DDU655273:DDU655274 CTY655273:CTY655274 CKC655273:CKC655274 CAG655273:CAG655274 BQK655273:BQK655274 BGO655273:BGO655274 AWS655273:AWS655274 AMW655273:AMW655274 ADA655273:ADA655274 TE655273:TE655274 JI655273:JI655274 M655273:M655274 WVU589737:WVU589738 WLY589737:WLY589738 WCC589737:WCC589738 VSG589737:VSG589738 VIK589737:VIK589738 UYO589737:UYO589738 UOS589737:UOS589738 UEW589737:UEW589738 TVA589737:TVA589738 TLE589737:TLE589738 TBI589737:TBI589738 SRM589737:SRM589738 SHQ589737:SHQ589738 RXU589737:RXU589738 RNY589737:RNY589738 REC589737:REC589738 QUG589737:QUG589738 QKK589737:QKK589738 QAO589737:QAO589738 PQS589737:PQS589738 PGW589737:PGW589738 OXA589737:OXA589738 ONE589737:ONE589738 ODI589737:ODI589738 NTM589737:NTM589738 NJQ589737:NJQ589738 MZU589737:MZU589738 MPY589737:MPY589738 MGC589737:MGC589738 LWG589737:LWG589738 LMK589737:LMK589738 LCO589737:LCO589738 KSS589737:KSS589738 KIW589737:KIW589738 JZA589737:JZA589738 JPE589737:JPE589738 JFI589737:JFI589738 IVM589737:IVM589738 ILQ589737:ILQ589738 IBU589737:IBU589738 HRY589737:HRY589738 HIC589737:HIC589738 GYG589737:GYG589738 GOK589737:GOK589738 GEO589737:GEO589738 FUS589737:FUS589738 FKW589737:FKW589738 FBA589737:FBA589738 ERE589737:ERE589738 EHI589737:EHI589738 DXM589737:DXM589738 DNQ589737:DNQ589738 DDU589737:DDU589738 CTY589737:CTY589738 CKC589737:CKC589738 CAG589737:CAG589738 BQK589737:BQK589738 BGO589737:BGO589738 AWS589737:AWS589738 AMW589737:AMW589738 ADA589737:ADA589738 TE589737:TE589738 JI589737:JI589738 M589737:M589738 WVU524201:WVU524202 WLY524201:WLY524202 WCC524201:WCC524202 VSG524201:VSG524202 VIK524201:VIK524202 UYO524201:UYO524202 UOS524201:UOS524202 UEW524201:UEW524202 TVA524201:TVA524202 TLE524201:TLE524202 TBI524201:TBI524202 SRM524201:SRM524202 SHQ524201:SHQ524202 RXU524201:RXU524202 RNY524201:RNY524202 REC524201:REC524202 QUG524201:QUG524202 QKK524201:QKK524202 QAO524201:QAO524202 PQS524201:PQS524202 PGW524201:PGW524202 OXA524201:OXA524202 ONE524201:ONE524202 ODI524201:ODI524202 NTM524201:NTM524202 NJQ524201:NJQ524202 MZU524201:MZU524202 MPY524201:MPY524202 MGC524201:MGC524202 LWG524201:LWG524202 LMK524201:LMK524202 LCO524201:LCO524202 KSS524201:KSS524202 KIW524201:KIW524202 JZA524201:JZA524202 JPE524201:JPE524202 JFI524201:JFI524202 IVM524201:IVM524202 ILQ524201:ILQ524202 IBU524201:IBU524202 HRY524201:HRY524202 HIC524201:HIC524202 GYG524201:GYG524202 GOK524201:GOK524202 GEO524201:GEO524202 FUS524201:FUS524202 FKW524201:FKW524202 FBA524201:FBA524202 ERE524201:ERE524202 EHI524201:EHI524202 DXM524201:DXM524202 DNQ524201:DNQ524202 DDU524201:DDU524202 CTY524201:CTY524202 CKC524201:CKC524202 CAG524201:CAG524202 BQK524201:BQK524202 BGO524201:BGO524202 AWS524201:AWS524202 AMW524201:AMW524202 ADA524201:ADA524202 TE524201:TE524202 JI524201:JI524202 M524201:M524202 WVU458665:WVU458666 WLY458665:WLY458666 WCC458665:WCC458666 VSG458665:VSG458666 VIK458665:VIK458666 UYO458665:UYO458666 UOS458665:UOS458666 UEW458665:UEW458666 TVA458665:TVA458666 TLE458665:TLE458666 TBI458665:TBI458666 SRM458665:SRM458666 SHQ458665:SHQ458666 RXU458665:RXU458666 RNY458665:RNY458666 REC458665:REC458666 QUG458665:QUG458666 QKK458665:QKK458666 QAO458665:QAO458666 PQS458665:PQS458666 PGW458665:PGW458666 OXA458665:OXA458666 ONE458665:ONE458666 ODI458665:ODI458666 NTM458665:NTM458666 NJQ458665:NJQ458666 MZU458665:MZU458666 MPY458665:MPY458666 MGC458665:MGC458666 LWG458665:LWG458666 LMK458665:LMK458666 LCO458665:LCO458666 KSS458665:KSS458666 KIW458665:KIW458666 JZA458665:JZA458666 JPE458665:JPE458666 JFI458665:JFI458666 IVM458665:IVM458666 ILQ458665:ILQ458666 IBU458665:IBU458666 HRY458665:HRY458666 HIC458665:HIC458666 GYG458665:GYG458666 GOK458665:GOK458666 GEO458665:GEO458666 FUS458665:FUS458666 FKW458665:FKW458666 FBA458665:FBA458666 ERE458665:ERE458666 EHI458665:EHI458666 DXM458665:DXM458666 DNQ458665:DNQ458666 DDU458665:DDU458666 CTY458665:CTY458666 CKC458665:CKC458666 CAG458665:CAG458666 BQK458665:BQK458666 BGO458665:BGO458666 AWS458665:AWS458666 AMW458665:AMW458666 ADA458665:ADA458666 TE458665:TE458666 JI458665:JI458666 M458665:M458666 WVU393129:WVU393130 WLY393129:WLY393130 WCC393129:WCC393130 VSG393129:VSG393130 VIK393129:VIK393130 UYO393129:UYO393130 UOS393129:UOS393130 UEW393129:UEW393130 TVA393129:TVA393130 TLE393129:TLE393130 TBI393129:TBI393130 SRM393129:SRM393130 SHQ393129:SHQ393130 RXU393129:RXU393130 RNY393129:RNY393130 REC393129:REC393130 QUG393129:QUG393130 QKK393129:QKK393130 QAO393129:QAO393130 PQS393129:PQS393130 PGW393129:PGW393130 OXA393129:OXA393130 ONE393129:ONE393130 ODI393129:ODI393130 NTM393129:NTM393130 NJQ393129:NJQ393130 MZU393129:MZU393130 MPY393129:MPY393130 MGC393129:MGC393130 LWG393129:LWG393130 LMK393129:LMK393130 LCO393129:LCO393130 KSS393129:KSS393130 KIW393129:KIW393130 JZA393129:JZA393130 JPE393129:JPE393130 JFI393129:JFI393130 IVM393129:IVM393130 ILQ393129:ILQ393130 IBU393129:IBU393130 HRY393129:HRY393130 HIC393129:HIC393130 GYG393129:GYG393130 GOK393129:GOK393130 GEO393129:GEO393130 FUS393129:FUS393130 FKW393129:FKW393130 FBA393129:FBA393130 ERE393129:ERE393130 EHI393129:EHI393130 DXM393129:DXM393130 DNQ393129:DNQ393130 DDU393129:DDU393130 CTY393129:CTY393130 CKC393129:CKC393130 CAG393129:CAG393130 BQK393129:BQK393130 BGO393129:BGO393130 AWS393129:AWS393130 AMW393129:AMW393130 ADA393129:ADA393130 TE393129:TE393130 JI393129:JI393130 M393129:M393130 WVU327593:WVU327594 WLY327593:WLY327594 WCC327593:WCC327594 VSG327593:VSG327594 VIK327593:VIK327594 UYO327593:UYO327594 UOS327593:UOS327594 UEW327593:UEW327594 TVA327593:TVA327594 TLE327593:TLE327594 TBI327593:TBI327594 SRM327593:SRM327594 SHQ327593:SHQ327594 RXU327593:RXU327594 RNY327593:RNY327594 REC327593:REC327594 QUG327593:QUG327594 QKK327593:QKK327594 QAO327593:QAO327594 PQS327593:PQS327594 PGW327593:PGW327594 OXA327593:OXA327594 ONE327593:ONE327594 ODI327593:ODI327594 NTM327593:NTM327594 NJQ327593:NJQ327594 MZU327593:MZU327594 MPY327593:MPY327594 MGC327593:MGC327594 LWG327593:LWG327594 LMK327593:LMK327594 LCO327593:LCO327594 KSS327593:KSS327594 KIW327593:KIW327594 JZA327593:JZA327594 JPE327593:JPE327594 JFI327593:JFI327594 IVM327593:IVM327594 ILQ327593:ILQ327594 IBU327593:IBU327594 HRY327593:HRY327594 HIC327593:HIC327594 GYG327593:GYG327594 GOK327593:GOK327594 GEO327593:GEO327594 FUS327593:FUS327594 FKW327593:FKW327594 FBA327593:FBA327594 ERE327593:ERE327594 EHI327593:EHI327594 DXM327593:DXM327594 DNQ327593:DNQ327594 DDU327593:DDU327594 CTY327593:CTY327594 CKC327593:CKC327594 CAG327593:CAG327594 BQK327593:BQK327594 BGO327593:BGO327594 AWS327593:AWS327594 AMW327593:AMW327594 ADA327593:ADA327594 TE327593:TE327594 JI327593:JI327594 M327593:M327594 WVU262057:WVU262058 WLY262057:WLY262058 WCC262057:WCC262058 VSG262057:VSG262058 VIK262057:VIK262058 UYO262057:UYO262058 UOS262057:UOS262058 UEW262057:UEW262058 TVA262057:TVA262058 TLE262057:TLE262058 TBI262057:TBI262058 SRM262057:SRM262058 SHQ262057:SHQ262058 RXU262057:RXU262058 RNY262057:RNY262058 REC262057:REC262058 QUG262057:QUG262058 QKK262057:QKK262058 QAO262057:QAO262058 PQS262057:PQS262058 PGW262057:PGW262058 OXA262057:OXA262058 ONE262057:ONE262058 ODI262057:ODI262058 NTM262057:NTM262058 NJQ262057:NJQ262058 MZU262057:MZU262058 MPY262057:MPY262058 MGC262057:MGC262058 LWG262057:LWG262058 LMK262057:LMK262058 LCO262057:LCO262058 KSS262057:KSS262058 KIW262057:KIW262058 JZA262057:JZA262058 JPE262057:JPE262058 JFI262057:JFI262058 IVM262057:IVM262058 ILQ262057:ILQ262058 IBU262057:IBU262058 HRY262057:HRY262058 HIC262057:HIC262058 GYG262057:GYG262058 GOK262057:GOK262058 GEO262057:GEO262058 FUS262057:FUS262058 FKW262057:FKW262058 FBA262057:FBA262058 ERE262057:ERE262058 EHI262057:EHI262058 DXM262057:DXM262058 DNQ262057:DNQ262058 DDU262057:DDU262058 CTY262057:CTY262058 CKC262057:CKC262058 CAG262057:CAG262058 BQK262057:BQK262058 BGO262057:BGO262058 AWS262057:AWS262058 AMW262057:AMW262058 ADA262057:ADA262058 TE262057:TE262058 JI262057:JI262058 M262057:M262058 WVU196521:WVU196522 WLY196521:WLY196522 WCC196521:WCC196522 VSG196521:VSG196522 VIK196521:VIK196522 UYO196521:UYO196522 UOS196521:UOS196522 UEW196521:UEW196522 TVA196521:TVA196522 TLE196521:TLE196522 TBI196521:TBI196522 SRM196521:SRM196522 SHQ196521:SHQ196522 RXU196521:RXU196522 RNY196521:RNY196522 REC196521:REC196522 QUG196521:QUG196522 QKK196521:QKK196522 QAO196521:QAO196522 PQS196521:PQS196522 PGW196521:PGW196522 OXA196521:OXA196522 ONE196521:ONE196522 ODI196521:ODI196522 NTM196521:NTM196522 NJQ196521:NJQ196522 MZU196521:MZU196522 MPY196521:MPY196522 MGC196521:MGC196522 LWG196521:LWG196522 LMK196521:LMK196522 LCO196521:LCO196522 KSS196521:KSS196522 KIW196521:KIW196522 JZA196521:JZA196522 JPE196521:JPE196522 JFI196521:JFI196522 IVM196521:IVM196522 ILQ196521:ILQ196522 IBU196521:IBU196522 HRY196521:HRY196522 HIC196521:HIC196522 GYG196521:GYG196522 GOK196521:GOK196522 GEO196521:GEO196522 FUS196521:FUS196522 FKW196521:FKW196522 FBA196521:FBA196522 ERE196521:ERE196522 EHI196521:EHI196522 DXM196521:DXM196522 DNQ196521:DNQ196522 DDU196521:DDU196522 CTY196521:CTY196522 CKC196521:CKC196522 CAG196521:CAG196522 BQK196521:BQK196522 BGO196521:BGO196522 AWS196521:AWS196522 AMW196521:AMW196522 ADA196521:ADA196522 TE196521:TE196522 JI196521:JI196522 M196521:M196522 WVU130985:WVU130986 WLY130985:WLY130986 WCC130985:WCC130986 VSG130985:VSG130986 VIK130985:VIK130986 UYO130985:UYO130986 UOS130985:UOS130986 UEW130985:UEW130986 TVA130985:TVA130986 TLE130985:TLE130986 TBI130985:TBI130986 SRM130985:SRM130986 SHQ130985:SHQ130986 RXU130985:RXU130986 RNY130985:RNY130986 REC130985:REC130986 QUG130985:QUG130986 QKK130985:QKK130986 QAO130985:QAO130986 PQS130985:PQS130986 PGW130985:PGW130986 OXA130985:OXA130986 ONE130985:ONE130986 ODI130985:ODI130986 NTM130985:NTM130986 NJQ130985:NJQ130986 MZU130985:MZU130986 MPY130985:MPY130986 MGC130985:MGC130986 LWG130985:LWG130986 LMK130985:LMK130986 LCO130985:LCO130986 KSS130985:KSS130986 KIW130985:KIW130986 JZA130985:JZA130986 JPE130985:JPE130986 JFI130985:JFI130986 IVM130985:IVM130986 ILQ130985:ILQ130986 IBU130985:IBU130986 HRY130985:HRY130986 HIC130985:HIC130986 GYG130985:GYG130986 GOK130985:GOK130986 GEO130985:GEO130986 FUS130985:FUS130986 FKW130985:FKW130986 FBA130985:FBA130986 ERE130985:ERE130986 EHI130985:EHI130986 DXM130985:DXM130986 DNQ130985:DNQ130986 DDU130985:DDU130986 CTY130985:CTY130986 CKC130985:CKC130986 CAG130985:CAG130986 BQK130985:BQK130986 BGO130985:BGO130986 AWS130985:AWS130986 AMW130985:AMW130986 ADA130985:ADA130986 TE130985:TE130986 JI130985:JI130986 M130985:M130986 WVU65449:WVU65450 WLY65449:WLY65450 WCC65449:WCC65450 VSG65449:VSG65450 VIK65449:VIK65450 UYO65449:UYO65450 UOS65449:UOS65450 UEW65449:UEW65450 TVA65449:TVA65450 TLE65449:TLE65450 TBI65449:TBI65450 SRM65449:SRM65450 SHQ65449:SHQ65450 RXU65449:RXU65450 RNY65449:RNY65450 REC65449:REC65450 QUG65449:QUG65450 QKK65449:QKK65450 QAO65449:QAO65450 PQS65449:PQS65450 PGW65449:PGW65450 OXA65449:OXA65450 ONE65449:ONE65450 ODI65449:ODI65450 NTM65449:NTM65450 NJQ65449:NJQ65450 MZU65449:MZU65450 MPY65449:MPY65450 MGC65449:MGC65450 LWG65449:LWG65450 LMK65449:LMK65450 LCO65449:LCO65450 KSS65449:KSS65450 KIW65449:KIW65450 JZA65449:JZA65450 JPE65449:JPE65450 JFI65449:JFI65450 IVM65449:IVM65450 ILQ65449:ILQ65450 IBU65449:IBU65450 HRY65449:HRY65450 HIC65449:HIC65450 GYG65449:GYG65450 GOK65449:GOK65450 GEO65449:GEO65450 FUS65449:FUS65450 FKW65449:FKW65450 FBA65449:FBA65450 ERE65449:ERE65450 EHI65449:EHI65450 DXM65449:DXM65450 DNQ65449:DNQ65450 DDU65449:DDU65450 CTY65449:CTY65450 CKC65449:CKC65450 CAG65449:CAG65450 BQK65449:BQK65450 BGO65449:BGO65450 AWS65449:AWS65450 AMW65449:AMW65450 ADA65449:ADA65450 TE65449:TE65450 JI65449:JI65450 M65449:M65450 WVU982962:WVU982963 WLY982962:WLY982963 WCC982962:WCC982963 VSG982962:VSG982963 VIK982962:VIK982963 UYO982962:UYO982963 UOS982962:UOS982963 UEW982962:UEW982963 TVA982962:TVA982963 TLE982962:TLE982963 TBI982962:TBI982963 SRM982962:SRM982963 SHQ982962:SHQ982963 RXU982962:RXU982963 RNY982962:RNY982963 REC982962:REC982963 QUG982962:QUG982963 QKK982962:QKK982963 QAO982962:QAO982963 PQS982962:PQS982963 PGW982962:PGW982963 OXA982962:OXA982963 ONE982962:ONE982963 ODI982962:ODI982963 NTM982962:NTM982963 NJQ982962:NJQ982963 MZU982962:MZU982963 MPY982962:MPY982963 MGC982962:MGC982963 LWG982962:LWG982963 LMK982962:LMK982963 LCO982962:LCO982963 KSS982962:KSS982963 KIW982962:KIW982963 JZA982962:JZA982963 JPE982962:JPE982963 JFI982962:JFI982963 IVM982962:IVM982963 ILQ982962:ILQ982963 IBU982962:IBU982963 HRY982962:HRY982963 HIC982962:HIC982963 GYG982962:GYG982963 GOK982962:GOK982963 GEO982962:GEO982963 FUS982962:FUS982963 FKW982962:FKW982963 FBA982962:FBA982963 ERE982962:ERE982963 EHI982962:EHI982963 DXM982962:DXM982963 DNQ982962:DNQ982963 DDU982962:DDU982963 CTY982962:CTY982963 CKC982962:CKC982963 CAG982962:CAG982963 BQK982962:BQK982963 BGO982962:BGO982963 AWS982962:AWS982963 AMW982962:AMW982963 ADA982962:ADA982963 TE982962:TE982963 JI982962:JI982963 M982962:M982963 WVU917426:WVU917427 WLY917426:WLY917427 WCC917426:WCC917427 VSG917426:VSG917427 VIK917426:VIK917427 UYO917426:UYO917427 UOS917426:UOS917427 UEW917426:UEW917427 TVA917426:TVA917427 TLE917426:TLE917427 TBI917426:TBI917427 SRM917426:SRM917427 SHQ917426:SHQ917427 RXU917426:RXU917427 RNY917426:RNY917427 REC917426:REC917427 QUG917426:QUG917427 QKK917426:QKK917427 QAO917426:QAO917427 PQS917426:PQS917427 PGW917426:PGW917427 OXA917426:OXA917427 ONE917426:ONE917427 ODI917426:ODI917427 NTM917426:NTM917427 NJQ917426:NJQ917427 MZU917426:MZU917427 MPY917426:MPY917427 MGC917426:MGC917427 LWG917426:LWG917427 LMK917426:LMK917427 LCO917426:LCO917427 KSS917426:KSS917427 KIW917426:KIW917427 JZA917426:JZA917427 JPE917426:JPE917427 JFI917426:JFI917427 IVM917426:IVM917427 ILQ917426:ILQ917427 IBU917426:IBU917427 HRY917426:HRY917427 HIC917426:HIC917427 GYG917426:GYG917427 GOK917426:GOK917427 GEO917426:GEO917427 FUS917426:FUS917427 FKW917426:FKW917427 FBA917426:FBA917427 ERE917426:ERE917427 EHI917426:EHI917427 DXM917426:DXM917427 DNQ917426:DNQ917427 DDU917426:DDU917427 CTY917426:CTY917427 CKC917426:CKC917427 CAG917426:CAG917427 BQK917426:BQK917427 BGO917426:BGO917427 AWS917426:AWS917427 AMW917426:AMW917427 ADA917426:ADA917427 TE917426:TE917427 JI917426:JI917427 M917426:M917427 WVU851890:WVU851891 WLY851890:WLY851891 WCC851890:WCC851891 VSG851890:VSG851891 VIK851890:VIK851891 UYO851890:UYO851891 UOS851890:UOS851891 UEW851890:UEW851891 TVA851890:TVA851891 TLE851890:TLE851891 TBI851890:TBI851891 SRM851890:SRM851891 SHQ851890:SHQ851891 RXU851890:RXU851891 RNY851890:RNY851891 REC851890:REC851891 QUG851890:QUG851891 QKK851890:QKK851891 QAO851890:QAO851891 PQS851890:PQS851891 PGW851890:PGW851891 OXA851890:OXA851891 ONE851890:ONE851891 ODI851890:ODI851891 NTM851890:NTM851891 NJQ851890:NJQ851891 MZU851890:MZU851891 MPY851890:MPY851891 MGC851890:MGC851891 LWG851890:LWG851891 LMK851890:LMK851891 LCO851890:LCO851891 KSS851890:KSS851891 KIW851890:KIW851891 JZA851890:JZA851891 JPE851890:JPE851891 JFI851890:JFI851891 IVM851890:IVM851891 ILQ851890:ILQ851891 IBU851890:IBU851891 HRY851890:HRY851891 HIC851890:HIC851891 GYG851890:GYG851891 GOK851890:GOK851891 GEO851890:GEO851891 FUS851890:FUS851891 FKW851890:FKW851891 FBA851890:FBA851891 ERE851890:ERE851891 EHI851890:EHI851891 DXM851890:DXM851891 DNQ851890:DNQ851891 DDU851890:DDU851891 CTY851890:CTY851891 CKC851890:CKC851891 CAG851890:CAG851891 BQK851890:BQK851891 BGO851890:BGO851891 AWS851890:AWS851891 AMW851890:AMW851891 ADA851890:ADA851891 TE851890:TE851891 JI851890:JI851891 M851890:M851891 WVU786354:WVU786355 WLY786354:WLY786355 WCC786354:WCC786355 VSG786354:VSG786355 VIK786354:VIK786355 UYO786354:UYO786355 UOS786354:UOS786355 UEW786354:UEW786355 TVA786354:TVA786355 TLE786354:TLE786355 TBI786354:TBI786355 SRM786354:SRM786355 SHQ786354:SHQ786355 RXU786354:RXU786355 RNY786354:RNY786355 REC786354:REC786355 QUG786354:QUG786355 QKK786354:QKK786355 QAO786354:QAO786355 PQS786354:PQS786355 PGW786354:PGW786355 OXA786354:OXA786355 ONE786354:ONE786355 ODI786354:ODI786355 NTM786354:NTM786355 NJQ786354:NJQ786355 MZU786354:MZU786355 MPY786354:MPY786355 MGC786354:MGC786355 LWG786354:LWG786355 LMK786354:LMK786355 LCO786354:LCO786355 KSS786354:KSS786355 KIW786354:KIW786355 JZA786354:JZA786355 JPE786354:JPE786355 JFI786354:JFI786355 IVM786354:IVM786355 ILQ786354:ILQ786355 IBU786354:IBU786355 HRY786354:HRY786355 HIC786354:HIC786355 GYG786354:GYG786355 GOK786354:GOK786355 GEO786354:GEO786355 FUS786354:FUS786355 FKW786354:FKW786355 FBA786354:FBA786355 ERE786354:ERE786355 EHI786354:EHI786355 DXM786354:DXM786355 DNQ786354:DNQ786355 DDU786354:DDU786355 CTY786354:CTY786355 CKC786354:CKC786355 CAG786354:CAG786355 BQK786354:BQK786355 BGO786354:BGO786355 AWS786354:AWS786355 AMW786354:AMW786355 ADA786354:ADA786355 TE786354:TE786355 JI786354:JI786355 M786354:M786355 WVU720818:WVU720819 WLY720818:WLY720819 WCC720818:WCC720819 VSG720818:VSG720819 VIK720818:VIK720819 UYO720818:UYO720819 UOS720818:UOS720819 UEW720818:UEW720819 TVA720818:TVA720819 TLE720818:TLE720819 TBI720818:TBI720819 SRM720818:SRM720819 SHQ720818:SHQ720819 RXU720818:RXU720819 RNY720818:RNY720819 REC720818:REC720819 QUG720818:QUG720819 QKK720818:QKK720819 QAO720818:QAO720819 PQS720818:PQS720819 PGW720818:PGW720819 OXA720818:OXA720819 ONE720818:ONE720819 ODI720818:ODI720819 NTM720818:NTM720819 NJQ720818:NJQ720819 MZU720818:MZU720819 MPY720818:MPY720819 MGC720818:MGC720819 LWG720818:LWG720819 LMK720818:LMK720819 LCO720818:LCO720819 KSS720818:KSS720819 KIW720818:KIW720819 JZA720818:JZA720819 JPE720818:JPE720819 JFI720818:JFI720819 IVM720818:IVM720819 ILQ720818:ILQ720819 IBU720818:IBU720819 HRY720818:HRY720819 HIC720818:HIC720819 GYG720818:GYG720819 GOK720818:GOK720819 GEO720818:GEO720819 FUS720818:FUS720819 FKW720818:FKW720819 FBA720818:FBA720819 ERE720818:ERE720819 EHI720818:EHI720819 DXM720818:DXM720819 DNQ720818:DNQ720819 DDU720818:DDU720819 CTY720818:CTY720819 CKC720818:CKC720819 CAG720818:CAG720819 BQK720818:BQK720819 BGO720818:BGO720819 AWS720818:AWS720819 AMW720818:AMW720819 ADA720818:ADA720819 TE720818:TE720819 JI720818:JI720819 M720818:M720819 WVU655282:WVU655283 WLY655282:WLY655283 WCC655282:WCC655283 VSG655282:VSG655283 VIK655282:VIK655283 UYO655282:UYO655283 UOS655282:UOS655283 UEW655282:UEW655283 TVA655282:TVA655283 TLE655282:TLE655283 TBI655282:TBI655283 SRM655282:SRM655283 SHQ655282:SHQ655283 RXU655282:RXU655283 RNY655282:RNY655283 REC655282:REC655283 QUG655282:QUG655283 QKK655282:QKK655283 QAO655282:QAO655283 PQS655282:PQS655283 PGW655282:PGW655283 OXA655282:OXA655283 ONE655282:ONE655283 ODI655282:ODI655283 NTM655282:NTM655283 NJQ655282:NJQ655283 MZU655282:MZU655283 MPY655282:MPY655283 MGC655282:MGC655283 LWG655282:LWG655283 LMK655282:LMK655283 LCO655282:LCO655283 KSS655282:KSS655283 KIW655282:KIW655283 JZA655282:JZA655283 JPE655282:JPE655283 JFI655282:JFI655283 IVM655282:IVM655283 ILQ655282:ILQ655283 IBU655282:IBU655283 HRY655282:HRY655283 HIC655282:HIC655283 GYG655282:GYG655283 GOK655282:GOK655283 GEO655282:GEO655283 FUS655282:FUS655283 FKW655282:FKW655283 FBA655282:FBA655283 ERE655282:ERE655283 EHI655282:EHI655283 DXM655282:DXM655283 DNQ655282:DNQ655283 DDU655282:DDU655283 CTY655282:CTY655283 CKC655282:CKC655283 CAG655282:CAG655283 BQK655282:BQK655283 BGO655282:BGO655283 AWS655282:AWS655283 AMW655282:AMW655283 ADA655282:ADA655283 TE655282:TE655283 JI655282:JI655283 M655282:M655283 WVU589746:WVU589747 WLY589746:WLY589747 WCC589746:WCC589747 VSG589746:VSG589747 VIK589746:VIK589747 UYO589746:UYO589747 UOS589746:UOS589747 UEW589746:UEW589747 TVA589746:TVA589747 TLE589746:TLE589747 TBI589746:TBI589747 SRM589746:SRM589747 SHQ589746:SHQ589747 RXU589746:RXU589747 RNY589746:RNY589747 REC589746:REC589747 QUG589746:QUG589747 QKK589746:QKK589747 QAO589746:QAO589747 PQS589746:PQS589747 PGW589746:PGW589747 OXA589746:OXA589747 ONE589746:ONE589747 ODI589746:ODI589747 NTM589746:NTM589747 NJQ589746:NJQ589747 MZU589746:MZU589747 MPY589746:MPY589747 MGC589746:MGC589747 LWG589746:LWG589747 LMK589746:LMK589747 LCO589746:LCO589747 KSS589746:KSS589747 KIW589746:KIW589747 JZA589746:JZA589747 JPE589746:JPE589747 JFI589746:JFI589747 IVM589746:IVM589747 ILQ589746:ILQ589747 IBU589746:IBU589747 HRY589746:HRY589747 HIC589746:HIC589747 GYG589746:GYG589747 GOK589746:GOK589747 GEO589746:GEO589747 FUS589746:FUS589747 FKW589746:FKW589747 FBA589746:FBA589747 ERE589746:ERE589747 EHI589746:EHI589747 DXM589746:DXM589747 DNQ589746:DNQ589747 DDU589746:DDU589747 CTY589746:CTY589747 CKC589746:CKC589747 CAG589746:CAG589747 BQK589746:BQK589747 BGO589746:BGO589747 AWS589746:AWS589747 AMW589746:AMW589747 ADA589746:ADA589747 TE589746:TE589747 JI589746:JI589747 M589746:M589747 WVU524210:WVU524211 WLY524210:WLY524211 WCC524210:WCC524211 VSG524210:VSG524211 VIK524210:VIK524211 UYO524210:UYO524211 UOS524210:UOS524211 UEW524210:UEW524211 TVA524210:TVA524211 TLE524210:TLE524211 TBI524210:TBI524211 SRM524210:SRM524211 SHQ524210:SHQ524211 RXU524210:RXU524211 RNY524210:RNY524211 REC524210:REC524211 QUG524210:QUG524211 QKK524210:QKK524211 QAO524210:QAO524211 PQS524210:PQS524211 PGW524210:PGW524211 OXA524210:OXA524211 ONE524210:ONE524211 ODI524210:ODI524211 NTM524210:NTM524211 NJQ524210:NJQ524211 MZU524210:MZU524211 MPY524210:MPY524211 MGC524210:MGC524211 LWG524210:LWG524211 LMK524210:LMK524211 LCO524210:LCO524211 KSS524210:KSS524211 KIW524210:KIW524211 JZA524210:JZA524211 JPE524210:JPE524211 JFI524210:JFI524211 IVM524210:IVM524211 ILQ524210:ILQ524211 IBU524210:IBU524211 HRY524210:HRY524211 HIC524210:HIC524211 GYG524210:GYG524211 GOK524210:GOK524211 GEO524210:GEO524211 FUS524210:FUS524211 FKW524210:FKW524211 FBA524210:FBA524211 ERE524210:ERE524211 EHI524210:EHI524211 DXM524210:DXM524211 DNQ524210:DNQ524211 DDU524210:DDU524211 CTY524210:CTY524211 CKC524210:CKC524211 CAG524210:CAG524211 BQK524210:BQK524211 BGO524210:BGO524211 AWS524210:AWS524211 AMW524210:AMW524211 ADA524210:ADA524211 TE524210:TE524211 JI524210:JI524211 M524210:M524211 WVU458674:WVU458675 WLY458674:WLY458675 WCC458674:WCC458675 VSG458674:VSG458675 VIK458674:VIK458675 UYO458674:UYO458675 UOS458674:UOS458675 UEW458674:UEW458675 TVA458674:TVA458675 TLE458674:TLE458675 TBI458674:TBI458675 SRM458674:SRM458675 SHQ458674:SHQ458675 RXU458674:RXU458675 RNY458674:RNY458675 REC458674:REC458675 QUG458674:QUG458675 QKK458674:QKK458675 QAO458674:QAO458675 PQS458674:PQS458675 PGW458674:PGW458675 OXA458674:OXA458675 ONE458674:ONE458675 ODI458674:ODI458675 NTM458674:NTM458675 NJQ458674:NJQ458675 MZU458674:MZU458675 MPY458674:MPY458675 MGC458674:MGC458675 LWG458674:LWG458675 LMK458674:LMK458675 LCO458674:LCO458675 KSS458674:KSS458675 KIW458674:KIW458675 JZA458674:JZA458675 JPE458674:JPE458675 JFI458674:JFI458675 IVM458674:IVM458675 ILQ458674:ILQ458675 IBU458674:IBU458675 HRY458674:HRY458675 HIC458674:HIC458675 GYG458674:GYG458675 GOK458674:GOK458675 GEO458674:GEO458675 FUS458674:FUS458675 FKW458674:FKW458675 FBA458674:FBA458675 ERE458674:ERE458675 EHI458674:EHI458675 DXM458674:DXM458675 DNQ458674:DNQ458675 DDU458674:DDU458675 CTY458674:CTY458675 CKC458674:CKC458675 CAG458674:CAG458675 BQK458674:BQK458675 BGO458674:BGO458675 AWS458674:AWS458675 AMW458674:AMW458675 ADA458674:ADA458675 TE458674:TE458675 JI458674:JI458675 M458674:M458675 WVU393138:WVU393139 WLY393138:WLY393139 WCC393138:WCC393139 VSG393138:VSG393139 VIK393138:VIK393139 UYO393138:UYO393139 UOS393138:UOS393139 UEW393138:UEW393139 TVA393138:TVA393139 TLE393138:TLE393139 TBI393138:TBI393139 SRM393138:SRM393139 SHQ393138:SHQ393139 RXU393138:RXU393139 RNY393138:RNY393139 REC393138:REC393139 QUG393138:QUG393139 QKK393138:QKK393139 QAO393138:QAO393139 PQS393138:PQS393139 PGW393138:PGW393139 OXA393138:OXA393139 ONE393138:ONE393139 ODI393138:ODI393139 NTM393138:NTM393139 NJQ393138:NJQ393139 MZU393138:MZU393139 MPY393138:MPY393139 MGC393138:MGC393139 LWG393138:LWG393139 LMK393138:LMK393139 LCO393138:LCO393139 KSS393138:KSS393139 KIW393138:KIW393139 JZA393138:JZA393139 JPE393138:JPE393139 JFI393138:JFI393139 IVM393138:IVM393139 ILQ393138:ILQ393139 IBU393138:IBU393139 HRY393138:HRY393139 HIC393138:HIC393139 GYG393138:GYG393139 GOK393138:GOK393139 GEO393138:GEO393139 FUS393138:FUS393139 FKW393138:FKW393139 FBA393138:FBA393139 ERE393138:ERE393139 EHI393138:EHI393139 DXM393138:DXM393139 DNQ393138:DNQ393139 DDU393138:DDU393139 CTY393138:CTY393139 CKC393138:CKC393139 CAG393138:CAG393139 BQK393138:BQK393139 BGO393138:BGO393139 AWS393138:AWS393139 AMW393138:AMW393139 ADA393138:ADA393139 TE393138:TE393139 JI393138:JI393139 M393138:M393139 WVU327602:WVU327603 WLY327602:WLY327603 WCC327602:WCC327603 VSG327602:VSG327603 VIK327602:VIK327603 UYO327602:UYO327603 UOS327602:UOS327603 UEW327602:UEW327603 TVA327602:TVA327603 TLE327602:TLE327603 TBI327602:TBI327603 SRM327602:SRM327603 SHQ327602:SHQ327603 RXU327602:RXU327603 RNY327602:RNY327603 REC327602:REC327603 QUG327602:QUG327603 QKK327602:QKK327603 QAO327602:QAO327603 PQS327602:PQS327603 PGW327602:PGW327603 OXA327602:OXA327603 ONE327602:ONE327603 ODI327602:ODI327603 NTM327602:NTM327603 NJQ327602:NJQ327603 MZU327602:MZU327603 MPY327602:MPY327603 MGC327602:MGC327603 LWG327602:LWG327603 LMK327602:LMK327603 LCO327602:LCO327603 KSS327602:KSS327603 KIW327602:KIW327603 JZA327602:JZA327603 JPE327602:JPE327603 JFI327602:JFI327603 IVM327602:IVM327603 ILQ327602:ILQ327603 IBU327602:IBU327603 HRY327602:HRY327603 HIC327602:HIC327603 GYG327602:GYG327603 GOK327602:GOK327603 GEO327602:GEO327603 FUS327602:FUS327603 FKW327602:FKW327603 FBA327602:FBA327603 ERE327602:ERE327603 EHI327602:EHI327603 DXM327602:DXM327603 DNQ327602:DNQ327603 DDU327602:DDU327603 CTY327602:CTY327603 CKC327602:CKC327603 CAG327602:CAG327603 BQK327602:BQK327603 BGO327602:BGO327603 AWS327602:AWS327603 AMW327602:AMW327603 ADA327602:ADA327603 TE327602:TE327603 JI327602:JI327603 M327602:M327603 WVU262066:WVU262067 WLY262066:WLY262067 WCC262066:WCC262067 VSG262066:VSG262067 VIK262066:VIK262067 UYO262066:UYO262067 UOS262066:UOS262067 UEW262066:UEW262067 TVA262066:TVA262067 TLE262066:TLE262067 TBI262066:TBI262067 SRM262066:SRM262067 SHQ262066:SHQ262067 RXU262066:RXU262067 RNY262066:RNY262067 REC262066:REC262067 QUG262066:QUG262067 QKK262066:QKK262067 QAO262066:QAO262067 PQS262066:PQS262067 PGW262066:PGW262067 OXA262066:OXA262067 ONE262066:ONE262067 ODI262066:ODI262067 NTM262066:NTM262067 NJQ262066:NJQ262067 MZU262066:MZU262067 MPY262066:MPY262067 MGC262066:MGC262067 LWG262066:LWG262067 LMK262066:LMK262067 LCO262066:LCO262067 KSS262066:KSS262067 KIW262066:KIW262067 JZA262066:JZA262067 JPE262066:JPE262067 JFI262066:JFI262067 IVM262066:IVM262067 ILQ262066:ILQ262067 IBU262066:IBU262067 HRY262066:HRY262067 HIC262066:HIC262067 GYG262066:GYG262067 GOK262066:GOK262067 GEO262066:GEO262067 FUS262066:FUS262067 FKW262066:FKW262067 FBA262066:FBA262067 ERE262066:ERE262067 EHI262066:EHI262067 DXM262066:DXM262067 DNQ262066:DNQ262067 DDU262066:DDU262067 CTY262066:CTY262067 CKC262066:CKC262067 CAG262066:CAG262067 BQK262066:BQK262067 BGO262066:BGO262067 AWS262066:AWS262067 AMW262066:AMW262067 ADA262066:ADA262067 TE262066:TE262067 JI262066:JI262067 M262066:M262067 WVU196530:WVU196531 WLY196530:WLY196531 WCC196530:WCC196531 VSG196530:VSG196531 VIK196530:VIK196531 UYO196530:UYO196531 UOS196530:UOS196531 UEW196530:UEW196531 TVA196530:TVA196531 TLE196530:TLE196531 TBI196530:TBI196531 SRM196530:SRM196531 SHQ196530:SHQ196531 RXU196530:RXU196531 RNY196530:RNY196531 REC196530:REC196531 QUG196530:QUG196531 QKK196530:QKK196531 QAO196530:QAO196531 PQS196530:PQS196531 PGW196530:PGW196531 OXA196530:OXA196531 ONE196530:ONE196531 ODI196530:ODI196531 NTM196530:NTM196531 NJQ196530:NJQ196531 MZU196530:MZU196531 MPY196530:MPY196531 MGC196530:MGC196531 LWG196530:LWG196531 LMK196530:LMK196531 LCO196530:LCO196531 KSS196530:KSS196531 KIW196530:KIW196531 JZA196530:JZA196531 JPE196530:JPE196531 JFI196530:JFI196531 IVM196530:IVM196531 ILQ196530:ILQ196531 IBU196530:IBU196531 HRY196530:HRY196531 HIC196530:HIC196531 GYG196530:GYG196531 GOK196530:GOK196531 GEO196530:GEO196531 FUS196530:FUS196531 FKW196530:FKW196531 FBA196530:FBA196531 ERE196530:ERE196531 EHI196530:EHI196531 DXM196530:DXM196531 DNQ196530:DNQ196531 DDU196530:DDU196531 CTY196530:CTY196531 CKC196530:CKC196531 CAG196530:CAG196531 BQK196530:BQK196531 BGO196530:BGO196531 AWS196530:AWS196531 AMW196530:AMW196531 ADA196530:ADA196531 TE196530:TE196531 JI196530:JI196531 M196530:M196531 WVU130994:WVU130995 WLY130994:WLY130995 WCC130994:WCC130995 VSG130994:VSG130995 VIK130994:VIK130995 UYO130994:UYO130995 UOS130994:UOS130995 UEW130994:UEW130995 TVA130994:TVA130995 TLE130994:TLE130995 TBI130994:TBI130995 SRM130994:SRM130995 SHQ130994:SHQ130995 RXU130994:RXU130995 RNY130994:RNY130995 REC130994:REC130995 QUG130994:QUG130995 QKK130994:QKK130995 QAO130994:QAO130995 PQS130994:PQS130995 PGW130994:PGW130995 OXA130994:OXA130995 ONE130994:ONE130995 ODI130994:ODI130995 NTM130994:NTM130995 NJQ130994:NJQ130995 MZU130994:MZU130995 MPY130994:MPY130995 MGC130994:MGC130995 LWG130994:LWG130995 LMK130994:LMK130995 LCO130994:LCO130995 KSS130994:KSS130995 KIW130994:KIW130995 JZA130994:JZA130995 JPE130994:JPE130995 JFI130994:JFI130995 IVM130994:IVM130995 ILQ130994:ILQ130995 IBU130994:IBU130995 HRY130994:HRY130995 HIC130994:HIC130995 GYG130994:GYG130995 GOK130994:GOK130995 GEO130994:GEO130995 FUS130994:FUS130995 FKW130994:FKW130995 FBA130994:FBA130995 ERE130994:ERE130995 EHI130994:EHI130995 DXM130994:DXM130995 DNQ130994:DNQ130995 DDU130994:DDU130995 CTY130994:CTY130995 CKC130994:CKC130995 CAG130994:CAG130995 BQK130994:BQK130995 BGO130994:BGO130995 AWS130994:AWS130995 AMW130994:AMW130995 ADA130994:ADA130995 TE130994:TE130995 JI130994:JI130995 M130994:M130995 WVU65458:WVU65459 WLY65458:WLY65459 WCC65458:WCC65459 VSG65458:VSG65459 VIK65458:VIK65459 UYO65458:UYO65459 UOS65458:UOS65459 UEW65458:UEW65459 TVA65458:TVA65459 TLE65458:TLE65459 TBI65458:TBI65459 SRM65458:SRM65459 SHQ65458:SHQ65459 RXU65458:RXU65459 RNY65458:RNY65459 REC65458:REC65459 QUG65458:QUG65459 QKK65458:QKK65459 QAO65458:QAO65459 PQS65458:PQS65459 PGW65458:PGW65459 OXA65458:OXA65459 ONE65458:ONE65459 ODI65458:ODI65459 NTM65458:NTM65459 NJQ65458:NJQ65459 MZU65458:MZU65459 MPY65458:MPY65459 MGC65458:MGC65459 LWG65458:LWG65459 LMK65458:LMK65459 LCO65458:LCO65459 KSS65458:KSS65459 KIW65458:KIW65459 JZA65458:JZA65459 JPE65458:JPE65459 JFI65458:JFI65459 IVM65458:IVM65459 ILQ65458:ILQ65459 IBU65458:IBU65459 HRY65458:HRY65459 HIC65458:HIC65459 GYG65458:GYG65459 GOK65458:GOK65459 GEO65458:GEO65459 FUS65458:FUS65459 FKW65458:FKW65459 FBA65458:FBA65459 ERE65458:ERE65459 EHI65458:EHI65459 DXM65458:DXM65459 DNQ65458:DNQ65459 DDU65458:DDU65459 CTY65458:CTY65459 CKC65458:CKC65459 CAG65458:CAG65459 BQK65458:BQK65459 BGO65458:BGO65459 AWS65458:AWS65459 AMW65458:AMW65459 ADA65458:ADA65459 TE65458:TE65459 JI65458:JI65459 M65458:M65459 WVU982967:WVU982968 WLY982967:WLY982968 WCC982967:WCC982968 VSG982967:VSG982968 VIK982967:VIK982968 UYO982967:UYO982968 UOS982967:UOS982968 UEW982967:UEW982968 TVA982967:TVA982968 TLE982967:TLE982968 TBI982967:TBI982968 SRM982967:SRM982968 SHQ982967:SHQ982968 RXU982967:RXU982968 RNY982967:RNY982968 REC982967:REC982968 QUG982967:QUG982968 QKK982967:QKK982968 QAO982967:QAO982968 PQS982967:PQS982968 PGW982967:PGW982968 OXA982967:OXA982968 ONE982967:ONE982968 ODI982967:ODI982968 NTM982967:NTM982968 NJQ982967:NJQ982968 MZU982967:MZU982968 MPY982967:MPY982968 MGC982967:MGC982968 LWG982967:LWG982968 LMK982967:LMK982968 LCO982967:LCO982968 KSS982967:KSS982968 KIW982967:KIW982968 JZA982967:JZA982968 JPE982967:JPE982968 JFI982967:JFI982968 IVM982967:IVM982968 ILQ982967:ILQ982968 IBU982967:IBU982968 HRY982967:HRY982968 HIC982967:HIC982968 GYG982967:GYG982968 GOK982967:GOK982968 GEO982967:GEO982968 FUS982967:FUS982968 FKW982967:FKW982968 FBA982967:FBA982968 ERE982967:ERE982968 EHI982967:EHI982968 DXM982967:DXM982968 DNQ982967:DNQ982968 DDU982967:DDU982968 CTY982967:CTY982968 CKC982967:CKC982968 CAG982967:CAG982968 BQK982967:BQK982968 BGO982967:BGO982968 AWS982967:AWS982968 AMW982967:AMW982968 ADA982967:ADA982968 TE982967:TE982968 JI982967:JI982968 M982967:M982968 WVU917431:WVU917432 WLY917431:WLY917432 WCC917431:WCC917432 VSG917431:VSG917432 VIK917431:VIK917432 UYO917431:UYO917432 UOS917431:UOS917432 UEW917431:UEW917432 TVA917431:TVA917432 TLE917431:TLE917432 TBI917431:TBI917432 SRM917431:SRM917432 SHQ917431:SHQ917432 RXU917431:RXU917432 RNY917431:RNY917432 REC917431:REC917432 QUG917431:QUG917432 QKK917431:QKK917432 QAO917431:QAO917432 PQS917431:PQS917432 PGW917431:PGW917432 OXA917431:OXA917432 ONE917431:ONE917432 ODI917431:ODI917432 NTM917431:NTM917432 NJQ917431:NJQ917432 MZU917431:MZU917432 MPY917431:MPY917432 MGC917431:MGC917432 LWG917431:LWG917432 LMK917431:LMK917432 LCO917431:LCO917432 KSS917431:KSS917432 KIW917431:KIW917432 JZA917431:JZA917432 JPE917431:JPE917432 JFI917431:JFI917432 IVM917431:IVM917432 ILQ917431:ILQ917432 IBU917431:IBU917432 HRY917431:HRY917432 HIC917431:HIC917432 GYG917431:GYG917432 GOK917431:GOK917432 GEO917431:GEO917432 FUS917431:FUS917432 FKW917431:FKW917432 FBA917431:FBA917432 ERE917431:ERE917432 EHI917431:EHI917432 DXM917431:DXM917432 DNQ917431:DNQ917432 DDU917431:DDU917432 CTY917431:CTY917432 CKC917431:CKC917432 CAG917431:CAG917432 BQK917431:BQK917432 BGO917431:BGO917432 AWS917431:AWS917432 AMW917431:AMW917432 ADA917431:ADA917432 TE917431:TE917432 JI917431:JI917432 M917431:M917432 WVU851895:WVU851896 WLY851895:WLY851896 WCC851895:WCC851896 VSG851895:VSG851896 VIK851895:VIK851896 UYO851895:UYO851896 UOS851895:UOS851896 UEW851895:UEW851896 TVA851895:TVA851896 TLE851895:TLE851896 TBI851895:TBI851896 SRM851895:SRM851896 SHQ851895:SHQ851896 RXU851895:RXU851896 RNY851895:RNY851896 REC851895:REC851896 QUG851895:QUG851896 QKK851895:QKK851896 QAO851895:QAO851896 PQS851895:PQS851896 PGW851895:PGW851896 OXA851895:OXA851896 ONE851895:ONE851896 ODI851895:ODI851896 NTM851895:NTM851896 NJQ851895:NJQ851896 MZU851895:MZU851896 MPY851895:MPY851896 MGC851895:MGC851896 LWG851895:LWG851896 LMK851895:LMK851896 LCO851895:LCO851896 KSS851895:KSS851896 KIW851895:KIW851896 JZA851895:JZA851896 JPE851895:JPE851896 JFI851895:JFI851896 IVM851895:IVM851896 ILQ851895:ILQ851896 IBU851895:IBU851896 HRY851895:HRY851896 HIC851895:HIC851896 GYG851895:GYG851896 GOK851895:GOK851896 GEO851895:GEO851896 FUS851895:FUS851896 FKW851895:FKW851896 FBA851895:FBA851896 ERE851895:ERE851896 EHI851895:EHI851896 DXM851895:DXM851896 DNQ851895:DNQ851896 DDU851895:DDU851896 CTY851895:CTY851896 CKC851895:CKC851896 CAG851895:CAG851896 BQK851895:BQK851896 BGO851895:BGO851896 AWS851895:AWS851896 AMW851895:AMW851896 ADA851895:ADA851896 TE851895:TE851896 JI851895:JI851896 M851895:M851896 WVU786359:WVU786360 WLY786359:WLY786360 WCC786359:WCC786360 VSG786359:VSG786360 VIK786359:VIK786360 UYO786359:UYO786360 UOS786359:UOS786360 UEW786359:UEW786360 TVA786359:TVA786360 TLE786359:TLE786360 TBI786359:TBI786360 SRM786359:SRM786360 SHQ786359:SHQ786360 RXU786359:RXU786360 RNY786359:RNY786360 REC786359:REC786360 QUG786359:QUG786360 QKK786359:QKK786360 QAO786359:QAO786360 PQS786359:PQS786360 PGW786359:PGW786360 OXA786359:OXA786360 ONE786359:ONE786360 ODI786359:ODI786360 NTM786359:NTM786360 NJQ786359:NJQ786360 MZU786359:MZU786360 MPY786359:MPY786360 MGC786359:MGC786360 LWG786359:LWG786360 LMK786359:LMK786360 LCO786359:LCO786360 KSS786359:KSS786360 KIW786359:KIW786360 JZA786359:JZA786360 JPE786359:JPE786360 JFI786359:JFI786360 IVM786359:IVM786360 ILQ786359:ILQ786360 IBU786359:IBU786360 HRY786359:HRY786360 HIC786359:HIC786360 GYG786359:GYG786360 GOK786359:GOK786360 GEO786359:GEO786360 FUS786359:FUS786360 FKW786359:FKW786360 FBA786359:FBA786360 ERE786359:ERE786360 EHI786359:EHI786360 DXM786359:DXM786360 DNQ786359:DNQ786360 DDU786359:DDU786360 CTY786359:CTY786360 CKC786359:CKC786360 CAG786359:CAG786360 BQK786359:BQK786360 BGO786359:BGO786360 AWS786359:AWS786360 AMW786359:AMW786360 ADA786359:ADA786360 TE786359:TE786360 JI786359:JI786360 M786359:M786360 WVU720823:WVU720824 WLY720823:WLY720824 WCC720823:WCC720824 VSG720823:VSG720824 VIK720823:VIK720824 UYO720823:UYO720824 UOS720823:UOS720824 UEW720823:UEW720824 TVA720823:TVA720824 TLE720823:TLE720824 TBI720823:TBI720824 SRM720823:SRM720824 SHQ720823:SHQ720824 RXU720823:RXU720824 RNY720823:RNY720824 REC720823:REC720824 QUG720823:QUG720824 QKK720823:QKK720824 QAO720823:QAO720824 PQS720823:PQS720824 PGW720823:PGW720824 OXA720823:OXA720824 ONE720823:ONE720824 ODI720823:ODI720824 NTM720823:NTM720824 NJQ720823:NJQ720824 MZU720823:MZU720824 MPY720823:MPY720824 MGC720823:MGC720824 LWG720823:LWG720824 LMK720823:LMK720824 LCO720823:LCO720824 KSS720823:KSS720824 KIW720823:KIW720824 JZA720823:JZA720824 JPE720823:JPE720824 JFI720823:JFI720824 IVM720823:IVM720824 ILQ720823:ILQ720824 IBU720823:IBU720824 HRY720823:HRY720824 HIC720823:HIC720824 GYG720823:GYG720824 GOK720823:GOK720824 GEO720823:GEO720824 FUS720823:FUS720824 FKW720823:FKW720824 FBA720823:FBA720824 ERE720823:ERE720824 EHI720823:EHI720824 DXM720823:DXM720824 DNQ720823:DNQ720824 DDU720823:DDU720824 CTY720823:CTY720824 CKC720823:CKC720824 CAG720823:CAG720824 BQK720823:BQK720824 BGO720823:BGO720824 AWS720823:AWS720824 AMW720823:AMW720824 ADA720823:ADA720824 TE720823:TE720824 JI720823:JI720824 M720823:M720824 WVU655287:WVU655288 WLY655287:WLY655288 WCC655287:WCC655288 VSG655287:VSG655288 VIK655287:VIK655288 UYO655287:UYO655288 UOS655287:UOS655288 UEW655287:UEW655288 TVA655287:TVA655288 TLE655287:TLE655288 TBI655287:TBI655288 SRM655287:SRM655288 SHQ655287:SHQ655288 RXU655287:RXU655288 RNY655287:RNY655288 REC655287:REC655288 QUG655287:QUG655288 QKK655287:QKK655288 QAO655287:QAO655288 PQS655287:PQS655288 PGW655287:PGW655288 OXA655287:OXA655288 ONE655287:ONE655288 ODI655287:ODI655288 NTM655287:NTM655288 NJQ655287:NJQ655288 MZU655287:MZU655288 MPY655287:MPY655288 MGC655287:MGC655288 LWG655287:LWG655288 LMK655287:LMK655288 LCO655287:LCO655288 KSS655287:KSS655288 KIW655287:KIW655288 JZA655287:JZA655288 JPE655287:JPE655288 JFI655287:JFI655288 IVM655287:IVM655288 ILQ655287:ILQ655288 IBU655287:IBU655288 HRY655287:HRY655288 HIC655287:HIC655288 GYG655287:GYG655288 GOK655287:GOK655288 GEO655287:GEO655288 FUS655287:FUS655288 FKW655287:FKW655288 FBA655287:FBA655288 ERE655287:ERE655288 EHI655287:EHI655288 DXM655287:DXM655288 DNQ655287:DNQ655288 DDU655287:DDU655288 CTY655287:CTY655288 CKC655287:CKC655288 CAG655287:CAG655288 BQK655287:BQK655288 BGO655287:BGO655288 AWS655287:AWS655288 AMW655287:AMW655288 ADA655287:ADA655288 TE655287:TE655288 JI655287:JI655288 M655287:M655288 WVU589751:WVU589752 WLY589751:WLY589752 WCC589751:WCC589752 VSG589751:VSG589752 VIK589751:VIK589752 UYO589751:UYO589752 UOS589751:UOS589752 UEW589751:UEW589752 TVA589751:TVA589752 TLE589751:TLE589752 TBI589751:TBI589752 SRM589751:SRM589752 SHQ589751:SHQ589752 RXU589751:RXU589752 RNY589751:RNY589752 REC589751:REC589752 QUG589751:QUG589752 QKK589751:QKK589752 QAO589751:QAO589752 PQS589751:PQS589752 PGW589751:PGW589752 OXA589751:OXA589752 ONE589751:ONE589752 ODI589751:ODI589752 NTM589751:NTM589752 NJQ589751:NJQ589752 MZU589751:MZU589752 MPY589751:MPY589752 MGC589751:MGC589752 LWG589751:LWG589752 LMK589751:LMK589752 LCO589751:LCO589752 KSS589751:KSS589752 KIW589751:KIW589752 JZA589751:JZA589752 JPE589751:JPE589752 JFI589751:JFI589752 IVM589751:IVM589752 ILQ589751:ILQ589752 IBU589751:IBU589752 HRY589751:HRY589752 HIC589751:HIC589752 GYG589751:GYG589752 GOK589751:GOK589752 GEO589751:GEO589752 FUS589751:FUS589752 FKW589751:FKW589752 FBA589751:FBA589752 ERE589751:ERE589752 EHI589751:EHI589752 DXM589751:DXM589752 DNQ589751:DNQ589752 DDU589751:DDU589752 CTY589751:CTY589752 CKC589751:CKC589752 CAG589751:CAG589752 BQK589751:BQK589752 BGO589751:BGO589752 AWS589751:AWS589752 AMW589751:AMW589752 ADA589751:ADA589752 TE589751:TE589752 JI589751:JI589752 M589751:M589752 WVU524215:WVU524216 WLY524215:WLY524216 WCC524215:WCC524216 VSG524215:VSG524216 VIK524215:VIK524216 UYO524215:UYO524216 UOS524215:UOS524216 UEW524215:UEW524216 TVA524215:TVA524216 TLE524215:TLE524216 TBI524215:TBI524216 SRM524215:SRM524216 SHQ524215:SHQ524216 RXU524215:RXU524216 RNY524215:RNY524216 REC524215:REC524216 QUG524215:QUG524216 QKK524215:QKK524216 QAO524215:QAO524216 PQS524215:PQS524216 PGW524215:PGW524216 OXA524215:OXA524216 ONE524215:ONE524216 ODI524215:ODI524216 NTM524215:NTM524216 NJQ524215:NJQ524216 MZU524215:MZU524216 MPY524215:MPY524216 MGC524215:MGC524216 LWG524215:LWG524216 LMK524215:LMK524216 LCO524215:LCO524216 KSS524215:KSS524216 KIW524215:KIW524216 JZA524215:JZA524216 JPE524215:JPE524216 JFI524215:JFI524216 IVM524215:IVM524216 ILQ524215:ILQ524216 IBU524215:IBU524216 HRY524215:HRY524216 HIC524215:HIC524216 GYG524215:GYG524216 GOK524215:GOK524216 GEO524215:GEO524216 FUS524215:FUS524216 FKW524215:FKW524216 FBA524215:FBA524216 ERE524215:ERE524216 EHI524215:EHI524216 DXM524215:DXM524216 DNQ524215:DNQ524216 DDU524215:DDU524216 CTY524215:CTY524216 CKC524215:CKC524216 CAG524215:CAG524216 BQK524215:BQK524216 BGO524215:BGO524216 AWS524215:AWS524216 AMW524215:AMW524216 ADA524215:ADA524216 TE524215:TE524216 JI524215:JI524216 M524215:M524216 WVU458679:WVU458680 WLY458679:WLY458680 WCC458679:WCC458680 VSG458679:VSG458680 VIK458679:VIK458680 UYO458679:UYO458680 UOS458679:UOS458680 UEW458679:UEW458680 TVA458679:TVA458680 TLE458679:TLE458680 TBI458679:TBI458680 SRM458679:SRM458680 SHQ458679:SHQ458680 RXU458679:RXU458680 RNY458679:RNY458680 REC458679:REC458680 QUG458679:QUG458680 QKK458679:QKK458680 QAO458679:QAO458680 PQS458679:PQS458680 PGW458679:PGW458680 OXA458679:OXA458680 ONE458679:ONE458680 ODI458679:ODI458680 NTM458679:NTM458680 NJQ458679:NJQ458680 MZU458679:MZU458680 MPY458679:MPY458680 MGC458679:MGC458680 LWG458679:LWG458680 LMK458679:LMK458680 LCO458679:LCO458680 KSS458679:KSS458680 KIW458679:KIW458680 JZA458679:JZA458680 JPE458679:JPE458680 JFI458679:JFI458680 IVM458679:IVM458680 ILQ458679:ILQ458680 IBU458679:IBU458680 HRY458679:HRY458680 HIC458679:HIC458680 GYG458679:GYG458680 GOK458679:GOK458680 GEO458679:GEO458680 FUS458679:FUS458680 FKW458679:FKW458680 FBA458679:FBA458680 ERE458679:ERE458680 EHI458679:EHI458680 DXM458679:DXM458680 DNQ458679:DNQ458680 DDU458679:DDU458680 CTY458679:CTY458680 CKC458679:CKC458680 CAG458679:CAG458680 BQK458679:BQK458680 BGO458679:BGO458680 AWS458679:AWS458680 AMW458679:AMW458680 ADA458679:ADA458680 TE458679:TE458680 JI458679:JI458680 M458679:M458680 WVU393143:WVU393144 WLY393143:WLY393144 WCC393143:WCC393144 VSG393143:VSG393144 VIK393143:VIK393144 UYO393143:UYO393144 UOS393143:UOS393144 UEW393143:UEW393144 TVA393143:TVA393144 TLE393143:TLE393144 TBI393143:TBI393144 SRM393143:SRM393144 SHQ393143:SHQ393144 RXU393143:RXU393144 RNY393143:RNY393144 REC393143:REC393144 QUG393143:QUG393144 QKK393143:QKK393144 QAO393143:QAO393144 PQS393143:PQS393144 PGW393143:PGW393144 OXA393143:OXA393144 ONE393143:ONE393144 ODI393143:ODI393144 NTM393143:NTM393144 NJQ393143:NJQ393144 MZU393143:MZU393144 MPY393143:MPY393144 MGC393143:MGC393144 LWG393143:LWG393144 LMK393143:LMK393144 LCO393143:LCO393144 KSS393143:KSS393144 KIW393143:KIW393144 JZA393143:JZA393144 JPE393143:JPE393144 JFI393143:JFI393144 IVM393143:IVM393144 ILQ393143:ILQ393144 IBU393143:IBU393144 HRY393143:HRY393144 HIC393143:HIC393144 GYG393143:GYG393144 GOK393143:GOK393144 GEO393143:GEO393144 FUS393143:FUS393144 FKW393143:FKW393144 FBA393143:FBA393144 ERE393143:ERE393144 EHI393143:EHI393144 DXM393143:DXM393144 DNQ393143:DNQ393144 DDU393143:DDU393144 CTY393143:CTY393144 CKC393143:CKC393144 CAG393143:CAG393144 BQK393143:BQK393144 BGO393143:BGO393144 AWS393143:AWS393144 AMW393143:AMW393144 ADA393143:ADA393144 TE393143:TE393144 JI393143:JI393144 M393143:M393144 WVU327607:WVU327608 WLY327607:WLY327608 WCC327607:WCC327608 VSG327607:VSG327608 VIK327607:VIK327608 UYO327607:UYO327608 UOS327607:UOS327608 UEW327607:UEW327608 TVA327607:TVA327608 TLE327607:TLE327608 TBI327607:TBI327608 SRM327607:SRM327608 SHQ327607:SHQ327608 RXU327607:RXU327608 RNY327607:RNY327608 REC327607:REC327608 QUG327607:QUG327608 QKK327607:QKK327608 QAO327607:QAO327608 PQS327607:PQS327608 PGW327607:PGW327608 OXA327607:OXA327608 ONE327607:ONE327608 ODI327607:ODI327608 NTM327607:NTM327608 NJQ327607:NJQ327608 MZU327607:MZU327608 MPY327607:MPY327608 MGC327607:MGC327608 LWG327607:LWG327608 LMK327607:LMK327608 LCO327607:LCO327608 KSS327607:KSS327608 KIW327607:KIW327608 JZA327607:JZA327608 JPE327607:JPE327608 JFI327607:JFI327608 IVM327607:IVM327608 ILQ327607:ILQ327608 IBU327607:IBU327608 HRY327607:HRY327608 HIC327607:HIC327608 GYG327607:GYG327608 GOK327607:GOK327608 GEO327607:GEO327608 FUS327607:FUS327608 FKW327607:FKW327608 FBA327607:FBA327608 ERE327607:ERE327608 EHI327607:EHI327608 DXM327607:DXM327608 DNQ327607:DNQ327608 DDU327607:DDU327608 CTY327607:CTY327608 CKC327607:CKC327608 CAG327607:CAG327608 BQK327607:BQK327608 BGO327607:BGO327608 AWS327607:AWS327608 AMW327607:AMW327608 ADA327607:ADA327608 TE327607:TE327608 JI327607:JI327608 M327607:M327608 WVU262071:WVU262072 WLY262071:WLY262072 WCC262071:WCC262072 VSG262071:VSG262072 VIK262071:VIK262072 UYO262071:UYO262072 UOS262071:UOS262072 UEW262071:UEW262072 TVA262071:TVA262072 TLE262071:TLE262072 TBI262071:TBI262072 SRM262071:SRM262072 SHQ262071:SHQ262072 RXU262071:RXU262072 RNY262071:RNY262072 REC262071:REC262072 QUG262071:QUG262072 QKK262071:QKK262072 QAO262071:QAO262072 PQS262071:PQS262072 PGW262071:PGW262072 OXA262071:OXA262072 ONE262071:ONE262072 ODI262071:ODI262072 NTM262071:NTM262072 NJQ262071:NJQ262072 MZU262071:MZU262072 MPY262071:MPY262072 MGC262071:MGC262072 LWG262071:LWG262072 LMK262071:LMK262072 LCO262071:LCO262072 KSS262071:KSS262072 KIW262071:KIW262072 JZA262071:JZA262072 JPE262071:JPE262072 JFI262071:JFI262072 IVM262071:IVM262072 ILQ262071:ILQ262072 IBU262071:IBU262072 HRY262071:HRY262072 HIC262071:HIC262072 GYG262071:GYG262072 GOK262071:GOK262072 GEO262071:GEO262072 FUS262071:FUS262072 FKW262071:FKW262072 FBA262071:FBA262072 ERE262071:ERE262072 EHI262071:EHI262072 DXM262071:DXM262072 DNQ262071:DNQ262072 DDU262071:DDU262072 CTY262071:CTY262072 CKC262071:CKC262072 CAG262071:CAG262072 BQK262071:BQK262072 BGO262071:BGO262072 AWS262071:AWS262072 AMW262071:AMW262072 ADA262071:ADA262072 TE262071:TE262072 JI262071:JI262072 M262071:M262072 WVU196535:WVU196536 WLY196535:WLY196536 WCC196535:WCC196536 VSG196535:VSG196536 VIK196535:VIK196536 UYO196535:UYO196536 UOS196535:UOS196536 UEW196535:UEW196536 TVA196535:TVA196536 TLE196535:TLE196536 TBI196535:TBI196536 SRM196535:SRM196536 SHQ196535:SHQ196536 RXU196535:RXU196536 RNY196535:RNY196536 REC196535:REC196536 QUG196535:QUG196536 QKK196535:QKK196536 QAO196535:QAO196536 PQS196535:PQS196536 PGW196535:PGW196536 OXA196535:OXA196536 ONE196535:ONE196536 ODI196535:ODI196536 NTM196535:NTM196536 NJQ196535:NJQ196536 MZU196535:MZU196536 MPY196535:MPY196536 MGC196535:MGC196536 LWG196535:LWG196536 LMK196535:LMK196536 LCO196535:LCO196536 KSS196535:KSS196536 KIW196535:KIW196536 JZA196535:JZA196536 JPE196535:JPE196536 JFI196535:JFI196536 IVM196535:IVM196536 ILQ196535:ILQ196536 IBU196535:IBU196536 HRY196535:HRY196536 HIC196535:HIC196536 GYG196535:GYG196536 GOK196535:GOK196536 GEO196535:GEO196536 FUS196535:FUS196536 FKW196535:FKW196536 FBA196535:FBA196536 ERE196535:ERE196536 EHI196535:EHI196536 DXM196535:DXM196536 DNQ196535:DNQ196536 DDU196535:DDU196536 CTY196535:CTY196536 CKC196535:CKC196536 CAG196535:CAG196536 BQK196535:BQK196536 BGO196535:BGO196536 AWS196535:AWS196536 AMW196535:AMW196536 ADA196535:ADA196536 TE196535:TE196536 JI196535:JI196536 M196535:M196536 WVU130999:WVU131000 WLY130999:WLY131000 WCC130999:WCC131000 VSG130999:VSG131000 VIK130999:VIK131000 UYO130999:UYO131000 UOS130999:UOS131000 UEW130999:UEW131000 TVA130999:TVA131000 TLE130999:TLE131000 TBI130999:TBI131000 SRM130999:SRM131000 SHQ130999:SHQ131000 RXU130999:RXU131000 RNY130999:RNY131000 REC130999:REC131000 QUG130999:QUG131000 QKK130999:QKK131000 QAO130999:QAO131000 PQS130999:PQS131000 PGW130999:PGW131000 OXA130999:OXA131000 ONE130999:ONE131000 ODI130999:ODI131000 NTM130999:NTM131000 NJQ130999:NJQ131000 MZU130999:MZU131000 MPY130999:MPY131000 MGC130999:MGC131000 LWG130999:LWG131000 LMK130999:LMK131000 LCO130999:LCO131000 KSS130999:KSS131000 KIW130999:KIW131000 JZA130999:JZA131000 JPE130999:JPE131000 JFI130999:JFI131000 IVM130999:IVM131000 ILQ130999:ILQ131000 IBU130999:IBU131000 HRY130999:HRY131000 HIC130999:HIC131000 GYG130999:GYG131000 GOK130999:GOK131000 GEO130999:GEO131000 FUS130999:FUS131000 FKW130999:FKW131000 FBA130999:FBA131000 ERE130999:ERE131000 EHI130999:EHI131000 DXM130999:DXM131000 DNQ130999:DNQ131000 DDU130999:DDU131000 CTY130999:CTY131000 CKC130999:CKC131000 CAG130999:CAG131000 BQK130999:BQK131000 BGO130999:BGO131000 AWS130999:AWS131000 AMW130999:AMW131000 ADA130999:ADA131000 TE130999:TE131000 JI130999:JI131000 M130999:M131000 WVU65463:WVU65464 WLY65463:WLY65464 WCC65463:WCC65464 VSG65463:VSG65464 VIK65463:VIK65464 UYO65463:UYO65464 UOS65463:UOS65464 UEW65463:UEW65464 TVA65463:TVA65464 TLE65463:TLE65464 TBI65463:TBI65464 SRM65463:SRM65464 SHQ65463:SHQ65464 RXU65463:RXU65464 RNY65463:RNY65464 REC65463:REC65464 QUG65463:QUG65464 QKK65463:QKK65464 QAO65463:QAO65464 PQS65463:PQS65464 PGW65463:PGW65464 OXA65463:OXA65464 ONE65463:ONE65464 ODI65463:ODI65464 NTM65463:NTM65464 NJQ65463:NJQ65464 MZU65463:MZU65464 MPY65463:MPY65464 MGC65463:MGC65464 LWG65463:LWG65464 LMK65463:LMK65464 LCO65463:LCO65464 KSS65463:KSS65464 KIW65463:KIW65464 JZA65463:JZA65464 JPE65463:JPE65464 JFI65463:JFI65464 IVM65463:IVM65464 ILQ65463:ILQ65464 IBU65463:IBU65464 HRY65463:HRY65464 HIC65463:HIC65464 GYG65463:GYG65464 GOK65463:GOK65464 GEO65463:GEO65464 FUS65463:FUS65464 FKW65463:FKW65464 FBA65463:FBA65464 ERE65463:ERE65464 EHI65463:EHI65464 DXM65463:DXM65464 DNQ65463:DNQ65464 DDU65463:DDU65464 CTY65463:CTY65464 CKC65463:CKC65464 CAG65463:CAG65464 BQK65463:BQK65464 BGO65463:BGO65464 AWS65463:AWS65464 AMW65463:AMW65464 ADA65463:ADA65464 TE65463:TE65464 JI65463:JI65464 M65463:M65464 WVU982974:WVU983001 WLY982974:WLY983001 WCC982974:WCC983001 VSG982974:VSG983001 VIK982974:VIK983001 UYO982974:UYO983001 UOS982974:UOS983001 UEW982974:UEW983001 TVA982974:TVA983001 TLE982974:TLE983001 TBI982974:TBI983001 SRM982974:SRM983001 SHQ982974:SHQ983001 RXU982974:RXU983001 RNY982974:RNY983001 REC982974:REC983001 QUG982974:QUG983001 QKK982974:QKK983001 QAO982974:QAO983001 PQS982974:PQS983001 PGW982974:PGW983001 OXA982974:OXA983001 ONE982974:ONE983001 ODI982974:ODI983001 NTM982974:NTM983001 NJQ982974:NJQ983001 MZU982974:MZU983001 MPY982974:MPY983001 MGC982974:MGC983001 LWG982974:LWG983001 LMK982974:LMK983001 LCO982974:LCO983001 KSS982974:KSS983001 KIW982974:KIW983001 JZA982974:JZA983001 JPE982974:JPE983001 JFI982974:JFI983001 IVM982974:IVM983001 ILQ982974:ILQ983001 IBU982974:IBU983001 HRY982974:HRY983001 HIC982974:HIC983001 GYG982974:GYG983001 GOK982974:GOK983001 GEO982974:GEO983001 FUS982974:FUS983001 FKW982974:FKW983001 FBA982974:FBA983001 ERE982974:ERE983001 EHI982974:EHI983001 DXM982974:DXM983001 DNQ982974:DNQ983001 DDU982974:DDU983001 CTY982974:CTY983001 CKC982974:CKC983001 CAG982974:CAG983001 BQK982974:BQK983001 BGO982974:BGO983001 AWS982974:AWS983001 AMW982974:AMW983001 ADA982974:ADA983001 TE982974:TE983001 JI982974:JI983001 M982974:M983001 WVU917438:WVU917465 WLY917438:WLY917465 WCC917438:WCC917465 VSG917438:VSG917465 VIK917438:VIK917465 UYO917438:UYO917465 UOS917438:UOS917465 UEW917438:UEW917465 TVA917438:TVA917465 TLE917438:TLE917465 TBI917438:TBI917465 SRM917438:SRM917465 SHQ917438:SHQ917465 RXU917438:RXU917465 RNY917438:RNY917465 REC917438:REC917465 QUG917438:QUG917465 QKK917438:QKK917465 QAO917438:QAO917465 PQS917438:PQS917465 PGW917438:PGW917465 OXA917438:OXA917465 ONE917438:ONE917465 ODI917438:ODI917465 NTM917438:NTM917465 NJQ917438:NJQ917465 MZU917438:MZU917465 MPY917438:MPY917465 MGC917438:MGC917465 LWG917438:LWG917465 LMK917438:LMK917465 LCO917438:LCO917465 KSS917438:KSS917465 KIW917438:KIW917465 JZA917438:JZA917465 JPE917438:JPE917465 JFI917438:JFI917465 IVM917438:IVM917465 ILQ917438:ILQ917465 IBU917438:IBU917465 HRY917438:HRY917465 HIC917438:HIC917465 GYG917438:GYG917465 GOK917438:GOK917465 GEO917438:GEO917465 FUS917438:FUS917465 FKW917438:FKW917465 FBA917438:FBA917465 ERE917438:ERE917465 EHI917438:EHI917465 DXM917438:DXM917465 DNQ917438:DNQ917465 DDU917438:DDU917465 CTY917438:CTY917465 CKC917438:CKC917465 CAG917438:CAG917465 BQK917438:BQK917465 BGO917438:BGO917465 AWS917438:AWS917465 AMW917438:AMW917465 ADA917438:ADA917465 TE917438:TE917465 JI917438:JI917465 M917438:M917465 WVU851902:WVU851929 WLY851902:WLY851929 WCC851902:WCC851929 VSG851902:VSG851929 VIK851902:VIK851929 UYO851902:UYO851929 UOS851902:UOS851929 UEW851902:UEW851929 TVA851902:TVA851929 TLE851902:TLE851929 TBI851902:TBI851929 SRM851902:SRM851929 SHQ851902:SHQ851929 RXU851902:RXU851929 RNY851902:RNY851929 REC851902:REC851929 QUG851902:QUG851929 QKK851902:QKK851929 QAO851902:QAO851929 PQS851902:PQS851929 PGW851902:PGW851929 OXA851902:OXA851929 ONE851902:ONE851929 ODI851902:ODI851929 NTM851902:NTM851929 NJQ851902:NJQ851929 MZU851902:MZU851929 MPY851902:MPY851929 MGC851902:MGC851929 LWG851902:LWG851929 LMK851902:LMK851929 LCO851902:LCO851929 KSS851902:KSS851929 KIW851902:KIW851929 JZA851902:JZA851929 JPE851902:JPE851929 JFI851902:JFI851929 IVM851902:IVM851929 ILQ851902:ILQ851929 IBU851902:IBU851929 HRY851902:HRY851929 HIC851902:HIC851929 GYG851902:GYG851929 GOK851902:GOK851929 GEO851902:GEO851929 FUS851902:FUS851929 FKW851902:FKW851929 FBA851902:FBA851929 ERE851902:ERE851929 EHI851902:EHI851929 DXM851902:DXM851929 DNQ851902:DNQ851929 DDU851902:DDU851929 CTY851902:CTY851929 CKC851902:CKC851929 CAG851902:CAG851929 BQK851902:BQK851929 BGO851902:BGO851929 AWS851902:AWS851929 AMW851902:AMW851929 ADA851902:ADA851929 TE851902:TE851929 JI851902:JI851929 M851902:M851929 WVU786366:WVU786393 WLY786366:WLY786393 WCC786366:WCC786393 VSG786366:VSG786393 VIK786366:VIK786393 UYO786366:UYO786393 UOS786366:UOS786393 UEW786366:UEW786393 TVA786366:TVA786393 TLE786366:TLE786393 TBI786366:TBI786393 SRM786366:SRM786393 SHQ786366:SHQ786393 RXU786366:RXU786393 RNY786366:RNY786393 REC786366:REC786393 QUG786366:QUG786393 QKK786366:QKK786393 QAO786366:QAO786393 PQS786366:PQS786393 PGW786366:PGW786393 OXA786366:OXA786393 ONE786366:ONE786393 ODI786366:ODI786393 NTM786366:NTM786393 NJQ786366:NJQ786393 MZU786366:MZU786393 MPY786366:MPY786393 MGC786366:MGC786393 LWG786366:LWG786393 LMK786366:LMK786393 LCO786366:LCO786393 KSS786366:KSS786393 KIW786366:KIW786393 JZA786366:JZA786393 JPE786366:JPE786393 JFI786366:JFI786393 IVM786366:IVM786393 ILQ786366:ILQ786393 IBU786366:IBU786393 HRY786366:HRY786393 HIC786366:HIC786393 GYG786366:GYG786393 GOK786366:GOK786393 GEO786366:GEO786393 FUS786366:FUS786393 FKW786366:FKW786393 FBA786366:FBA786393 ERE786366:ERE786393 EHI786366:EHI786393 DXM786366:DXM786393 DNQ786366:DNQ786393 DDU786366:DDU786393 CTY786366:CTY786393 CKC786366:CKC786393 CAG786366:CAG786393 BQK786366:BQK786393 BGO786366:BGO786393 AWS786366:AWS786393 AMW786366:AMW786393 ADA786366:ADA786393 TE786366:TE786393 JI786366:JI786393 M786366:M786393 WVU720830:WVU720857 WLY720830:WLY720857 WCC720830:WCC720857 VSG720830:VSG720857 VIK720830:VIK720857 UYO720830:UYO720857 UOS720830:UOS720857 UEW720830:UEW720857 TVA720830:TVA720857 TLE720830:TLE720857 TBI720830:TBI720857 SRM720830:SRM720857 SHQ720830:SHQ720857 RXU720830:RXU720857 RNY720830:RNY720857 REC720830:REC720857 QUG720830:QUG720857 QKK720830:QKK720857 QAO720830:QAO720857 PQS720830:PQS720857 PGW720830:PGW720857 OXA720830:OXA720857 ONE720830:ONE720857 ODI720830:ODI720857 NTM720830:NTM720857 NJQ720830:NJQ720857 MZU720830:MZU720857 MPY720830:MPY720857 MGC720830:MGC720857 LWG720830:LWG720857 LMK720830:LMK720857 LCO720830:LCO720857 KSS720830:KSS720857 KIW720830:KIW720857 JZA720830:JZA720857 JPE720830:JPE720857 JFI720830:JFI720857 IVM720830:IVM720857 ILQ720830:ILQ720857 IBU720830:IBU720857 HRY720830:HRY720857 HIC720830:HIC720857 GYG720830:GYG720857 GOK720830:GOK720857 GEO720830:GEO720857 FUS720830:FUS720857 FKW720830:FKW720857 FBA720830:FBA720857 ERE720830:ERE720857 EHI720830:EHI720857 DXM720830:DXM720857 DNQ720830:DNQ720857 DDU720830:DDU720857 CTY720830:CTY720857 CKC720830:CKC720857 CAG720830:CAG720857 BQK720830:BQK720857 BGO720830:BGO720857 AWS720830:AWS720857 AMW720830:AMW720857 ADA720830:ADA720857 TE720830:TE720857 JI720830:JI720857 M720830:M720857 WVU655294:WVU655321 WLY655294:WLY655321 WCC655294:WCC655321 VSG655294:VSG655321 VIK655294:VIK655321 UYO655294:UYO655321 UOS655294:UOS655321 UEW655294:UEW655321 TVA655294:TVA655321 TLE655294:TLE655321 TBI655294:TBI655321 SRM655294:SRM655321 SHQ655294:SHQ655321 RXU655294:RXU655321 RNY655294:RNY655321 REC655294:REC655321 QUG655294:QUG655321 QKK655294:QKK655321 QAO655294:QAO655321 PQS655294:PQS655321 PGW655294:PGW655321 OXA655294:OXA655321 ONE655294:ONE655321 ODI655294:ODI655321 NTM655294:NTM655321 NJQ655294:NJQ655321 MZU655294:MZU655321 MPY655294:MPY655321 MGC655294:MGC655321 LWG655294:LWG655321 LMK655294:LMK655321 LCO655294:LCO655321 KSS655294:KSS655321 KIW655294:KIW655321 JZA655294:JZA655321 JPE655294:JPE655321 JFI655294:JFI655321 IVM655294:IVM655321 ILQ655294:ILQ655321 IBU655294:IBU655321 HRY655294:HRY655321 HIC655294:HIC655321 GYG655294:GYG655321 GOK655294:GOK655321 GEO655294:GEO655321 FUS655294:FUS655321 FKW655294:FKW655321 FBA655294:FBA655321 ERE655294:ERE655321 EHI655294:EHI655321 DXM655294:DXM655321 DNQ655294:DNQ655321 DDU655294:DDU655321 CTY655294:CTY655321 CKC655294:CKC655321 CAG655294:CAG655321 BQK655294:BQK655321 BGO655294:BGO655321 AWS655294:AWS655321 AMW655294:AMW655321 ADA655294:ADA655321 TE655294:TE655321 JI655294:JI655321 M655294:M655321 WVU589758:WVU589785 WLY589758:WLY589785 WCC589758:WCC589785 VSG589758:VSG589785 VIK589758:VIK589785 UYO589758:UYO589785 UOS589758:UOS589785 UEW589758:UEW589785 TVA589758:TVA589785 TLE589758:TLE589785 TBI589758:TBI589785 SRM589758:SRM589785 SHQ589758:SHQ589785 RXU589758:RXU589785 RNY589758:RNY589785 REC589758:REC589785 QUG589758:QUG589785 QKK589758:QKK589785 QAO589758:QAO589785 PQS589758:PQS589785 PGW589758:PGW589785 OXA589758:OXA589785 ONE589758:ONE589785 ODI589758:ODI589785 NTM589758:NTM589785 NJQ589758:NJQ589785 MZU589758:MZU589785 MPY589758:MPY589785 MGC589758:MGC589785 LWG589758:LWG589785 LMK589758:LMK589785 LCO589758:LCO589785 KSS589758:KSS589785 KIW589758:KIW589785 JZA589758:JZA589785 JPE589758:JPE589785 JFI589758:JFI589785 IVM589758:IVM589785 ILQ589758:ILQ589785 IBU589758:IBU589785 HRY589758:HRY589785 HIC589758:HIC589785 GYG589758:GYG589785 GOK589758:GOK589785 GEO589758:GEO589785 FUS589758:FUS589785 FKW589758:FKW589785 FBA589758:FBA589785 ERE589758:ERE589785 EHI589758:EHI589785 DXM589758:DXM589785 DNQ589758:DNQ589785 DDU589758:DDU589785 CTY589758:CTY589785 CKC589758:CKC589785 CAG589758:CAG589785 BQK589758:BQK589785 BGO589758:BGO589785 AWS589758:AWS589785 AMW589758:AMW589785 ADA589758:ADA589785 TE589758:TE589785 JI589758:JI589785 M589758:M589785 WVU524222:WVU524249 WLY524222:WLY524249 WCC524222:WCC524249 VSG524222:VSG524249 VIK524222:VIK524249 UYO524222:UYO524249 UOS524222:UOS524249 UEW524222:UEW524249 TVA524222:TVA524249 TLE524222:TLE524249 TBI524222:TBI524249 SRM524222:SRM524249 SHQ524222:SHQ524249 RXU524222:RXU524249 RNY524222:RNY524249 REC524222:REC524249 QUG524222:QUG524249 QKK524222:QKK524249 QAO524222:QAO524249 PQS524222:PQS524249 PGW524222:PGW524249 OXA524222:OXA524249 ONE524222:ONE524249 ODI524222:ODI524249 NTM524222:NTM524249 NJQ524222:NJQ524249 MZU524222:MZU524249 MPY524222:MPY524249 MGC524222:MGC524249 LWG524222:LWG524249 LMK524222:LMK524249 LCO524222:LCO524249 KSS524222:KSS524249 KIW524222:KIW524249 JZA524222:JZA524249 JPE524222:JPE524249 JFI524222:JFI524249 IVM524222:IVM524249 ILQ524222:ILQ524249 IBU524222:IBU524249 HRY524222:HRY524249 HIC524222:HIC524249 GYG524222:GYG524249 GOK524222:GOK524249 GEO524222:GEO524249 FUS524222:FUS524249 FKW524222:FKW524249 FBA524222:FBA524249 ERE524222:ERE524249 EHI524222:EHI524249 DXM524222:DXM524249 DNQ524222:DNQ524249 DDU524222:DDU524249 CTY524222:CTY524249 CKC524222:CKC524249 CAG524222:CAG524249 BQK524222:BQK524249 BGO524222:BGO524249 AWS524222:AWS524249 AMW524222:AMW524249 ADA524222:ADA524249 TE524222:TE524249 JI524222:JI524249 M524222:M524249 WVU458686:WVU458713 WLY458686:WLY458713 WCC458686:WCC458713 VSG458686:VSG458713 VIK458686:VIK458713 UYO458686:UYO458713 UOS458686:UOS458713 UEW458686:UEW458713 TVA458686:TVA458713 TLE458686:TLE458713 TBI458686:TBI458713 SRM458686:SRM458713 SHQ458686:SHQ458713 RXU458686:RXU458713 RNY458686:RNY458713 REC458686:REC458713 QUG458686:QUG458713 QKK458686:QKK458713 QAO458686:QAO458713 PQS458686:PQS458713 PGW458686:PGW458713 OXA458686:OXA458713 ONE458686:ONE458713 ODI458686:ODI458713 NTM458686:NTM458713 NJQ458686:NJQ458713 MZU458686:MZU458713 MPY458686:MPY458713 MGC458686:MGC458713 LWG458686:LWG458713 LMK458686:LMK458713 LCO458686:LCO458713 KSS458686:KSS458713 KIW458686:KIW458713 JZA458686:JZA458713 JPE458686:JPE458713 JFI458686:JFI458713 IVM458686:IVM458713 ILQ458686:ILQ458713 IBU458686:IBU458713 HRY458686:HRY458713 HIC458686:HIC458713 GYG458686:GYG458713 GOK458686:GOK458713 GEO458686:GEO458713 FUS458686:FUS458713 FKW458686:FKW458713 FBA458686:FBA458713 ERE458686:ERE458713 EHI458686:EHI458713 DXM458686:DXM458713 DNQ458686:DNQ458713 DDU458686:DDU458713 CTY458686:CTY458713 CKC458686:CKC458713 CAG458686:CAG458713 BQK458686:BQK458713 BGO458686:BGO458713 AWS458686:AWS458713 AMW458686:AMW458713 ADA458686:ADA458713 TE458686:TE458713 JI458686:JI458713 M458686:M458713 WVU393150:WVU393177 WLY393150:WLY393177 WCC393150:WCC393177 VSG393150:VSG393177 VIK393150:VIK393177 UYO393150:UYO393177 UOS393150:UOS393177 UEW393150:UEW393177 TVA393150:TVA393177 TLE393150:TLE393177 TBI393150:TBI393177 SRM393150:SRM393177 SHQ393150:SHQ393177 RXU393150:RXU393177 RNY393150:RNY393177 REC393150:REC393177 QUG393150:QUG393177 QKK393150:QKK393177 QAO393150:QAO393177 PQS393150:PQS393177 PGW393150:PGW393177 OXA393150:OXA393177 ONE393150:ONE393177 ODI393150:ODI393177 NTM393150:NTM393177 NJQ393150:NJQ393177 MZU393150:MZU393177 MPY393150:MPY393177 MGC393150:MGC393177 LWG393150:LWG393177 LMK393150:LMK393177 LCO393150:LCO393177 KSS393150:KSS393177 KIW393150:KIW393177 JZA393150:JZA393177 JPE393150:JPE393177 JFI393150:JFI393177 IVM393150:IVM393177 ILQ393150:ILQ393177 IBU393150:IBU393177 HRY393150:HRY393177 HIC393150:HIC393177 GYG393150:GYG393177 GOK393150:GOK393177 GEO393150:GEO393177 FUS393150:FUS393177 FKW393150:FKW393177 FBA393150:FBA393177 ERE393150:ERE393177 EHI393150:EHI393177 DXM393150:DXM393177 DNQ393150:DNQ393177 DDU393150:DDU393177 CTY393150:CTY393177 CKC393150:CKC393177 CAG393150:CAG393177 BQK393150:BQK393177 BGO393150:BGO393177 AWS393150:AWS393177 AMW393150:AMW393177 ADA393150:ADA393177 TE393150:TE393177 JI393150:JI393177 M393150:M393177 WVU327614:WVU327641 WLY327614:WLY327641 WCC327614:WCC327641 VSG327614:VSG327641 VIK327614:VIK327641 UYO327614:UYO327641 UOS327614:UOS327641 UEW327614:UEW327641 TVA327614:TVA327641 TLE327614:TLE327641 TBI327614:TBI327641 SRM327614:SRM327641 SHQ327614:SHQ327641 RXU327614:RXU327641 RNY327614:RNY327641 REC327614:REC327641 QUG327614:QUG327641 QKK327614:QKK327641 QAO327614:QAO327641 PQS327614:PQS327641 PGW327614:PGW327641 OXA327614:OXA327641 ONE327614:ONE327641 ODI327614:ODI327641 NTM327614:NTM327641 NJQ327614:NJQ327641 MZU327614:MZU327641 MPY327614:MPY327641 MGC327614:MGC327641 LWG327614:LWG327641 LMK327614:LMK327641 LCO327614:LCO327641 KSS327614:KSS327641 KIW327614:KIW327641 JZA327614:JZA327641 JPE327614:JPE327641 JFI327614:JFI327641 IVM327614:IVM327641 ILQ327614:ILQ327641 IBU327614:IBU327641 HRY327614:HRY327641 HIC327614:HIC327641 GYG327614:GYG327641 GOK327614:GOK327641 GEO327614:GEO327641 FUS327614:FUS327641 FKW327614:FKW327641 FBA327614:FBA327641 ERE327614:ERE327641 EHI327614:EHI327641 DXM327614:DXM327641 DNQ327614:DNQ327641 DDU327614:DDU327641 CTY327614:CTY327641 CKC327614:CKC327641 CAG327614:CAG327641 BQK327614:BQK327641 BGO327614:BGO327641 AWS327614:AWS327641 AMW327614:AMW327641 ADA327614:ADA327641 TE327614:TE327641 JI327614:JI327641 M327614:M327641 WVU262078:WVU262105 WLY262078:WLY262105 WCC262078:WCC262105 VSG262078:VSG262105 VIK262078:VIK262105 UYO262078:UYO262105 UOS262078:UOS262105 UEW262078:UEW262105 TVA262078:TVA262105 TLE262078:TLE262105 TBI262078:TBI262105 SRM262078:SRM262105 SHQ262078:SHQ262105 RXU262078:RXU262105 RNY262078:RNY262105 REC262078:REC262105 QUG262078:QUG262105 QKK262078:QKK262105 QAO262078:QAO262105 PQS262078:PQS262105 PGW262078:PGW262105 OXA262078:OXA262105 ONE262078:ONE262105 ODI262078:ODI262105 NTM262078:NTM262105 NJQ262078:NJQ262105 MZU262078:MZU262105 MPY262078:MPY262105 MGC262078:MGC262105 LWG262078:LWG262105 LMK262078:LMK262105 LCO262078:LCO262105 KSS262078:KSS262105 KIW262078:KIW262105 JZA262078:JZA262105 JPE262078:JPE262105 JFI262078:JFI262105 IVM262078:IVM262105 ILQ262078:ILQ262105 IBU262078:IBU262105 HRY262078:HRY262105 HIC262078:HIC262105 GYG262078:GYG262105 GOK262078:GOK262105 GEO262078:GEO262105 FUS262078:FUS262105 FKW262078:FKW262105 FBA262078:FBA262105 ERE262078:ERE262105 EHI262078:EHI262105 DXM262078:DXM262105 DNQ262078:DNQ262105 DDU262078:DDU262105 CTY262078:CTY262105 CKC262078:CKC262105 CAG262078:CAG262105 BQK262078:BQK262105 BGO262078:BGO262105 AWS262078:AWS262105 AMW262078:AMW262105 ADA262078:ADA262105 TE262078:TE262105 JI262078:JI262105 M262078:M262105 WVU196542:WVU196569 WLY196542:WLY196569 WCC196542:WCC196569 VSG196542:VSG196569 VIK196542:VIK196569 UYO196542:UYO196569 UOS196542:UOS196569 UEW196542:UEW196569 TVA196542:TVA196569 TLE196542:TLE196569 TBI196542:TBI196569 SRM196542:SRM196569 SHQ196542:SHQ196569 RXU196542:RXU196569 RNY196542:RNY196569 REC196542:REC196569 QUG196542:QUG196569 QKK196542:QKK196569 QAO196542:QAO196569 PQS196542:PQS196569 PGW196542:PGW196569 OXA196542:OXA196569 ONE196542:ONE196569 ODI196542:ODI196569 NTM196542:NTM196569 NJQ196542:NJQ196569 MZU196542:MZU196569 MPY196542:MPY196569 MGC196542:MGC196569 LWG196542:LWG196569 LMK196542:LMK196569 LCO196542:LCO196569 KSS196542:KSS196569 KIW196542:KIW196569 JZA196542:JZA196569 JPE196542:JPE196569 JFI196542:JFI196569 IVM196542:IVM196569 ILQ196542:ILQ196569 IBU196542:IBU196569 HRY196542:HRY196569 HIC196542:HIC196569 GYG196542:GYG196569 GOK196542:GOK196569 GEO196542:GEO196569 FUS196542:FUS196569 FKW196542:FKW196569 FBA196542:FBA196569 ERE196542:ERE196569 EHI196542:EHI196569 DXM196542:DXM196569 DNQ196542:DNQ196569 DDU196542:DDU196569 CTY196542:CTY196569 CKC196542:CKC196569 CAG196542:CAG196569 BQK196542:BQK196569 BGO196542:BGO196569 AWS196542:AWS196569 AMW196542:AMW196569 ADA196542:ADA196569 TE196542:TE196569 JI196542:JI196569 M196542:M196569 WVU131006:WVU131033 WLY131006:WLY131033 WCC131006:WCC131033 VSG131006:VSG131033 VIK131006:VIK131033 UYO131006:UYO131033 UOS131006:UOS131033 UEW131006:UEW131033 TVA131006:TVA131033 TLE131006:TLE131033 TBI131006:TBI131033 SRM131006:SRM131033 SHQ131006:SHQ131033 RXU131006:RXU131033 RNY131006:RNY131033 REC131006:REC131033 QUG131006:QUG131033 QKK131006:QKK131033 QAO131006:QAO131033 PQS131006:PQS131033 PGW131006:PGW131033 OXA131006:OXA131033 ONE131006:ONE131033 ODI131006:ODI131033 NTM131006:NTM131033 NJQ131006:NJQ131033 MZU131006:MZU131033 MPY131006:MPY131033 MGC131006:MGC131033 LWG131006:LWG131033 LMK131006:LMK131033 LCO131006:LCO131033 KSS131006:KSS131033 KIW131006:KIW131033 JZA131006:JZA131033 JPE131006:JPE131033 JFI131006:JFI131033 IVM131006:IVM131033 ILQ131006:ILQ131033 IBU131006:IBU131033 HRY131006:HRY131033 HIC131006:HIC131033 GYG131006:GYG131033 GOK131006:GOK131033 GEO131006:GEO131033 FUS131006:FUS131033 FKW131006:FKW131033 FBA131006:FBA131033 ERE131006:ERE131033 EHI131006:EHI131033 DXM131006:DXM131033 DNQ131006:DNQ131033 DDU131006:DDU131033 CTY131006:CTY131033 CKC131006:CKC131033 CAG131006:CAG131033 BQK131006:BQK131033 BGO131006:BGO131033 AWS131006:AWS131033 AMW131006:AMW131033 ADA131006:ADA131033 TE131006:TE131033 JI131006:JI131033 M131006:M131033 WVU65470:WVU65497 WLY65470:WLY65497 WCC65470:WCC65497 VSG65470:VSG65497 VIK65470:VIK65497 UYO65470:UYO65497 UOS65470:UOS65497 UEW65470:UEW65497 TVA65470:TVA65497 TLE65470:TLE65497 TBI65470:TBI65497 SRM65470:SRM65497 SHQ65470:SHQ65497 RXU65470:RXU65497 RNY65470:RNY65497 REC65470:REC65497 QUG65470:QUG65497 QKK65470:QKK65497 QAO65470:QAO65497 PQS65470:PQS65497 PGW65470:PGW65497 OXA65470:OXA65497 ONE65470:ONE65497 ODI65470:ODI65497 NTM65470:NTM65497 NJQ65470:NJQ65497 MZU65470:MZU65497 MPY65470:MPY65497 MGC65470:MGC65497 LWG65470:LWG65497 LMK65470:LMK65497 LCO65470:LCO65497 KSS65470:KSS65497 KIW65470:KIW65497 JZA65470:JZA65497 JPE65470:JPE65497 JFI65470:JFI65497 IVM65470:IVM65497 ILQ65470:ILQ65497 IBU65470:IBU65497 HRY65470:HRY65497 HIC65470:HIC65497 GYG65470:GYG65497 GOK65470:GOK65497 GEO65470:GEO65497 FUS65470:FUS65497 FKW65470:FKW65497 FBA65470:FBA65497 ERE65470:ERE65497 EHI65470:EHI65497 DXM65470:DXM65497 DNQ65470:DNQ65497 DDU65470:DDU65497 CTY65470:CTY65497 CKC65470:CKC65497 CAG65470:CAG65497 BQK65470:BQK65497 BGO65470:BGO65497 AWS65470:AWS65497 AMW65470:AMW65497 ADA65470:ADA65497 TE65470:TE65497 JI65470:JI65497">
      <formula1>$AZ$167:$AZ$198</formula1>
    </dataValidation>
    <dataValidation type="list" allowBlank="1" showInputMessage="1" showErrorMessage="1" sqref="M65498:M65552 WVU982930 WLY982930 WCC982930 VSG982930 VIK982930 UYO982930 UOS982930 UEW982930 TVA982930 TLE982930 TBI982930 SRM982930 SHQ982930 RXU982930 RNY982930 REC982930 QUG982930 QKK982930 QAO982930 PQS982930 PGW982930 OXA982930 ONE982930 ODI982930 NTM982930 NJQ982930 MZU982930 MPY982930 MGC982930 LWG982930 LMK982930 LCO982930 KSS982930 KIW982930 JZA982930 JPE982930 JFI982930 IVM982930 ILQ982930 IBU982930 HRY982930 HIC982930 GYG982930 GOK982930 GEO982930 FUS982930 FKW982930 FBA982930 ERE982930 EHI982930 DXM982930 DNQ982930 DDU982930 CTY982930 CKC982930 CAG982930 BQK982930 BGO982930 AWS982930 AMW982930 ADA982930 TE982930 JI982930 M982930 WVU917394 WLY917394 WCC917394 VSG917394 VIK917394 UYO917394 UOS917394 UEW917394 TVA917394 TLE917394 TBI917394 SRM917394 SHQ917394 RXU917394 RNY917394 REC917394 QUG917394 QKK917394 QAO917394 PQS917394 PGW917394 OXA917394 ONE917394 ODI917394 NTM917394 NJQ917394 MZU917394 MPY917394 MGC917394 LWG917394 LMK917394 LCO917394 KSS917394 KIW917394 JZA917394 JPE917394 JFI917394 IVM917394 ILQ917394 IBU917394 HRY917394 HIC917394 GYG917394 GOK917394 GEO917394 FUS917394 FKW917394 FBA917394 ERE917394 EHI917394 DXM917394 DNQ917394 DDU917394 CTY917394 CKC917394 CAG917394 BQK917394 BGO917394 AWS917394 AMW917394 ADA917394 TE917394 JI917394 M917394 WVU851858 WLY851858 WCC851858 VSG851858 VIK851858 UYO851858 UOS851858 UEW851858 TVA851858 TLE851858 TBI851858 SRM851858 SHQ851858 RXU851858 RNY851858 REC851858 QUG851858 QKK851858 QAO851858 PQS851858 PGW851858 OXA851858 ONE851858 ODI851858 NTM851858 NJQ851858 MZU851858 MPY851858 MGC851858 LWG851858 LMK851858 LCO851858 KSS851858 KIW851858 JZA851858 JPE851858 JFI851858 IVM851858 ILQ851858 IBU851858 HRY851858 HIC851858 GYG851858 GOK851858 GEO851858 FUS851858 FKW851858 FBA851858 ERE851858 EHI851858 DXM851858 DNQ851858 DDU851858 CTY851858 CKC851858 CAG851858 BQK851858 BGO851858 AWS851858 AMW851858 ADA851858 TE851858 JI851858 M851858 WVU786322 WLY786322 WCC786322 VSG786322 VIK786322 UYO786322 UOS786322 UEW786322 TVA786322 TLE786322 TBI786322 SRM786322 SHQ786322 RXU786322 RNY786322 REC786322 QUG786322 QKK786322 QAO786322 PQS786322 PGW786322 OXA786322 ONE786322 ODI786322 NTM786322 NJQ786322 MZU786322 MPY786322 MGC786322 LWG786322 LMK786322 LCO786322 KSS786322 KIW786322 JZA786322 JPE786322 JFI786322 IVM786322 ILQ786322 IBU786322 HRY786322 HIC786322 GYG786322 GOK786322 GEO786322 FUS786322 FKW786322 FBA786322 ERE786322 EHI786322 DXM786322 DNQ786322 DDU786322 CTY786322 CKC786322 CAG786322 BQK786322 BGO786322 AWS786322 AMW786322 ADA786322 TE786322 JI786322 M786322 WVU720786 WLY720786 WCC720786 VSG720786 VIK720786 UYO720786 UOS720786 UEW720786 TVA720786 TLE720786 TBI720786 SRM720786 SHQ720786 RXU720786 RNY720786 REC720786 QUG720786 QKK720786 QAO720786 PQS720786 PGW720786 OXA720786 ONE720786 ODI720786 NTM720786 NJQ720786 MZU720786 MPY720786 MGC720786 LWG720786 LMK720786 LCO720786 KSS720786 KIW720786 JZA720786 JPE720786 JFI720786 IVM720786 ILQ720786 IBU720786 HRY720786 HIC720786 GYG720786 GOK720786 GEO720786 FUS720786 FKW720786 FBA720786 ERE720786 EHI720786 DXM720786 DNQ720786 DDU720786 CTY720786 CKC720786 CAG720786 BQK720786 BGO720786 AWS720786 AMW720786 ADA720786 TE720786 JI720786 M720786 WVU655250 WLY655250 WCC655250 VSG655250 VIK655250 UYO655250 UOS655250 UEW655250 TVA655250 TLE655250 TBI655250 SRM655250 SHQ655250 RXU655250 RNY655250 REC655250 QUG655250 QKK655250 QAO655250 PQS655250 PGW655250 OXA655250 ONE655250 ODI655250 NTM655250 NJQ655250 MZU655250 MPY655250 MGC655250 LWG655250 LMK655250 LCO655250 KSS655250 KIW655250 JZA655250 JPE655250 JFI655250 IVM655250 ILQ655250 IBU655250 HRY655250 HIC655250 GYG655250 GOK655250 GEO655250 FUS655250 FKW655250 FBA655250 ERE655250 EHI655250 DXM655250 DNQ655250 DDU655250 CTY655250 CKC655250 CAG655250 BQK655250 BGO655250 AWS655250 AMW655250 ADA655250 TE655250 JI655250 M655250 WVU589714 WLY589714 WCC589714 VSG589714 VIK589714 UYO589714 UOS589714 UEW589714 TVA589714 TLE589714 TBI589714 SRM589714 SHQ589714 RXU589714 RNY589714 REC589714 QUG589714 QKK589714 QAO589714 PQS589714 PGW589714 OXA589714 ONE589714 ODI589714 NTM589714 NJQ589714 MZU589714 MPY589714 MGC589714 LWG589714 LMK589714 LCO589714 KSS589714 KIW589714 JZA589714 JPE589714 JFI589714 IVM589714 ILQ589714 IBU589714 HRY589714 HIC589714 GYG589714 GOK589714 GEO589714 FUS589714 FKW589714 FBA589714 ERE589714 EHI589714 DXM589714 DNQ589714 DDU589714 CTY589714 CKC589714 CAG589714 BQK589714 BGO589714 AWS589714 AMW589714 ADA589714 TE589714 JI589714 M589714 WVU524178 WLY524178 WCC524178 VSG524178 VIK524178 UYO524178 UOS524178 UEW524178 TVA524178 TLE524178 TBI524178 SRM524178 SHQ524178 RXU524178 RNY524178 REC524178 QUG524178 QKK524178 QAO524178 PQS524178 PGW524178 OXA524178 ONE524178 ODI524178 NTM524178 NJQ524178 MZU524178 MPY524178 MGC524178 LWG524178 LMK524178 LCO524178 KSS524178 KIW524178 JZA524178 JPE524178 JFI524178 IVM524178 ILQ524178 IBU524178 HRY524178 HIC524178 GYG524178 GOK524178 GEO524178 FUS524178 FKW524178 FBA524178 ERE524178 EHI524178 DXM524178 DNQ524178 DDU524178 CTY524178 CKC524178 CAG524178 BQK524178 BGO524178 AWS524178 AMW524178 ADA524178 TE524178 JI524178 M524178 WVU458642 WLY458642 WCC458642 VSG458642 VIK458642 UYO458642 UOS458642 UEW458642 TVA458642 TLE458642 TBI458642 SRM458642 SHQ458642 RXU458642 RNY458642 REC458642 QUG458642 QKK458642 QAO458642 PQS458642 PGW458642 OXA458642 ONE458642 ODI458642 NTM458642 NJQ458642 MZU458642 MPY458642 MGC458642 LWG458642 LMK458642 LCO458642 KSS458642 KIW458642 JZA458642 JPE458642 JFI458642 IVM458642 ILQ458642 IBU458642 HRY458642 HIC458642 GYG458642 GOK458642 GEO458642 FUS458642 FKW458642 FBA458642 ERE458642 EHI458642 DXM458642 DNQ458642 DDU458642 CTY458642 CKC458642 CAG458642 BQK458642 BGO458642 AWS458642 AMW458642 ADA458642 TE458642 JI458642 M458642 WVU393106 WLY393106 WCC393106 VSG393106 VIK393106 UYO393106 UOS393106 UEW393106 TVA393106 TLE393106 TBI393106 SRM393106 SHQ393106 RXU393106 RNY393106 REC393106 QUG393106 QKK393106 QAO393106 PQS393106 PGW393106 OXA393106 ONE393106 ODI393106 NTM393106 NJQ393106 MZU393106 MPY393106 MGC393106 LWG393106 LMK393106 LCO393106 KSS393106 KIW393106 JZA393106 JPE393106 JFI393106 IVM393106 ILQ393106 IBU393106 HRY393106 HIC393106 GYG393106 GOK393106 GEO393106 FUS393106 FKW393106 FBA393106 ERE393106 EHI393106 DXM393106 DNQ393106 DDU393106 CTY393106 CKC393106 CAG393106 BQK393106 BGO393106 AWS393106 AMW393106 ADA393106 TE393106 JI393106 M393106 WVU327570 WLY327570 WCC327570 VSG327570 VIK327570 UYO327570 UOS327570 UEW327570 TVA327570 TLE327570 TBI327570 SRM327570 SHQ327570 RXU327570 RNY327570 REC327570 QUG327570 QKK327570 QAO327570 PQS327570 PGW327570 OXA327570 ONE327570 ODI327570 NTM327570 NJQ327570 MZU327570 MPY327570 MGC327570 LWG327570 LMK327570 LCO327570 KSS327570 KIW327570 JZA327570 JPE327570 JFI327570 IVM327570 ILQ327570 IBU327570 HRY327570 HIC327570 GYG327570 GOK327570 GEO327570 FUS327570 FKW327570 FBA327570 ERE327570 EHI327570 DXM327570 DNQ327570 DDU327570 CTY327570 CKC327570 CAG327570 BQK327570 BGO327570 AWS327570 AMW327570 ADA327570 TE327570 JI327570 M327570 WVU262034 WLY262034 WCC262034 VSG262034 VIK262034 UYO262034 UOS262034 UEW262034 TVA262034 TLE262034 TBI262034 SRM262034 SHQ262034 RXU262034 RNY262034 REC262034 QUG262034 QKK262034 QAO262034 PQS262034 PGW262034 OXA262034 ONE262034 ODI262034 NTM262034 NJQ262034 MZU262034 MPY262034 MGC262034 LWG262034 LMK262034 LCO262034 KSS262034 KIW262034 JZA262034 JPE262034 JFI262034 IVM262034 ILQ262034 IBU262034 HRY262034 HIC262034 GYG262034 GOK262034 GEO262034 FUS262034 FKW262034 FBA262034 ERE262034 EHI262034 DXM262034 DNQ262034 DDU262034 CTY262034 CKC262034 CAG262034 BQK262034 BGO262034 AWS262034 AMW262034 ADA262034 TE262034 JI262034 M262034 WVU196498 WLY196498 WCC196498 VSG196498 VIK196498 UYO196498 UOS196498 UEW196498 TVA196498 TLE196498 TBI196498 SRM196498 SHQ196498 RXU196498 RNY196498 REC196498 QUG196498 QKK196498 QAO196498 PQS196498 PGW196498 OXA196498 ONE196498 ODI196498 NTM196498 NJQ196498 MZU196498 MPY196498 MGC196498 LWG196498 LMK196498 LCO196498 KSS196498 KIW196498 JZA196498 JPE196498 JFI196498 IVM196498 ILQ196498 IBU196498 HRY196498 HIC196498 GYG196498 GOK196498 GEO196498 FUS196498 FKW196498 FBA196498 ERE196498 EHI196498 DXM196498 DNQ196498 DDU196498 CTY196498 CKC196498 CAG196498 BQK196498 BGO196498 AWS196498 AMW196498 ADA196498 TE196498 JI196498 M196498 WVU130962 WLY130962 WCC130962 VSG130962 VIK130962 UYO130962 UOS130962 UEW130962 TVA130962 TLE130962 TBI130962 SRM130962 SHQ130962 RXU130962 RNY130962 REC130962 QUG130962 QKK130962 QAO130962 PQS130962 PGW130962 OXA130962 ONE130962 ODI130962 NTM130962 NJQ130962 MZU130962 MPY130962 MGC130962 LWG130962 LMK130962 LCO130962 KSS130962 KIW130962 JZA130962 JPE130962 JFI130962 IVM130962 ILQ130962 IBU130962 HRY130962 HIC130962 GYG130962 GOK130962 GEO130962 FUS130962 FKW130962 FBA130962 ERE130962 EHI130962 DXM130962 DNQ130962 DDU130962 CTY130962 CKC130962 CAG130962 BQK130962 BGO130962 AWS130962 AMW130962 ADA130962 TE130962 JI130962 M130962 WVU65426 WLY65426 WCC65426 VSG65426 VIK65426 UYO65426 UOS65426 UEW65426 TVA65426 TLE65426 TBI65426 SRM65426 SHQ65426 RXU65426 RNY65426 REC65426 QUG65426 QKK65426 QAO65426 PQS65426 PGW65426 OXA65426 ONE65426 ODI65426 NTM65426 NJQ65426 MZU65426 MPY65426 MGC65426 LWG65426 LMK65426 LCO65426 KSS65426 KIW65426 JZA65426 JPE65426 JFI65426 IVM65426 ILQ65426 IBU65426 HRY65426 HIC65426 GYG65426 GOK65426 GEO65426 FUS65426 FKW65426 FBA65426 ERE65426 EHI65426 DXM65426 DNQ65426 DDU65426 CTY65426 CKC65426 CAG65426 BQK65426 BGO65426 AWS65426 AMW65426 ADA65426 TE65426 JI65426 M65426 WVU983002:WVU983056 WLY983002:WLY983056 WCC983002:WCC983056 VSG983002:VSG983056 VIK983002:VIK983056 UYO983002:UYO983056 UOS983002:UOS983056 UEW983002:UEW983056 TVA983002:TVA983056 TLE983002:TLE983056 TBI983002:TBI983056 SRM983002:SRM983056 SHQ983002:SHQ983056 RXU983002:RXU983056 RNY983002:RNY983056 REC983002:REC983056 QUG983002:QUG983056 QKK983002:QKK983056 QAO983002:QAO983056 PQS983002:PQS983056 PGW983002:PGW983056 OXA983002:OXA983056 ONE983002:ONE983056 ODI983002:ODI983056 NTM983002:NTM983056 NJQ983002:NJQ983056 MZU983002:MZU983056 MPY983002:MPY983056 MGC983002:MGC983056 LWG983002:LWG983056 LMK983002:LMK983056 LCO983002:LCO983056 KSS983002:KSS983056 KIW983002:KIW983056 JZA983002:JZA983056 JPE983002:JPE983056 JFI983002:JFI983056 IVM983002:IVM983056 ILQ983002:ILQ983056 IBU983002:IBU983056 HRY983002:HRY983056 HIC983002:HIC983056 GYG983002:GYG983056 GOK983002:GOK983056 GEO983002:GEO983056 FUS983002:FUS983056 FKW983002:FKW983056 FBA983002:FBA983056 ERE983002:ERE983056 EHI983002:EHI983056 DXM983002:DXM983056 DNQ983002:DNQ983056 DDU983002:DDU983056 CTY983002:CTY983056 CKC983002:CKC983056 CAG983002:CAG983056 BQK983002:BQK983056 BGO983002:BGO983056 AWS983002:AWS983056 AMW983002:AMW983056 ADA983002:ADA983056 TE983002:TE983056 JI983002:JI983056 M983002:M983056 WVU917466:WVU917520 WLY917466:WLY917520 WCC917466:WCC917520 VSG917466:VSG917520 VIK917466:VIK917520 UYO917466:UYO917520 UOS917466:UOS917520 UEW917466:UEW917520 TVA917466:TVA917520 TLE917466:TLE917520 TBI917466:TBI917520 SRM917466:SRM917520 SHQ917466:SHQ917520 RXU917466:RXU917520 RNY917466:RNY917520 REC917466:REC917520 QUG917466:QUG917520 QKK917466:QKK917520 QAO917466:QAO917520 PQS917466:PQS917520 PGW917466:PGW917520 OXA917466:OXA917520 ONE917466:ONE917520 ODI917466:ODI917520 NTM917466:NTM917520 NJQ917466:NJQ917520 MZU917466:MZU917520 MPY917466:MPY917520 MGC917466:MGC917520 LWG917466:LWG917520 LMK917466:LMK917520 LCO917466:LCO917520 KSS917466:KSS917520 KIW917466:KIW917520 JZA917466:JZA917520 JPE917466:JPE917520 JFI917466:JFI917520 IVM917466:IVM917520 ILQ917466:ILQ917520 IBU917466:IBU917520 HRY917466:HRY917520 HIC917466:HIC917520 GYG917466:GYG917520 GOK917466:GOK917520 GEO917466:GEO917520 FUS917466:FUS917520 FKW917466:FKW917520 FBA917466:FBA917520 ERE917466:ERE917520 EHI917466:EHI917520 DXM917466:DXM917520 DNQ917466:DNQ917520 DDU917466:DDU917520 CTY917466:CTY917520 CKC917466:CKC917520 CAG917466:CAG917520 BQK917466:BQK917520 BGO917466:BGO917520 AWS917466:AWS917520 AMW917466:AMW917520 ADA917466:ADA917520 TE917466:TE917520 JI917466:JI917520 M917466:M917520 WVU851930:WVU851984 WLY851930:WLY851984 WCC851930:WCC851984 VSG851930:VSG851984 VIK851930:VIK851984 UYO851930:UYO851984 UOS851930:UOS851984 UEW851930:UEW851984 TVA851930:TVA851984 TLE851930:TLE851984 TBI851930:TBI851984 SRM851930:SRM851984 SHQ851930:SHQ851984 RXU851930:RXU851984 RNY851930:RNY851984 REC851930:REC851984 QUG851930:QUG851984 QKK851930:QKK851984 QAO851930:QAO851984 PQS851930:PQS851984 PGW851930:PGW851984 OXA851930:OXA851984 ONE851930:ONE851984 ODI851930:ODI851984 NTM851930:NTM851984 NJQ851930:NJQ851984 MZU851930:MZU851984 MPY851930:MPY851984 MGC851930:MGC851984 LWG851930:LWG851984 LMK851930:LMK851984 LCO851930:LCO851984 KSS851930:KSS851984 KIW851930:KIW851984 JZA851930:JZA851984 JPE851930:JPE851984 JFI851930:JFI851984 IVM851930:IVM851984 ILQ851930:ILQ851984 IBU851930:IBU851984 HRY851930:HRY851984 HIC851930:HIC851984 GYG851930:GYG851984 GOK851930:GOK851984 GEO851930:GEO851984 FUS851930:FUS851984 FKW851930:FKW851984 FBA851930:FBA851984 ERE851930:ERE851984 EHI851930:EHI851984 DXM851930:DXM851984 DNQ851930:DNQ851984 DDU851930:DDU851984 CTY851930:CTY851984 CKC851930:CKC851984 CAG851930:CAG851984 BQK851930:BQK851984 BGO851930:BGO851984 AWS851930:AWS851984 AMW851930:AMW851984 ADA851930:ADA851984 TE851930:TE851984 JI851930:JI851984 M851930:M851984 WVU786394:WVU786448 WLY786394:WLY786448 WCC786394:WCC786448 VSG786394:VSG786448 VIK786394:VIK786448 UYO786394:UYO786448 UOS786394:UOS786448 UEW786394:UEW786448 TVA786394:TVA786448 TLE786394:TLE786448 TBI786394:TBI786448 SRM786394:SRM786448 SHQ786394:SHQ786448 RXU786394:RXU786448 RNY786394:RNY786448 REC786394:REC786448 QUG786394:QUG786448 QKK786394:QKK786448 QAO786394:QAO786448 PQS786394:PQS786448 PGW786394:PGW786448 OXA786394:OXA786448 ONE786394:ONE786448 ODI786394:ODI786448 NTM786394:NTM786448 NJQ786394:NJQ786448 MZU786394:MZU786448 MPY786394:MPY786448 MGC786394:MGC786448 LWG786394:LWG786448 LMK786394:LMK786448 LCO786394:LCO786448 KSS786394:KSS786448 KIW786394:KIW786448 JZA786394:JZA786448 JPE786394:JPE786448 JFI786394:JFI786448 IVM786394:IVM786448 ILQ786394:ILQ786448 IBU786394:IBU786448 HRY786394:HRY786448 HIC786394:HIC786448 GYG786394:GYG786448 GOK786394:GOK786448 GEO786394:GEO786448 FUS786394:FUS786448 FKW786394:FKW786448 FBA786394:FBA786448 ERE786394:ERE786448 EHI786394:EHI786448 DXM786394:DXM786448 DNQ786394:DNQ786448 DDU786394:DDU786448 CTY786394:CTY786448 CKC786394:CKC786448 CAG786394:CAG786448 BQK786394:BQK786448 BGO786394:BGO786448 AWS786394:AWS786448 AMW786394:AMW786448 ADA786394:ADA786448 TE786394:TE786448 JI786394:JI786448 M786394:M786448 WVU720858:WVU720912 WLY720858:WLY720912 WCC720858:WCC720912 VSG720858:VSG720912 VIK720858:VIK720912 UYO720858:UYO720912 UOS720858:UOS720912 UEW720858:UEW720912 TVA720858:TVA720912 TLE720858:TLE720912 TBI720858:TBI720912 SRM720858:SRM720912 SHQ720858:SHQ720912 RXU720858:RXU720912 RNY720858:RNY720912 REC720858:REC720912 QUG720858:QUG720912 QKK720858:QKK720912 QAO720858:QAO720912 PQS720858:PQS720912 PGW720858:PGW720912 OXA720858:OXA720912 ONE720858:ONE720912 ODI720858:ODI720912 NTM720858:NTM720912 NJQ720858:NJQ720912 MZU720858:MZU720912 MPY720858:MPY720912 MGC720858:MGC720912 LWG720858:LWG720912 LMK720858:LMK720912 LCO720858:LCO720912 KSS720858:KSS720912 KIW720858:KIW720912 JZA720858:JZA720912 JPE720858:JPE720912 JFI720858:JFI720912 IVM720858:IVM720912 ILQ720858:ILQ720912 IBU720858:IBU720912 HRY720858:HRY720912 HIC720858:HIC720912 GYG720858:GYG720912 GOK720858:GOK720912 GEO720858:GEO720912 FUS720858:FUS720912 FKW720858:FKW720912 FBA720858:FBA720912 ERE720858:ERE720912 EHI720858:EHI720912 DXM720858:DXM720912 DNQ720858:DNQ720912 DDU720858:DDU720912 CTY720858:CTY720912 CKC720858:CKC720912 CAG720858:CAG720912 BQK720858:BQK720912 BGO720858:BGO720912 AWS720858:AWS720912 AMW720858:AMW720912 ADA720858:ADA720912 TE720858:TE720912 JI720858:JI720912 M720858:M720912 WVU655322:WVU655376 WLY655322:WLY655376 WCC655322:WCC655376 VSG655322:VSG655376 VIK655322:VIK655376 UYO655322:UYO655376 UOS655322:UOS655376 UEW655322:UEW655376 TVA655322:TVA655376 TLE655322:TLE655376 TBI655322:TBI655376 SRM655322:SRM655376 SHQ655322:SHQ655376 RXU655322:RXU655376 RNY655322:RNY655376 REC655322:REC655376 QUG655322:QUG655376 QKK655322:QKK655376 QAO655322:QAO655376 PQS655322:PQS655376 PGW655322:PGW655376 OXA655322:OXA655376 ONE655322:ONE655376 ODI655322:ODI655376 NTM655322:NTM655376 NJQ655322:NJQ655376 MZU655322:MZU655376 MPY655322:MPY655376 MGC655322:MGC655376 LWG655322:LWG655376 LMK655322:LMK655376 LCO655322:LCO655376 KSS655322:KSS655376 KIW655322:KIW655376 JZA655322:JZA655376 JPE655322:JPE655376 JFI655322:JFI655376 IVM655322:IVM655376 ILQ655322:ILQ655376 IBU655322:IBU655376 HRY655322:HRY655376 HIC655322:HIC655376 GYG655322:GYG655376 GOK655322:GOK655376 GEO655322:GEO655376 FUS655322:FUS655376 FKW655322:FKW655376 FBA655322:FBA655376 ERE655322:ERE655376 EHI655322:EHI655376 DXM655322:DXM655376 DNQ655322:DNQ655376 DDU655322:DDU655376 CTY655322:CTY655376 CKC655322:CKC655376 CAG655322:CAG655376 BQK655322:BQK655376 BGO655322:BGO655376 AWS655322:AWS655376 AMW655322:AMW655376 ADA655322:ADA655376 TE655322:TE655376 JI655322:JI655376 M655322:M655376 WVU589786:WVU589840 WLY589786:WLY589840 WCC589786:WCC589840 VSG589786:VSG589840 VIK589786:VIK589840 UYO589786:UYO589840 UOS589786:UOS589840 UEW589786:UEW589840 TVA589786:TVA589840 TLE589786:TLE589840 TBI589786:TBI589840 SRM589786:SRM589840 SHQ589786:SHQ589840 RXU589786:RXU589840 RNY589786:RNY589840 REC589786:REC589840 QUG589786:QUG589840 QKK589786:QKK589840 QAO589786:QAO589840 PQS589786:PQS589840 PGW589786:PGW589840 OXA589786:OXA589840 ONE589786:ONE589840 ODI589786:ODI589840 NTM589786:NTM589840 NJQ589786:NJQ589840 MZU589786:MZU589840 MPY589786:MPY589840 MGC589786:MGC589840 LWG589786:LWG589840 LMK589786:LMK589840 LCO589786:LCO589840 KSS589786:KSS589840 KIW589786:KIW589840 JZA589786:JZA589840 JPE589786:JPE589840 JFI589786:JFI589840 IVM589786:IVM589840 ILQ589786:ILQ589840 IBU589786:IBU589840 HRY589786:HRY589840 HIC589786:HIC589840 GYG589786:GYG589840 GOK589786:GOK589840 GEO589786:GEO589840 FUS589786:FUS589840 FKW589786:FKW589840 FBA589786:FBA589840 ERE589786:ERE589840 EHI589786:EHI589840 DXM589786:DXM589840 DNQ589786:DNQ589840 DDU589786:DDU589840 CTY589786:CTY589840 CKC589786:CKC589840 CAG589786:CAG589840 BQK589786:BQK589840 BGO589786:BGO589840 AWS589786:AWS589840 AMW589786:AMW589840 ADA589786:ADA589840 TE589786:TE589840 JI589786:JI589840 M589786:M589840 WVU524250:WVU524304 WLY524250:WLY524304 WCC524250:WCC524304 VSG524250:VSG524304 VIK524250:VIK524304 UYO524250:UYO524304 UOS524250:UOS524304 UEW524250:UEW524304 TVA524250:TVA524304 TLE524250:TLE524304 TBI524250:TBI524304 SRM524250:SRM524304 SHQ524250:SHQ524304 RXU524250:RXU524304 RNY524250:RNY524304 REC524250:REC524304 QUG524250:QUG524304 QKK524250:QKK524304 QAO524250:QAO524304 PQS524250:PQS524304 PGW524250:PGW524304 OXA524250:OXA524304 ONE524250:ONE524304 ODI524250:ODI524304 NTM524250:NTM524304 NJQ524250:NJQ524304 MZU524250:MZU524304 MPY524250:MPY524304 MGC524250:MGC524304 LWG524250:LWG524304 LMK524250:LMK524304 LCO524250:LCO524304 KSS524250:KSS524304 KIW524250:KIW524304 JZA524250:JZA524304 JPE524250:JPE524304 JFI524250:JFI524304 IVM524250:IVM524304 ILQ524250:ILQ524304 IBU524250:IBU524304 HRY524250:HRY524304 HIC524250:HIC524304 GYG524250:GYG524304 GOK524250:GOK524304 GEO524250:GEO524304 FUS524250:FUS524304 FKW524250:FKW524304 FBA524250:FBA524304 ERE524250:ERE524304 EHI524250:EHI524304 DXM524250:DXM524304 DNQ524250:DNQ524304 DDU524250:DDU524304 CTY524250:CTY524304 CKC524250:CKC524304 CAG524250:CAG524304 BQK524250:BQK524304 BGO524250:BGO524304 AWS524250:AWS524304 AMW524250:AMW524304 ADA524250:ADA524304 TE524250:TE524304 JI524250:JI524304 M524250:M524304 WVU458714:WVU458768 WLY458714:WLY458768 WCC458714:WCC458768 VSG458714:VSG458768 VIK458714:VIK458768 UYO458714:UYO458768 UOS458714:UOS458768 UEW458714:UEW458768 TVA458714:TVA458768 TLE458714:TLE458768 TBI458714:TBI458768 SRM458714:SRM458768 SHQ458714:SHQ458768 RXU458714:RXU458768 RNY458714:RNY458768 REC458714:REC458768 QUG458714:QUG458768 QKK458714:QKK458768 QAO458714:QAO458768 PQS458714:PQS458768 PGW458714:PGW458768 OXA458714:OXA458768 ONE458714:ONE458768 ODI458714:ODI458768 NTM458714:NTM458768 NJQ458714:NJQ458768 MZU458714:MZU458768 MPY458714:MPY458768 MGC458714:MGC458768 LWG458714:LWG458768 LMK458714:LMK458768 LCO458714:LCO458768 KSS458714:KSS458768 KIW458714:KIW458768 JZA458714:JZA458768 JPE458714:JPE458768 JFI458714:JFI458768 IVM458714:IVM458768 ILQ458714:ILQ458768 IBU458714:IBU458768 HRY458714:HRY458768 HIC458714:HIC458768 GYG458714:GYG458768 GOK458714:GOK458768 GEO458714:GEO458768 FUS458714:FUS458768 FKW458714:FKW458768 FBA458714:FBA458768 ERE458714:ERE458768 EHI458714:EHI458768 DXM458714:DXM458768 DNQ458714:DNQ458768 DDU458714:DDU458768 CTY458714:CTY458768 CKC458714:CKC458768 CAG458714:CAG458768 BQK458714:BQK458768 BGO458714:BGO458768 AWS458714:AWS458768 AMW458714:AMW458768 ADA458714:ADA458768 TE458714:TE458768 JI458714:JI458768 M458714:M458768 WVU393178:WVU393232 WLY393178:WLY393232 WCC393178:WCC393232 VSG393178:VSG393232 VIK393178:VIK393232 UYO393178:UYO393232 UOS393178:UOS393232 UEW393178:UEW393232 TVA393178:TVA393232 TLE393178:TLE393232 TBI393178:TBI393232 SRM393178:SRM393232 SHQ393178:SHQ393232 RXU393178:RXU393232 RNY393178:RNY393232 REC393178:REC393232 QUG393178:QUG393232 QKK393178:QKK393232 QAO393178:QAO393232 PQS393178:PQS393232 PGW393178:PGW393232 OXA393178:OXA393232 ONE393178:ONE393232 ODI393178:ODI393232 NTM393178:NTM393232 NJQ393178:NJQ393232 MZU393178:MZU393232 MPY393178:MPY393232 MGC393178:MGC393232 LWG393178:LWG393232 LMK393178:LMK393232 LCO393178:LCO393232 KSS393178:KSS393232 KIW393178:KIW393232 JZA393178:JZA393232 JPE393178:JPE393232 JFI393178:JFI393232 IVM393178:IVM393232 ILQ393178:ILQ393232 IBU393178:IBU393232 HRY393178:HRY393232 HIC393178:HIC393232 GYG393178:GYG393232 GOK393178:GOK393232 GEO393178:GEO393232 FUS393178:FUS393232 FKW393178:FKW393232 FBA393178:FBA393232 ERE393178:ERE393232 EHI393178:EHI393232 DXM393178:DXM393232 DNQ393178:DNQ393232 DDU393178:DDU393232 CTY393178:CTY393232 CKC393178:CKC393232 CAG393178:CAG393232 BQK393178:BQK393232 BGO393178:BGO393232 AWS393178:AWS393232 AMW393178:AMW393232 ADA393178:ADA393232 TE393178:TE393232 JI393178:JI393232 M393178:M393232 WVU327642:WVU327696 WLY327642:WLY327696 WCC327642:WCC327696 VSG327642:VSG327696 VIK327642:VIK327696 UYO327642:UYO327696 UOS327642:UOS327696 UEW327642:UEW327696 TVA327642:TVA327696 TLE327642:TLE327696 TBI327642:TBI327696 SRM327642:SRM327696 SHQ327642:SHQ327696 RXU327642:RXU327696 RNY327642:RNY327696 REC327642:REC327696 QUG327642:QUG327696 QKK327642:QKK327696 QAO327642:QAO327696 PQS327642:PQS327696 PGW327642:PGW327696 OXA327642:OXA327696 ONE327642:ONE327696 ODI327642:ODI327696 NTM327642:NTM327696 NJQ327642:NJQ327696 MZU327642:MZU327696 MPY327642:MPY327696 MGC327642:MGC327696 LWG327642:LWG327696 LMK327642:LMK327696 LCO327642:LCO327696 KSS327642:KSS327696 KIW327642:KIW327696 JZA327642:JZA327696 JPE327642:JPE327696 JFI327642:JFI327696 IVM327642:IVM327696 ILQ327642:ILQ327696 IBU327642:IBU327696 HRY327642:HRY327696 HIC327642:HIC327696 GYG327642:GYG327696 GOK327642:GOK327696 GEO327642:GEO327696 FUS327642:FUS327696 FKW327642:FKW327696 FBA327642:FBA327696 ERE327642:ERE327696 EHI327642:EHI327696 DXM327642:DXM327696 DNQ327642:DNQ327696 DDU327642:DDU327696 CTY327642:CTY327696 CKC327642:CKC327696 CAG327642:CAG327696 BQK327642:BQK327696 BGO327642:BGO327696 AWS327642:AWS327696 AMW327642:AMW327696 ADA327642:ADA327696 TE327642:TE327696 JI327642:JI327696 M327642:M327696 WVU262106:WVU262160 WLY262106:WLY262160 WCC262106:WCC262160 VSG262106:VSG262160 VIK262106:VIK262160 UYO262106:UYO262160 UOS262106:UOS262160 UEW262106:UEW262160 TVA262106:TVA262160 TLE262106:TLE262160 TBI262106:TBI262160 SRM262106:SRM262160 SHQ262106:SHQ262160 RXU262106:RXU262160 RNY262106:RNY262160 REC262106:REC262160 QUG262106:QUG262160 QKK262106:QKK262160 QAO262106:QAO262160 PQS262106:PQS262160 PGW262106:PGW262160 OXA262106:OXA262160 ONE262106:ONE262160 ODI262106:ODI262160 NTM262106:NTM262160 NJQ262106:NJQ262160 MZU262106:MZU262160 MPY262106:MPY262160 MGC262106:MGC262160 LWG262106:LWG262160 LMK262106:LMK262160 LCO262106:LCO262160 KSS262106:KSS262160 KIW262106:KIW262160 JZA262106:JZA262160 JPE262106:JPE262160 JFI262106:JFI262160 IVM262106:IVM262160 ILQ262106:ILQ262160 IBU262106:IBU262160 HRY262106:HRY262160 HIC262106:HIC262160 GYG262106:GYG262160 GOK262106:GOK262160 GEO262106:GEO262160 FUS262106:FUS262160 FKW262106:FKW262160 FBA262106:FBA262160 ERE262106:ERE262160 EHI262106:EHI262160 DXM262106:DXM262160 DNQ262106:DNQ262160 DDU262106:DDU262160 CTY262106:CTY262160 CKC262106:CKC262160 CAG262106:CAG262160 BQK262106:BQK262160 BGO262106:BGO262160 AWS262106:AWS262160 AMW262106:AMW262160 ADA262106:ADA262160 TE262106:TE262160 JI262106:JI262160 M262106:M262160 WVU196570:WVU196624 WLY196570:WLY196624 WCC196570:WCC196624 VSG196570:VSG196624 VIK196570:VIK196624 UYO196570:UYO196624 UOS196570:UOS196624 UEW196570:UEW196624 TVA196570:TVA196624 TLE196570:TLE196624 TBI196570:TBI196624 SRM196570:SRM196624 SHQ196570:SHQ196624 RXU196570:RXU196624 RNY196570:RNY196624 REC196570:REC196624 QUG196570:QUG196624 QKK196570:QKK196624 QAO196570:QAO196624 PQS196570:PQS196624 PGW196570:PGW196624 OXA196570:OXA196624 ONE196570:ONE196624 ODI196570:ODI196624 NTM196570:NTM196624 NJQ196570:NJQ196624 MZU196570:MZU196624 MPY196570:MPY196624 MGC196570:MGC196624 LWG196570:LWG196624 LMK196570:LMK196624 LCO196570:LCO196624 KSS196570:KSS196624 KIW196570:KIW196624 JZA196570:JZA196624 JPE196570:JPE196624 JFI196570:JFI196624 IVM196570:IVM196624 ILQ196570:ILQ196624 IBU196570:IBU196624 HRY196570:HRY196624 HIC196570:HIC196624 GYG196570:GYG196624 GOK196570:GOK196624 GEO196570:GEO196624 FUS196570:FUS196624 FKW196570:FKW196624 FBA196570:FBA196624 ERE196570:ERE196624 EHI196570:EHI196624 DXM196570:DXM196624 DNQ196570:DNQ196624 DDU196570:DDU196624 CTY196570:CTY196624 CKC196570:CKC196624 CAG196570:CAG196624 BQK196570:BQK196624 BGO196570:BGO196624 AWS196570:AWS196624 AMW196570:AMW196624 ADA196570:ADA196624 TE196570:TE196624 JI196570:JI196624 M196570:M196624 WVU131034:WVU131088 WLY131034:WLY131088 WCC131034:WCC131088 VSG131034:VSG131088 VIK131034:VIK131088 UYO131034:UYO131088 UOS131034:UOS131088 UEW131034:UEW131088 TVA131034:TVA131088 TLE131034:TLE131088 TBI131034:TBI131088 SRM131034:SRM131088 SHQ131034:SHQ131088 RXU131034:RXU131088 RNY131034:RNY131088 REC131034:REC131088 QUG131034:QUG131088 QKK131034:QKK131088 QAO131034:QAO131088 PQS131034:PQS131088 PGW131034:PGW131088 OXA131034:OXA131088 ONE131034:ONE131088 ODI131034:ODI131088 NTM131034:NTM131088 NJQ131034:NJQ131088 MZU131034:MZU131088 MPY131034:MPY131088 MGC131034:MGC131088 LWG131034:LWG131088 LMK131034:LMK131088 LCO131034:LCO131088 KSS131034:KSS131088 KIW131034:KIW131088 JZA131034:JZA131088 JPE131034:JPE131088 JFI131034:JFI131088 IVM131034:IVM131088 ILQ131034:ILQ131088 IBU131034:IBU131088 HRY131034:HRY131088 HIC131034:HIC131088 GYG131034:GYG131088 GOK131034:GOK131088 GEO131034:GEO131088 FUS131034:FUS131088 FKW131034:FKW131088 FBA131034:FBA131088 ERE131034:ERE131088 EHI131034:EHI131088 DXM131034:DXM131088 DNQ131034:DNQ131088 DDU131034:DDU131088 CTY131034:CTY131088 CKC131034:CKC131088 CAG131034:CAG131088 BQK131034:BQK131088 BGO131034:BGO131088 AWS131034:AWS131088 AMW131034:AMW131088 ADA131034:ADA131088 TE131034:TE131088 JI131034:JI131088 M131034:M131088 WVU65498:WVU65552 WLY65498:WLY65552 WCC65498:WCC65552 VSG65498:VSG65552 VIK65498:VIK65552 UYO65498:UYO65552 UOS65498:UOS65552 UEW65498:UEW65552 TVA65498:TVA65552 TLE65498:TLE65552 TBI65498:TBI65552 SRM65498:SRM65552 SHQ65498:SHQ65552 RXU65498:RXU65552 RNY65498:RNY65552 REC65498:REC65552 QUG65498:QUG65552 QKK65498:QKK65552 QAO65498:QAO65552 PQS65498:PQS65552 PGW65498:PGW65552 OXA65498:OXA65552 ONE65498:ONE65552 ODI65498:ODI65552 NTM65498:NTM65552 NJQ65498:NJQ65552 MZU65498:MZU65552 MPY65498:MPY65552 MGC65498:MGC65552 LWG65498:LWG65552 LMK65498:LMK65552 LCO65498:LCO65552 KSS65498:KSS65552 KIW65498:KIW65552 JZA65498:JZA65552 JPE65498:JPE65552 JFI65498:JFI65552 IVM65498:IVM65552 ILQ65498:ILQ65552 IBU65498:IBU65552 HRY65498:HRY65552 HIC65498:HIC65552 GYG65498:GYG65552 GOK65498:GOK65552 GEO65498:GEO65552 FUS65498:FUS65552 FKW65498:FKW65552 FBA65498:FBA65552 ERE65498:ERE65552 EHI65498:EHI65552 DXM65498:DXM65552 DNQ65498:DNQ65552 DDU65498:DDU65552 CTY65498:CTY65552 CKC65498:CKC65552 CAG65498:CAG65552 BQK65498:BQK65552 BGO65498:BGO65552 AWS65498:AWS65552 AMW65498:AMW65552 ADA65498:ADA65552 TE65498:TE65552 JI65498:JI65552 WVU6:WVU16 WLY6:WLY16 WCC6:WCC16 VSG6:VSG16 VIK6:VIK16 UYO6:UYO16 UOS6:UOS16 UEW6:UEW16 TVA6:TVA16 TLE6:TLE16 TBI6:TBI16 SRM6:SRM16 SHQ6:SHQ16 RXU6:RXU16 RNY6:RNY16 REC6:REC16 QUG6:QUG16 QKK6:QKK16 QAO6:QAO16 PQS6:PQS16 PGW6:PGW16 OXA6:OXA16 ONE6:ONE16 ODI6:ODI16 NTM6:NTM16 NJQ6:NJQ16 MZU6:MZU16 MPY6:MPY16 MGC6:MGC16 LWG6:LWG16 LMK6:LMK16 LCO6:LCO16 KSS6:KSS16 KIW6:KIW16 JZA6:JZA16 JPE6:JPE16 JFI6:JFI16 IVM6:IVM16 ILQ6:ILQ16 IBU6:IBU16 HRY6:HRY16 HIC6:HIC16 GYG6:GYG16 GOK6:GOK16 GEO6:GEO16 FUS6:FUS16 FKW6:FKW16 FBA6:FBA16 ERE6:ERE16 EHI6:EHI16 DXM6:DXM16 DNQ6:DNQ16 DDU6:DDU16 CTY6:CTY16 CKC6:CKC16 CAG6:CAG16 BQK6:BQK16 BGO6:BGO16 AWS6:AWS16 AMW6:AMW16 ADA6:ADA16 TE6:TE16 JI6:JI16 M6:M16">
      <formula1>$AZ$167:$AZ$197</formula1>
    </dataValidation>
    <dataValidation type="list" allowBlank="1" showInputMessage="1" showErrorMessage="1" sqref="M17:M19 WVU983057:WVU983059 WLY983057:WLY983059 WCC983057:WCC983059 VSG983057:VSG983059 VIK983057:VIK983059 UYO983057:UYO983059 UOS983057:UOS983059 UEW983057:UEW983059 TVA983057:TVA983059 TLE983057:TLE983059 TBI983057:TBI983059 SRM983057:SRM983059 SHQ983057:SHQ983059 RXU983057:RXU983059 RNY983057:RNY983059 REC983057:REC983059 QUG983057:QUG983059 QKK983057:QKK983059 QAO983057:QAO983059 PQS983057:PQS983059 PGW983057:PGW983059 OXA983057:OXA983059 ONE983057:ONE983059 ODI983057:ODI983059 NTM983057:NTM983059 NJQ983057:NJQ983059 MZU983057:MZU983059 MPY983057:MPY983059 MGC983057:MGC983059 LWG983057:LWG983059 LMK983057:LMK983059 LCO983057:LCO983059 KSS983057:KSS983059 KIW983057:KIW983059 JZA983057:JZA983059 JPE983057:JPE983059 JFI983057:JFI983059 IVM983057:IVM983059 ILQ983057:ILQ983059 IBU983057:IBU983059 HRY983057:HRY983059 HIC983057:HIC983059 GYG983057:GYG983059 GOK983057:GOK983059 GEO983057:GEO983059 FUS983057:FUS983059 FKW983057:FKW983059 FBA983057:FBA983059 ERE983057:ERE983059 EHI983057:EHI983059 DXM983057:DXM983059 DNQ983057:DNQ983059 DDU983057:DDU983059 CTY983057:CTY983059 CKC983057:CKC983059 CAG983057:CAG983059 BQK983057:BQK983059 BGO983057:BGO983059 AWS983057:AWS983059 AMW983057:AMW983059 ADA983057:ADA983059 TE983057:TE983059 JI983057:JI983059 M983057:M983059 WVU917521:WVU917523 WLY917521:WLY917523 WCC917521:WCC917523 VSG917521:VSG917523 VIK917521:VIK917523 UYO917521:UYO917523 UOS917521:UOS917523 UEW917521:UEW917523 TVA917521:TVA917523 TLE917521:TLE917523 TBI917521:TBI917523 SRM917521:SRM917523 SHQ917521:SHQ917523 RXU917521:RXU917523 RNY917521:RNY917523 REC917521:REC917523 QUG917521:QUG917523 QKK917521:QKK917523 QAO917521:QAO917523 PQS917521:PQS917523 PGW917521:PGW917523 OXA917521:OXA917523 ONE917521:ONE917523 ODI917521:ODI917523 NTM917521:NTM917523 NJQ917521:NJQ917523 MZU917521:MZU917523 MPY917521:MPY917523 MGC917521:MGC917523 LWG917521:LWG917523 LMK917521:LMK917523 LCO917521:LCO917523 KSS917521:KSS917523 KIW917521:KIW917523 JZA917521:JZA917523 JPE917521:JPE917523 JFI917521:JFI917523 IVM917521:IVM917523 ILQ917521:ILQ917523 IBU917521:IBU917523 HRY917521:HRY917523 HIC917521:HIC917523 GYG917521:GYG917523 GOK917521:GOK917523 GEO917521:GEO917523 FUS917521:FUS917523 FKW917521:FKW917523 FBA917521:FBA917523 ERE917521:ERE917523 EHI917521:EHI917523 DXM917521:DXM917523 DNQ917521:DNQ917523 DDU917521:DDU917523 CTY917521:CTY917523 CKC917521:CKC917523 CAG917521:CAG917523 BQK917521:BQK917523 BGO917521:BGO917523 AWS917521:AWS917523 AMW917521:AMW917523 ADA917521:ADA917523 TE917521:TE917523 JI917521:JI917523 M917521:M917523 WVU851985:WVU851987 WLY851985:WLY851987 WCC851985:WCC851987 VSG851985:VSG851987 VIK851985:VIK851987 UYO851985:UYO851987 UOS851985:UOS851987 UEW851985:UEW851987 TVA851985:TVA851987 TLE851985:TLE851987 TBI851985:TBI851987 SRM851985:SRM851987 SHQ851985:SHQ851987 RXU851985:RXU851987 RNY851985:RNY851987 REC851985:REC851987 QUG851985:QUG851987 QKK851985:QKK851987 QAO851985:QAO851987 PQS851985:PQS851987 PGW851985:PGW851987 OXA851985:OXA851987 ONE851985:ONE851987 ODI851985:ODI851987 NTM851985:NTM851987 NJQ851985:NJQ851987 MZU851985:MZU851987 MPY851985:MPY851987 MGC851985:MGC851987 LWG851985:LWG851987 LMK851985:LMK851987 LCO851985:LCO851987 KSS851985:KSS851987 KIW851985:KIW851987 JZA851985:JZA851987 JPE851985:JPE851987 JFI851985:JFI851987 IVM851985:IVM851987 ILQ851985:ILQ851987 IBU851985:IBU851987 HRY851985:HRY851987 HIC851985:HIC851987 GYG851985:GYG851987 GOK851985:GOK851987 GEO851985:GEO851987 FUS851985:FUS851987 FKW851985:FKW851987 FBA851985:FBA851987 ERE851985:ERE851987 EHI851985:EHI851987 DXM851985:DXM851987 DNQ851985:DNQ851987 DDU851985:DDU851987 CTY851985:CTY851987 CKC851985:CKC851987 CAG851985:CAG851987 BQK851985:BQK851987 BGO851985:BGO851987 AWS851985:AWS851987 AMW851985:AMW851987 ADA851985:ADA851987 TE851985:TE851987 JI851985:JI851987 M851985:M851987 WVU786449:WVU786451 WLY786449:WLY786451 WCC786449:WCC786451 VSG786449:VSG786451 VIK786449:VIK786451 UYO786449:UYO786451 UOS786449:UOS786451 UEW786449:UEW786451 TVA786449:TVA786451 TLE786449:TLE786451 TBI786449:TBI786451 SRM786449:SRM786451 SHQ786449:SHQ786451 RXU786449:RXU786451 RNY786449:RNY786451 REC786449:REC786451 QUG786449:QUG786451 QKK786449:QKK786451 QAO786449:QAO786451 PQS786449:PQS786451 PGW786449:PGW786451 OXA786449:OXA786451 ONE786449:ONE786451 ODI786449:ODI786451 NTM786449:NTM786451 NJQ786449:NJQ786451 MZU786449:MZU786451 MPY786449:MPY786451 MGC786449:MGC786451 LWG786449:LWG786451 LMK786449:LMK786451 LCO786449:LCO786451 KSS786449:KSS786451 KIW786449:KIW786451 JZA786449:JZA786451 JPE786449:JPE786451 JFI786449:JFI786451 IVM786449:IVM786451 ILQ786449:ILQ786451 IBU786449:IBU786451 HRY786449:HRY786451 HIC786449:HIC786451 GYG786449:GYG786451 GOK786449:GOK786451 GEO786449:GEO786451 FUS786449:FUS786451 FKW786449:FKW786451 FBA786449:FBA786451 ERE786449:ERE786451 EHI786449:EHI786451 DXM786449:DXM786451 DNQ786449:DNQ786451 DDU786449:DDU786451 CTY786449:CTY786451 CKC786449:CKC786451 CAG786449:CAG786451 BQK786449:BQK786451 BGO786449:BGO786451 AWS786449:AWS786451 AMW786449:AMW786451 ADA786449:ADA786451 TE786449:TE786451 JI786449:JI786451 M786449:M786451 WVU720913:WVU720915 WLY720913:WLY720915 WCC720913:WCC720915 VSG720913:VSG720915 VIK720913:VIK720915 UYO720913:UYO720915 UOS720913:UOS720915 UEW720913:UEW720915 TVA720913:TVA720915 TLE720913:TLE720915 TBI720913:TBI720915 SRM720913:SRM720915 SHQ720913:SHQ720915 RXU720913:RXU720915 RNY720913:RNY720915 REC720913:REC720915 QUG720913:QUG720915 QKK720913:QKK720915 QAO720913:QAO720915 PQS720913:PQS720915 PGW720913:PGW720915 OXA720913:OXA720915 ONE720913:ONE720915 ODI720913:ODI720915 NTM720913:NTM720915 NJQ720913:NJQ720915 MZU720913:MZU720915 MPY720913:MPY720915 MGC720913:MGC720915 LWG720913:LWG720915 LMK720913:LMK720915 LCO720913:LCO720915 KSS720913:KSS720915 KIW720913:KIW720915 JZA720913:JZA720915 JPE720913:JPE720915 JFI720913:JFI720915 IVM720913:IVM720915 ILQ720913:ILQ720915 IBU720913:IBU720915 HRY720913:HRY720915 HIC720913:HIC720915 GYG720913:GYG720915 GOK720913:GOK720915 GEO720913:GEO720915 FUS720913:FUS720915 FKW720913:FKW720915 FBA720913:FBA720915 ERE720913:ERE720915 EHI720913:EHI720915 DXM720913:DXM720915 DNQ720913:DNQ720915 DDU720913:DDU720915 CTY720913:CTY720915 CKC720913:CKC720915 CAG720913:CAG720915 BQK720913:BQK720915 BGO720913:BGO720915 AWS720913:AWS720915 AMW720913:AMW720915 ADA720913:ADA720915 TE720913:TE720915 JI720913:JI720915 M720913:M720915 WVU655377:WVU655379 WLY655377:WLY655379 WCC655377:WCC655379 VSG655377:VSG655379 VIK655377:VIK655379 UYO655377:UYO655379 UOS655377:UOS655379 UEW655377:UEW655379 TVA655377:TVA655379 TLE655377:TLE655379 TBI655377:TBI655379 SRM655377:SRM655379 SHQ655377:SHQ655379 RXU655377:RXU655379 RNY655377:RNY655379 REC655377:REC655379 QUG655377:QUG655379 QKK655377:QKK655379 QAO655377:QAO655379 PQS655377:PQS655379 PGW655377:PGW655379 OXA655377:OXA655379 ONE655377:ONE655379 ODI655377:ODI655379 NTM655377:NTM655379 NJQ655377:NJQ655379 MZU655377:MZU655379 MPY655377:MPY655379 MGC655377:MGC655379 LWG655377:LWG655379 LMK655377:LMK655379 LCO655377:LCO655379 KSS655377:KSS655379 KIW655377:KIW655379 JZA655377:JZA655379 JPE655377:JPE655379 JFI655377:JFI655379 IVM655377:IVM655379 ILQ655377:ILQ655379 IBU655377:IBU655379 HRY655377:HRY655379 HIC655377:HIC655379 GYG655377:GYG655379 GOK655377:GOK655379 GEO655377:GEO655379 FUS655377:FUS655379 FKW655377:FKW655379 FBA655377:FBA655379 ERE655377:ERE655379 EHI655377:EHI655379 DXM655377:DXM655379 DNQ655377:DNQ655379 DDU655377:DDU655379 CTY655377:CTY655379 CKC655377:CKC655379 CAG655377:CAG655379 BQK655377:BQK655379 BGO655377:BGO655379 AWS655377:AWS655379 AMW655377:AMW655379 ADA655377:ADA655379 TE655377:TE655379 JI655377:JI655379 M655377:M655379 WVU589841:WVU589843 WLY589841:WLY589843 WCC589841:WCC589843 VSG589841:VSG589843 VIK589841:VIK589843 UYO589841:UYO589843 UOS589841:UOS589843 UEW589841:UEW589843 TVA589841:TVA589843 TLE589841:TLE589843 TBI589841:TBI589843 SRM589841:SRM589843 SHQ589841:SHQ589843 RXU589841:RXU589843 RNY589841:RNY589843 REC589841:REC589843 QUG589841:QUG589843 QKK589841:QKK589843 QAO589841:QAO589843 PQS589841:PQS589843 PGW589841:PGW589843 OXA589841:OXA589843 ONE589841:ONE589843 ODI589841:ODI589843 NTM589841:NTM589843 NJQ589841:NJQ589843 MZU589841:MZU589843 MPY589841:MPY589843 MGC589841:MGC589843 LWG589841:LWG589843 LMK589841:LMK589843 LCO589841:LCO589843 KSS589841:KSS589843 KIW589841:KIW589843 JZA589841:JZA589843 JPE589841:JPE589843 JFI589841:JFI589843 IVM589841:IVM589843 ILQ589841:ILQ589843 IBU589841:IBU589843 HRY589841:HRY589843 HIC589841:HIC589843 GYG589841:GYG589843 GOK589841:GOK589843 GEO589841:GEO589843 FUS589841:FUS589843 FKW589841:FKW589843 FBA589841:FBA589843 ERE589841:ERE589843 EHI589841:EHI589843 DXM589841:DXM589843 DNQ589841:DNQ589843 DDU589841:DDU589843 CTY589841:CTY589843 CKC589841:CKC589843 CAG589841:CAG589843 BQK589841:BQK589843 BGO589841:BGO589843 AWS589841:AWS589843 AMW589841:AMW589843 ADA589841:ADA589843 TE589841:TE589843 JI589841:JI589843 M589841:M589843 WVU524305:WVU524307 WLY524305:WLY524307 WCC524305:WCC524307 VSG524305:VSG524307 VIK524305:VIK524307 UYO524305:UYO524307 UOS524305:UOS524307 UEW524305:UEW524307 TVA524305:TVA524307 TLE524305:TLE524307 TBI524305:TBI524307 SRM524305:SRM524307 SHQ524305:SHQ524307 RXU524305:RXU524307 RNY524305:RNY524307 REC524305:REC524307 QUG524305:QUG524307 QKK524305:QKK524307 QAO524305:QAO524307 PQS524305:PQS524307 PGW524305:PGW524307 OXA524305:OXA524307 ONE524305:ONE524307 ODI524305:ODI524307 NTM524305:NTM524307 NJQ524305:NJQ524307 MZU524305:MZU524307 MPY524305:MPY524307 MGC524305:MGC524307 LWG524305:LWG524307 LMK524305:LMK524307 LCO524305:LCO524307 KSS524305:KSS524307 KIW524305:KIW524307 JZA524305:JZA524307 JPE524305:JPE524307 JFI524305:JFI524307 IVM524305:IVM524307 ILQ524305:ILQ524307 IBU524305:IBU524307 HRY524305:HRY524307 HIC524305:HIC524307 GYG524305:GYG524307 GOK524305:GOK524307 GEO524305:GEO524307 FUS524305:FUS524307 FKW524305:FKW524307 FBA524305:FBA524307 ERE524305:ERE524307 EHI524305:EHI524307 DXM524305:DXM524307 DNQ524305:DNQ524307 DDU524305:DDU524307 CTY524305:CTY524307 CKC524305:CKC524307 CAG524305:CAG524307 BQK524305:BQK524307 BGO524305:BGO524307 AWS524305:AWS524307 AMW524305:AMW524307 ADA524305:ADA524307 TE524305:TE524307 JI524305:JI524307 M524305:M524307 WVU458769:WVU458771 WLY458769:WLY458771 WCC458769:WCC458771 VSG458769:VSG458771 VIK458769:VIK458771 UYO458769:UYO458771 UOS458769:UOS458771 UEW458769:UEW458771 TVA458769:TVA458771 TLE458769:TLE458771 TBI458769:TBI458771 SRM458769:SRM458771 SHQ458769:SHQ458771 RXU458769:RXU458771 RNY458769:RNY458771 REC458769:REC458771 QUG458769:QUG458771 QKK458769:QKK458771 QAO458769:QAO458771 PQS458769:PQS458771 PGW458769:PGW458771 OXA458769:OXA458771 ONE458769:ONE458771 ODI458769:ODI458771 NTM458769:NTM458771 NJQ458769:NJQ458771 MZU458769:MZU458771 MPY458769:MPY458771 MGC458769:MGC458771 LWG458769:LWG458771 LMK458769:LMK458771 LCO458769:LCO458771 KSS458769:KSS458771 KIW458769:KIW458771 JZA458769:JZA458771 JPE458769:JPE458771 JFI458769:JFI458771 IVM458769:IVM458771 ILQ458769:ILQ458771 IBU458769:IBU458771 HRY458769:HRY458771 HIC458769:HIC458771 GYG458769:GYG458771 GOK458769:GOK458771 GEO458769:GEO458771 FUS458769:FUS458771 FKW458769:FKW458771 FBA458769:FBA458771 ERE458769:ERE458771 EHI458769:EHI458771 DXM458769:DXM458771 DNQ458769:DNQ458771 DDU458769:DDU458771 CTY458769:CTY458771 CKC458769:CKC458771 CAG458769:CAG458771 BQK458769:BQK458771 BGO458769:BGO458771 AWS458769:AWS458771 AMW458769:AMW458771 ADA458769:ADA458771 TE458769:TE458771 JI458769:JI458771 M458769:M458771 WVU393233:WVU393235 WLY393233:WLY393235 WCC393233:WCC393235 VSG393233:VSG393235 VIK393233:VIK393235 UYO393233:UYO393235 UOS393233:UOS393235 UEW393233:UEW393235 TVA393233:TVA393235 TLE393233:TLE393235 TBI393233:TBI393235 SRM393233:SRM393235 SHQ393233:SHQ393235 RXU393233:RXU393235 RNY393233:RNY393235 REC393233:REC393235 QUG393233:QUG393235 QKK393233:QKK393235 QAO393233:QAO393235 PQS393233:PQS393235 PGW393233:PGW393235 OXA393233:OXA393235 ONE393233:ONE393235 ODI393233:ODI393235 NTM393233:NTM393235 NJQ393233:NJQ393235 MZU393233:MZU393235 MPY393233:MPY393235 MGC393233:MGC393235 LWG393233:LWG393235 LMK393233:LMK393235 LCO393233:LCO393235 KSS393233:KSS393235 KIW393233:KIW393235 JZA393233:JZA393235 JPE393233:JPE393235 JFI393233:JFI393235 IVM393233:IVM393235 ILQ393233:ILQ393235 IBU393233:IBU393235 HRY393233:HRY393235 HIC393233:HIC393235 GYG393233:GYG393235 GOK393233:GOK393235 GEO393233:GEO393235 FUS393233:FUS393235 FKW393233:FKW393235 FBA393233:FBA393235 ERE393233:ERE393235 EHI393233:EHI393235 DXM393233:DXM393235 DNQ393233:DNQ393235 DDU393233:DDU393235 CTY393233:CTY393235 CKC393233:CKC393235 CAG393233:CAG393235 BQK393233:BQK393235 BGO393233:BGO393235 AWS393233:AWS393235 AMW393233:AMW393235 ADA393233:ADA393235 TE393233:TE393235 JI393233:JI393235 M393233:M393235 WVU327697:WVU327699 WLY327697:WLY327699 WCC327697:WCC327699 VSG327697:VSG327699 VIK327697:VIK327699 UYO327697:UYO327699 UOS327697:UOS327699 UEW327697:UEW327699 TVA327697:TVA327699 TLE327697:TLE327699 TBI327697:TBI327699 SRM327697:SRM327699 SHQ327697:SHQ327699 RXU327697:RXU327699 RNY327697:RNY327699 REC327697:REC327699 QUG327697:QUG327699 QKK327697:QKK327699 QAO327697:QAO327699 PQS327697:PQS327699 PGW327697:PGW327699 OXA327697:OXA327699 ONE327697:ONE327699 ODI327697:ODI327699 NTM327697:NTM327699 NJQ327697:NJQ327699 MZU327697:MZU327699 MPY327697:MPY327699 MGC327697:MGC327699 LWG327697:LWG327699 LMK327697:LMK327699 LCO327697:LCO327699 KSS327697:KSS327699 KIW327697:KIW327699 JZA327697:JZA327699 JPE327697:JPE327699 JFI327697:JFI327699 IVM327697:IVM327699 ILQ327697:ILQ327699 IBU327697:IBU327699 HRY327697:HRY327699 HIC327697:HIC327699 GYG327697:GYG327699 GOK327697:GOK327699 GEO327697:GEO327699 FUS327697:FUS327699 FKW327697:FKW327699 FBA327697:FBA327699 ERE327697:ERE327699 EHI327697:EHI327699 DXM327697:DXM327699 DNQ327697:DNQ327699 DDU327697:DDU327699 CTY327697:CTY327699 CKC327697:CKC327699 CAG327697:CAG327699 BQK327697:BQK327699 BGO327697:BGO327699 AWS327697:AWS327699 AMW327697:AMW327699 ADA327697:ADA327699 TE327697:TE327699 JI327697:JI327699 M327697:M327699 WVU262161:WVU262163 WLY262161:WLY262163 WCC262161:WCC262163 VSG262161:VSG262163 VIK262161:VIK262163 UYO262161:UYO262163 UOS262161:UOS262163 UEW262161:UEW262163 TVA262161:TVA262163 TLE262161:TLE262163 TBI262161:TBI262163 SRM262161:SRM262163 SHQ262161:SHQ262163 RXU262161:RXU262163 RNY262161:RNY262163 REC262161:REC262163 QUG262161:QUG262163 QKK262161:QKK262163 QAO262161:QAO262163 PQS262161:PQS262163 PGW262161:PGW262163 OXA262161:OXA262163 ONE262161:ONE262163 ODI262161:ODI262163 NTM262161:NTM262163 NJQ262161:NJQ262163 MZU262161:MZU262163 MPY262161:MPY262163 MGC262161:MGC262163 LWG262161:LWG262163 LMK262161:LMK262163 LCO262161:LCO262163 KSS262161:KSS262163 KIW262161:KIW262163 JZA262161:JZA262163 JPE262161:JPE262163 JFI262161:JFI262163 IVM262161:IVM262163 ILQ262161:ILQ262163 IBU262161:IBU262163 HRY262161:HRY262163 HIC262161:HIC262163 GYG262161:GYG262163 GOK262161:GOK262163 GEO262161:GEO262163 FUS262161:FUS262163 FKW262161:FKW262163 FBA262161:FBA262163 ERE262161:ERE262163 EHI262161:EHI262163 DXM262161:DXM262163 DNQ262161:DNQ262163 DDU262161:DDU262163 CTY262161:CTY262163 CKC262161:CKC262163 CAG262161:CAG262163 BQK262161:BQK262163 BGO262161:BGO262163 AWS262161:AWS262163 AMW262161:AMW262163 ADA262161:ADA262163 TE262161:TE262163 JI262161:JI262163 M262161:M262163 WVU196625:WVU196627 WLY196625:WLY196627 WCC196625:WCC196627 VSG196625:VSG196627 VIK196625:VIK196627 UYO196625:UYO196627 UOS196625:UOS196627 UEW196625:UEW196627 TVA196625:TVA196627 TLE196625:TLE196627 TBI196625:TBI196627 SRM196625:SRM196627 SHQ196625:SHQ196627 RXU196625:RXU196627 RNY196625:RNY196627 REC196625:REC196627 QUG196625:QUG196627 QKK196625:QKK196627 QAO196625:QAO196627 PQS196625:PQS196627 PGW196625:PGW196627 OXA196625:OXA196627 ONE196625:ONE196627 ODI196625:ODI196627 NTM196625:NTM196627 NJQ196625:NJQ196627 MZU196625:MZU196627 MPY196625:MPY196627 MGC196625:MGC196627 LWG196625:LWG196627 LMK196625:LMK196627 LCO196625:LCO196627 KSS196625:KSS196627 KIW196625:KIW196627 JZA196625:JZA196627 JPE196625:JPE196627 JFI196625:JFI196627 IVM196625:IVM196627 ILQ196625:ILQ196627 IBU196625:IBU196627 HRY196625:HRY196627 HIC196625:HIC196627 GYG196625:GYG196627 GOK196625:GOK196627 GEO196625:GEO196627 FUS196625:FUS196627 FKW196625:FKW196627 FBA196625:FBA196627 ERE196625:ERE196627 EHI196625:EHI196627 DXM196625:DXM196627 DNQ196625:DNQ196627 DDU196625:DDU196627 CTY196625:CTY196627 CKC196625:CKC196627 CAG196625:CAG196627 BQK196625:BQK196627 BGO196625:BGO196627 AWS196625:AWS196627 AMW196625:AMW196627 ADA196625:ADA196627 TE196625:TE196627 JI196625:JI196627 M196625:M196627 WVU131089:WVU131091 WLY131089:WLY131091 WCC131089:WCC131091 VSG131089:VSG131091 VIK131089:VIK131091 UYO131089:UYO131091 UOS131089:UOS131091 UEW131089:UEW131091 TVA131089:TVA131091 TLE131089:TLE131091 TBI131089:TBI131091 SRM131089:SRM131091 SHQ131089:SHQ131091 RXU131089:RXU131091 RNY131089:RNY131091 REC131089:REC131091 QUG131089:QUG131091 QKK131089:QKK131091 QAO131089:QAO131091 PQS131089:PQS131091 PGW131089:PGW131091 OXA131089:OXA131091 ONE131089:ONE131091 ODI131089:ODI131091 NTM131089:NTM131091 NJQ131089:NJQ131091 MZU131089:MZU131091 MPY131089:MPY131091 MGC131089:MGC131091 LWG131089:LWG131091 LMK131089:LMK131091 LCO131089:LCO131091 KSS131089:KSS131091 KIW131089:KIW131091 JZA131089:JZA131091 JPE131089:JPE131091 JFI131089:JFI131091 IVM131089:IVM131091 ILQ131089:ILQ131091 IBU131089:IBU131091 HRY131089:HRY131091 HIC131089:HIC131091 GYG131089:GYG131091 GOK131089:GOK131091 GEO131089:GEO131091 FUS131089:FUS131091 FKW131089:FKW131091 FBA131089:FBA131091 ERE131089:ERE131091 EHI131089:EHI131091 DXM131089:DXM131091 DNQ131089:DNQ131091 DDU131089:DDU131091 CTY131089:CTY131091 CKC131089:CKC131091 CAG131089:CAG131091 BQK131089:BQK131091 BGO131089:BGO131091 AWS131089:AWS131091 AMW131089:AMW131091 ADA131089:ADA131091 TE131089:TE131091 JI131089:JI131091 M131089:M131091 WVU65553:WVU65555 WLY65553:WLY65555 WCC65553:WCC65555 VSG65553:VSG65555 VIK65553:VIK65555 UYO65553:UYO65555 UOS65553:UOS65555 UEW65553:UEW65555 TVA65553:TVA65555 TLE65553:TLE65555 TBI65553:TBI65555 SRM65553:SRM65555 SHQ65553:SHQ65555 RXU65553:RXU65555 RNY65553:RNY65555 REC65553:REC65555 QUG65553:QUG65555 QKK65553:QKK65555 QAO65553:QAO65555 PQS65553:PQS65555 PGW65553:PGW65555 OXA65553:OXA65555 ONE65553:ONE65555 ODI65553:ODI65555 NTM65553:NTM65555 NJQ65553:NJQ65555 MZU65553:MZU65555 MPY65553:MPY65555 MGC65553:MGC65555 LWG65553:LWG65555 LMK65553:LMK65555 LCO65553:LCO65555 KSS65553:KSS65555 KIW65553:KIW65555 JZA65553:JZA65555 JPE65553:JPE65555 JFI65553:JFI65555 IVM65553:IVM65555 ILQ65553:ILQ65555 IBU65553:IBU65555 HRY65553:HRY65555 HIC65553:HIC65555 GYG65553:GYG65555 GOK65553:GOK65555 GEO65553:GEO65555 FUS65553:FUS65555 FKW65553:FKW65555 FBA65553:FBA65555 ERE65553:ERE65555 EHI65553:EHI65555 DXM65553:DXM65555 DNQ65553:DNQ65555 DDU65553:DDU65555 CTY65553:CTY65555 CKC65553:CKC65555 CAG65553:CAG65555 BQK65553:BQK65555 BGO65553:BGO65555 AWS65553:AWS65555 AMW65553:AMW65555 ADA65553:ADA65555 TE65553:TE65555 JI65553:JI65555 M65553:M65555 WVU17:WVU19 WLY17:WLY19 WCC17:WCC19 VSG17:VSG19 VIK17:VIK19 UYO17:UYO19 UOS17:UOS19 UEW17:UEW19 TVA17:TVA19 TLE17:TLE19 TBI17:TBI19 SRM17:SRM19 SHQ17:SHQ19 RXU17:RXU19 RNY17:RNY19 REC17:REC19 QUG17:QUG19 QKK17:QKK19 QAO17:QAO19 PQS17:PQS19 PGW17:PGW19 OXA17:OXA19 ONE17:ONE19 ODI17:ODI19 NTM17:NTM19 NJQ17:NJQ19 MZU17:MZU19 MPY17:MPY19 MGC17:MGC19 LWG17:LWG19 LMK17:LMK19 LCO17:LCO19 KSS17:KSS19 KIW17:KIW19 JZA17:JZA19 JPE17:JPE19 JFI17:JFI19 IVM17:IVM19 ILQ17:ILQ19 IBU17:IBU19 HRY17:HRY19 HIC17:HIC19 GYG17:GYG19 GOK17:GOK19 GEO17:GEO19 FUS17:FUS19 FKW17:FKW19 FBA17:FBA19 ERE17:ERE19 EHI17:EHI19 DXM17:DXM19 DNQ17:DNQ19 DDU17:DDU19 CTY17:CTY19 CKC17:CKC19 CAG17:CAG19 BQK17:BQK19 BGO17:BGO19 AWS17:AWS19 AMW17:AMW19 ADA17:ADA19 TE17:TE19 JI17:JI19">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8193" r:id="rId4" name="CommandButton1">
          <controlPr defaultSize="0" autoLine="0" autoPict="0" r:id="rId5">
            <anchor moveWithCells="1">
              <from>
                <xdr:col>18</xdr:col>
                <xdr:colOff>45720</xdr:colOff>
                <xdr:row>5</xdr:row>
                <xdr:rowOff>0</xdr:rowOff>
              </from>
              <to>
                <xdr:col>19</xdr:col>
                <xdr:colOff>678180</xdr:colOff>
                <xdr:row>8</xdr:row>
                <xdr:rowOff>121920</xdr:rowOff>
              </to>
            </anchor>
          </controlPr>
        </control>
      </mc:Choice>
      <mc:Fallback>
        <control shapeId="8193" r:id="rId4" name="CommandButton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D242"/>
  <sheetViews>
    <sheetView zoomScaleNormal="75" workbookViewId="0">
      <pane ySplit="5" topLeftCell="A6" activePane="bottomLeft" state="frozen"/>
      <selection activeCell="A6" sqref="A6:XFD115"/>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116</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152" spans="52:56" ht="15.6" x14ac:dyDescent="0.3">
      <c r="AZ152" s="26"/>
    </row>
    <row r="153" spans="52:56" ht="15.6" x14ac:dyDescent="0.3">
      <c r="AZ153" s="26"/>
      <c r="BA153" s="25"/>
      <c r="BB153" s="25"/>
      <c r="BC153" s="25"/>
      <c r="BD153" s="25"/>
    </row>
    <row r="154" spans="52:56" ht="15.6" x14ac:dyDescent="0.3">
      <c r="AZ154" s="26"/>
      <c r="BA154" s="25"/>
      <c r="BB154" s="25"/>
      <c r="BC154" s="25"/>
      <c r="BD154" s="25"/>
    </row>
    <row r="155" spans="52:56" ht="15.6" x14ac:dyDescent="0.3">
      <c r="AZ155" s="26"/>
      <c r="BA155" s="25"/>
      <c r="BB155" s="25"/>
      <c r="BC155" s="25"/>
      <c r="BD155" s="25"/>
    </row>
    <row r="156" spans="52:56" ht="15.6" x14ac:dyDescent="0.3">
      <c r="AZ156" s="26" t="s">
        <v>60</v>
      </c>
      <c r="BA156" s="25" t="s">
        <v>61</v>
      </c>
      <c r="BB156" s="25" t="s">
        <v>62</v>
      </c>
      <c r="BC156" s="25" t="s">
        <v>45</v>
      </c>
      <c r="BD156" s="25" t="s">
        <v>63</v>
      </c>
    </row>
    <row r="157" spans="52:56" ht="15.6" x14ac:dyDescent="0.3">
      <c r="AZ157" s="26" t="s">
        <v>64</v>
      </c>
      <c r="BA157" s="25">
        <v>9999</v>
      </c>
      <c r="BB157" s="25">
        <v>1</v>
      </c>
      <c r="BC157" s="25" t="s">
        <v>65</v>
      </c>
      <c r="BD157" s="25">
        <v>0</v>
      </c>
    </row>
    <row r="158" spans="52:56" ht="15.6" x14ac:dyDescent="0.3">
      <c r="AZ158" s="26" t="s">
        <v>66</v>
      </c>
      <c r="BA158" s="25">
        <v>5292</v>
      </c>
      <c r="BB158" s="25">
        <v>35</v>
      </c>
      <c r="BC158" s="25" t="s">
        <v>67</v>
      </c>
      <c r="BD158" s="25">
        <v>12500</v>
      </c>
    </row>
    <row r="159" spans="52:56" ht="15.6" x14ac:dyDescent="0.3">
      <c r="AZ159" s="26" t="s">
        <v>68</v>
      </c>
      <c r="BA159" s="25">
        <v>5294</v>
      </c>
      <c r="BB159" s="25">
        <v>35</v>
      </c>
      <c r="BC159" s="25" t="s">
        <v>67</v>
      </c>
      <c r="BD159" s="25">
        <v>16300</v>
      </c>
    </row>
    <row r="160" spans="52:56" ht="15.6" x14ac:dyDescent="0.3">
      <c r="AZ160" s="26" t="s">
        <v>69</v>
      </c>
      <c r="BA160" s="25">
        <v>5296</v>
      </c>
      <c r="BB160" s="25">
        <v>35</v>
      </c>
      <c r="BC160" s="25" t="s">
        <v>67</v>
      </c>
      <c r="BD160" s="25">
        <v>18200</v>
      </c>
    </row>
    <row r="161" spans="52:56" ht="15.6" x14ac:dyDescent="0.3">
      <c r="AZ161" s="26" t="s">
        <v>70</v>
      </c>
      <c r="BA161" s="25">
        <v>5298</v>
      </c>
      <c r="BB161" s="25">
        <v>35</v>
      </c>
      <c r="BC161" s="25" t="s">
        <v>67</v>
      </c>
      <c r="BD161" s="25">
        <v>21100</v>
      </c>
    </row>
    <row r="162" spans="52:56" ht="15.6" x14ac:dyDescent="0.3">
      <c r="AZ162" s="26" t="s">
        <v>33</v>
      </c>
      <c r="BA162" s="25">
        <v>202250</v>
      </c>
      <c r="BB162" s="25">
        <v>35</v>
      </c>
      <c r="BC162" s="25" t="s">
        <v>67</v>
      </c>
      <c r="BD162" s="25">
        <v>8300</v>
      </c>
    </row>
    <row r="163" spans="52:56" ht="15.6" x14ac:dyDescent="0.3">
      <c r="AZ163" s="26" t="s">
        <v>71</v>
      </c>
      <c r="BA163" s="25">
        <v>202250</v>
      </c>
      <c r="BB163" s="25">
        <v>35</v>
      </c>
      <c r="BC163" s="25" t="s">
        <v>67</v>
      </c>
      <c r="BD163" s="25">
        <v>8300</v>
      </c>
    </row>
    <row r="164" spans="52:56" ht="15.6" x14ac:dyDescent="0.3">
      <c r="AZ164" s="26" t="s">
        <v>72</v>
      </c>
      <c r="BA164" s="25">
        <v>202251</v>
      </c>
      <c r="BB164" s="25">
        <v>35</v>
      </c>
      <c r="BC164" s="25" t="s">
        <v>67</v>
      </c>
      <c r="BD164" s="25">
        <v>10200</v>
      </c>
    </row>
    <row r="165" spans="52:56" ht="15.6" x14ac:dyDescent="0.3">
      <c r="AZ165" s="26" t="s">
        <v>73</v>
      </c>
      <c r="BA165" s="25">
        <v>5320</v>
      </c>
      <c r="BB165" s="25">
        <v>35</v>
      </c>
      <c r="BC165" s="25" t="s">
        <v>67</v>
      </c>
      <c r="BD165" s="25">
        <v>12100</v>
      </c>
    </row>
    <row r="166" spans="52:56" ht="15.6" x14ac:dyDescent="0.3">
      <c r="AZ166" s="26" t="s">
        <v>74</v>
      </c>
      <c r="BA166" s="25">
        <v>202010</v>
      </c>
      <c r="BB166" s="25">
        <v>35</v>
      </c>
      <c r="BC166" s="25" t="s">
        <v>67</v>
      </c>
      <c r="BD166" s="25">
        <v>32822.479999999996</v>
      </c>
    </row>
    <row r="167" spans="52:56" ht="15.6" x14ac:dyDescent="0.3">
      <c r="AZ167" s="26" t="s">
        <v>75</v>
      </c>
      <c r="BA167" s="25">
        <v>202020</v>
      </c>
      <c r="BB167" s="25">
        <v>35</v>
      </c>
      <c r="BC167" s="25" t="s">
        <v>67</v>
      </c>
      <c r="BD167" s="25">
        <v>37173.68</v>
      </c>
    </row>
    <row r="168" spans="52:56" ht="15.6" x14ac:dyDescent="0.3">
      <c r="AZ168" s="26" t="s">
        <v>76</v>
      </c>
      <c r="BA168" s="25">
        <v>202030</v>
      </c>
      <c r="BB168" s="25">
        <v>35</v>
      </c>
      <c r="BC168" s="25" t="s">
        <v>67</v>
      </c>
      <c r="BD168" s="25">
        <v>41517.68</v>
      </c>
    </row>
    <row r="169" spans="52:56" ht="15.6" x14ac:dyDescent="0.3">
      <c r="AZ169" s="26" t="s">
        <v>77</v>
      </c>
      <c r="BA169" s="25">
        <v>202350</v>
      </c>
      <c r="BB169" s="25">
        <v>35</v>
      </c>
      <c r="BC169" s="25" t="s">
        <v>67</v>
      </c>
      <c r="BD169" s="25">
        <v>52000</v>
      </c>
    </row>
    <row r="170" spans="52:56" ht="15.6" x14ac:dyDescent="0.3">
      <c r="AZ170" s="26" t="s">
        <v>78</v>
      </c>
      <c r="BA170" s="25">
        <v>202210</v>
      </c>
      <c r="BB170" s="25">
        <v>35</v>
      </c>
      <c r="BC170" s="25" t="s">
        <v>67</v>
      </c>
      <c r="BD170" s="25">
        <v>1500</v>
      </c>
    </row>
    <row r="171" spans="52:56" ht="15.6" x14ac:dyDescent="0.3">
      <c r="AZ171" s="26" t="s">
        <v>35</v>
      </c>
      <c r="BA171" s="25">
        <v>202210</v>
      </c>
      <c r="BB171" s="25">
        <v>35</v>
      </c>
      <c r="BC171" s="25" t="s">
        <v>67</v>
      </c>
      <c r="BD171" s="25">
        <v>2900</v>
      </c>
    </row>
    <row r="172" spans="52:56" ht="15.6" x14ac:dyDescent="0.3">
      <c r="AZ172" s="26" t="s">
        <v>79</v>
      </c>
      <c r="BA172" s="25">
        <v>202210</v>
      </c>
      <c r="BB172" s="25">
        <v>35</v>
      </c>
      <c r="BC172" s="25" t="s">
        <v>67</v>
      </c>
      <c r="BD172" s="25">
        <v>4200</v>
      </c>
    </row>
    <row r="173" spans="52:56" ht="15.6" x14ac:dyDescent="0.3">
      <c r="AZ173" s="26" t="s">
        <v>32</v>
      </c>
      <c r="BA173" s="25">
        <v>202210</v>
      </c>
      <c r="BB173" s="25">
        <v>35</v>
      </c>
      <c r="BC173" s="25" t="s">
        <v>67</v>
      </c>
      <c r="BD173" s="25">
        <v>5900</v>
      </c>
    </row>
    <row r="174" spans="52:56" ht="15.6" x14ac:dyDescent="0.3">
      <c r="AZ174" s="26" t="s">
        <v>31</v>
      </c>
      <c r="BA174" s="25">
        <v>202220</v>
      </c>
      <c r="BB174" s="25">
        <v>35</v>
      </c>
      <c r="BC174" s="25" t="s">
        <v>67</v>
      </c>
      <c r="BD174" s="25">
        <v>8500</v>
      </c>
    </row>
    <row r="175" spans="52:56" ht="15.6" x14ac:dyDescent="0.3">
      <c r="AZ175" s="26" t="s">
        <v>36</v>
      </c>
      <c r="BA175" s="25">
        <v>202230</v>
      </c>
      <c r="BB175" s="25">
        <v>35</v>
      </c>
      <c r="BC175" s="25" t="s">
        <v>67</v>
      </c>
      <c r="BD175" s="25">
        <v>10000</v>
      </c>
    </row>
    <row r="176" spans="52:56" ht="15.6" x14ac:dyDescent="0.3">
      <c r="AZ176" s="26" t="s">
        <v>80</v>
      </c>
      <c r="BA176" s="25">
        <v>202240</v>
      </c>
      <c r="BB176" s="25">
        <v>35</v>
      </c>
      <c r="BC176" s="25" t="s">
        <v>67</v>
      </c>
      <c r="BD176" s="25">
        <v>15000</v>
      </c>
    </row>
    <row r="177" spans="52:56" ht="15.6" x14ac:dyDescent="0.3">
      <c r="AZ177" s="26" t="s">
        <v>81</v>
      </c>
      <c r="BA177" s="25">
        <v>202241</v>
      </c>
      <c r="BB177" s="25">
        <v>35</v>
      </c>
      <c r="BC177" s="25" t="s">
        <v>67</v>
      </c>
      <c r="BD177" s="25">
        <v>20000</v>
      </c>
    </row>
    <row r="178" spans="52:56" ht="15.6" x14ac:dyDescent="0.3">
      <c r="AZ178" s="26" t="s">
        <v>82</v>
      </c>
      <c r="BA178" s="25">
        <v>202242</v>
      </c>
      <c r="BB178" s="25">
        <v>35</v>
      </c>
      <c r="BC178" s="25" t="s">
        <v>67</v>
      </c>
      <c r="BD178" s="25">
        <v>30000</v>
      </c>
    </row>
    <row r="179" spans="52:56" ht="15.6" x14ac:dyDescent="0.3">
      <c r="AZ179" s="26" t="s">
        <v>83</v>
      </c>
      <c r="BA179" s="25">
        <v>5395</v>
      </c>
      <c r="BB179" s="25">
        <v>35</v>
      </c>
      <c r="BC179" s="25" t="s">
        <v>67</v>
      </c>
      <c r="BD179" s="25">
        <v>8000</v>
      </c>
    </row>
    <row r="180" spans="52:56" ht="15.6" x14ac:dyDescent="0.3">
      <c r="AZ180" s="26" t="s">
        <v>84</v>
      </c>
      <c r="BA180" s="25">
        <v>5395</v>
      </c>
      <c r="BB180" s="25">
        <v>35</v>
      </c>
      <c r="BC180" s="25" t="s">
        <v>67</v>
      </c>
      <c r="BD180" s="25">
        <v>10000</v>
      </c>
    </row>
    <row r="181" spans="52:56" ht="15.6" x14ac:dyDescent="0.3">
      <c r="AZ181" s="26" t="s">
        <v>85</v>
      </c>
      <c r="BA181" s="25">
        <v>202355</v>
      </c>
      <c r="BB181" s="25">
        <v>35</v>
      </c>
      <c r="BC181" s="25" t="s">
        <v>67</v>
      </c>
      <c r="BD181" s="25">
        <v>32000</v>
      </c>
    </row>
    <row r="182" spans="52:56" ht="15.6" x14ac:dyDescent="0.3">
      <c r="AZ182" s="26"/>
      <c r="BA182" s="25"/>
      <c r="BB182" s="25"/>
      <c r="BC182" s="25"/>
      <c r="BD182" s="25"/>
    </row>
    <row r="183" spans="52:56" ht="15.6" x14ac:dyDescent="0.3">
      <c r="AZ183" s="26" t="s">
        <v>86</v>
      </c>
      <c r="BA183" s="25">
        <v>202460</v>
      </c>
      <c r="BB183" s="25">
        <v>35</v>
      </c>
      <c r="BC183" s="25" t="s">
        <v>87</v>
      </c>
      <c r="BD183" s="25">
        <v>51</v>
      </c>
    </row>
    <row r="184" spans="52:56" ht="15.6" x14ac:dyDescent="0.3">
      <c r="AZ184" s="26" t="s">
        <v>88</v>
      </c>
      <c r="BA184" s="25">
        <v>202465</v>
      </c>
      <c r="BB184" s="25">
        <v>35</v>
      </c>
      <c r="BC184" s="25" t="s">
        <v>87</v>
      </c>
      <c r="BD184" s="25">
        <v>20</v>
      </c>
    </row>
    <row r="185" spans="52:56" ht="15.6" x14ac:dyDescent="0.3">
      <c r="AZ185" s="26" t="s">
        <v>28</v>
      </c>
      <c r="BA185" s="25">
        <v>202470</v>
      </c>
      <c r="BB185" s="25">
        <v>35</v>
      </c>
      <c r="BC185" s="25" t="s">
        <v>87</v>
      </c>
      <c r="BD185" s="25">
        <v>49</v>
      </c>
    </row>
    <row r="186" spans="52:56" ht="15.6" x14ac:dyDescent="0.3">
      <c r="AZ186" s="26" t="s">
        <v>29</v>
      </c>
      <c r="BA186" s="25">
        <v>202480</v>
      </c>
      <c r="BB186" s="25">
        <v>35</v>
      </c>
      <c r="BC186" s="25" t="s">
        <v>87</v>
      </c>
      <c r="BD186" s="25">
        <v>14</v>
      </c>
    </row>
    <row r="187" spans="52:56" ht="15.6" x14ac:dyDescent="0.3">
      <c r="AZ187" s="26" t="s">
        <v>89</v>
      </c>
      <c r="BA187" s="25">
        <v>202530</v>
      </c>
      <c r="BB187" s="25">
        <v>60</v>
      </c>
      <c r="BC187" s="25" t="s">
        <v>87</v>
      </c>
      <c r="BD187" s="25">
        <v>93.55</v>
      </c>
    </row>
    <row r="188" spans="52:56" ht="15.6" x14ac:dyDescent="0.3">
      <c r="AZ188" s="26" t="s">
        <v>90</v>
      </c>
      <c r="BA188" s="25">
        <v>5430</v>
      </c>
      <c r="BB188" s="25">
        <v>60</v>
      </c>
      <c r="BC188" s="25" t="s">
        <v>87</v>
      </c>
      <c r="BD188" s="25">
        <v>47.23</v>
      </c>
    </row>
    <row r="189" spans="52:56" ht="15.6" x14ac:dyDescent="0.3">
      <c r="AZ189" s="26" t="s">
        <v>91</v>
      </c>
      <c r="BA189" s="25">
        <v>202455</v>
      </c>
      <c r="BB189" s="25">
        <v>60</v>
      </c>
      <c r="BC189" s="25" t="s">
        <v>67</v>
      </c>
      <c r="BD189" s="25">
        <v>685.2</v>
      </c>
    </row>
    <row r="190" spans="52:56" ht="15.6" x14ac:dyDescent="0.3">
      <c r="AZ190" s="26" t="s">
        <v>92</v>
      </c>
      <c r="BA190" s="25">
        <v>202456</v>
      </c>
      <c r="BB190" s="25">
        <v>60</v>
      </c>
      <c r="BC190" s="25" t="s">
        <v>67</v>
      </c>
      <c r="BD190" s="25">
        <v>628.79999999999995</v>
      </c>
    </row>
    <row r="191" spans="52:56" ht="15.6" x14ac:dyDescent="0.3">
      <c r="AZ191" s="26" t="s">
        <v>93</v>
      </c>
      <c r="BA191" s="25">
        <v>202457</v>
      </c>
      <c r="BB191" s="25">
        <v>60</v>
      </c>
      <c r="BC191" s="25" t="s">
        <v>67</v>
      </c>
      <c r="BD191" s="25">
        <v>1806</v>
      </c>
    </row>
    <row r="192" spans="52:56" ht="15.6" x14ac:dyDescent="0.3">
      <c r="AZ192" s="26"/>
      <c r="BA192" s="25"/>
      <c r="BB192" s="25"/>
      <c r="BC192" s="25"/>
      <c r="BD192" s="25"/>
    </row>
    <row r="193" spans="52:56" ht="15.6" x14ac:dyDescent="0.3">
      <c r="AZ193" s="26" t="s">
        <v>94</v>
      </c>
      <c r="BA193" s="25">
        <v>202485</v>
      </c>
      <c r="BB193" s="25">
        <v>35</v>
      </c>
      <c r="BC193" s="25" t="s">
        <v>87</v>
      </c>
      <c r="BD193" s="25">
        <v>77.319999999999993</v>
      </c>
    </row>
    <row r="194" spans="52:56" ht="15.6" x14ac:dyDescent="0.3">
      <c r="AZ194" s="26" t="s">
        <v>95</v>
      </c>
      <c r="BA194" s="25">
        <v>202380</v>
      </c>
      <c r="BB194" s="25">
        <v>60</v>
      </c>
      <c r="BC194" s="25" t="s">
        <v>87</v>
      </c>
      <c r="BD194" s="25">
        <v>122.98</v>
      </c>
    </row>
    <row r="195" spans="52:56" ht="15.6" x14ac:dyDescent="0.3">
      <c r="AZ195" s="26" t="s">
        <v>96</v>
      </c>
      <c r="BA195" s="25">
        <v>5465</v>
      </c>
      <c r="BB195" s="25">
        <v>20</v>
      </c>
      <c r="BC195" s="25" t="s">
        <v>67</v>
      </c>
      <c r="BD195" s="25">
        <v>0</v>
      </c>
    </row>
    <row r="196" spans="52:56" ht="15.6" x14ac:dyDescent="0.3">
      <c r="AZ196" s="26"/>
      <c r="BA196" s="25"/>
      <c r="BB196" s="25"/>
      <c r="BC196" s="25"/>
      <c r="BD196" s="25"/>
    </row>
    <row r="197" spans="52:56" ht="15.6" x14ac:dyDescent="0.3">
      <c r="AZ197" s="26" t="s">
        <v>97</v>
      </c>
      <c r="BA197" s="25">
        <v>202490</v>
      </c>
      <c r="BB197" s="25">
        <v>35</v>
      </c>
      <c r="BC197" s="25" t="s">
        <v>87</v>
      </c>
      <c r="BD197" s="25">
        <v>42</v>
      </c>
    </row>
    <row r="198" spans="52:56" ht="15.6" x14ac:dyDescent="0.3">
      <c r="AZ198" s="26" t="s">
        <v>30</v>
      </c>
      <c r="BA198" s="25">
        <v>202490</v>
      </c>
      <c r="BB198" s="25">
        <v>35</v>
      </c>
      <c r="BC198" s="25" t="s">
        <v>87</v>
      </c>
      <c r="BD198" s="25">
        <v>77.319999999999993</v>
      </c>
    </row>
    <row r="199" spans="52:56" ht="15.6" x14ac:dyDescent="0.3">
      <c r="AZ199" s="26" t="s">
        <v>98</v>
      </c>
      <c r="BA199" s="25">
        <v>202385</v>
      </c>
      <c r="BB199" s="25">
        <v>60</v>
      </c>
      <c r="BC199" s="25" t="s">
        <v>87</v>
      </c>
      <c r="BD199" s="25">
        <v>122.98</v>
      </c>
    </row>
    <row r="200" spans="52:56" ht="15.6" x14ac:dyDescent="0.3">
      <c r="AZ200" s="26"/>
      <c r="BA200" s="25"/>
      <c r="BB200" s="25"/>
      <c r="BC200" s="25"/>
      <c r="BD200" s="25"/>
    </row>
    <row r="201" spans="52:56" ht="15.6" x14ac:dyDescent="0.3">
      <c r="AZ201" s="26" t="s">
        <v>99</v>
      </c>
      <c r="BA201" s="25">
        <v>5555</v>
      </c>
      <c r="BB201" s="25">
        <v>15</v>
      </c>
      <c r="BC201" s="25" t="s">
        <v>67</v>
      </c>
      <c r="BD201" s="25">
        <v>1240</v>
      </c>
    </row>
    <row r="202" spans="52:56" ht="15.6" x14ac:dyDescent="0.3">
      <c r="AZ202" s="26" t="s">
        <v>100</v>
      </c>
      <c r="BA202" s="25">
        <v>5570</v>
      </c>
      <c r="BB202" s="25">
        <v>35</v>
      </c>
      <c r="BC202" s="25" t="s">
        <v>67</v>
      </c>
      <c r="BD202" s="25">
        <v>15000</v>
      </c>
    </row>
    <row r="203" spans="52:56" ht="15.6" x14ac:dyDescent="0.3">
      <c r="AZ203" s="26" t="s">
        <v>101</v>
      </c>
      <c r="BA203" s="25">
        <v>5575</v>
      </c>
      <c r="BB203" s="25">
        <v>20</v>
      </c>
      <c r="BC203" s="25" t="s">
        <v>67</v>
      </c>
      <c r="BD203" s="25">
        <v>28500</v>
      </c>
    </row>
    <row r="204" spans="52:56" ht="15.6" x14ac:dyDescent="0.3">
      <c r="AZ204" s="26" t="s">
        <v>102</v>
      </c>
      <c r="BA204" s="25" t="s">
        <v>103</v>
      </c>
      <c r="BB204" s="25" t="s">
        <v>103</v>
      </c>
      <c r="BC204" s="25" t="s">
        <v>103</v>
      </c>
      <c r="BD204" s="25" t="s">
        <v>103</v>
      </c>
    </row>
    <row r="205" spans="52:56" ht="15.6" x14ac:dyDescent="0.3">
      <c r="AZ205" s="26" t="s">
        <v>59</v>
      </c>
      <c r="BA205" s="25"/>
      <c r="BB205" s="25"/>
      <c r="BC205" s="25"/>
      <c r="BD205" s="25"/>
    </row>
    <row r="206" spans="52:56" ht="15.6" x14ac:dyDescent="0.3">
      <c r="AZ206" s="26"/>
      <c r="BA206" s="25"/>
      <c r="BB206" s="25"/>
      <c r="BC206" s="25"/>
      <c r="BD206" s="25"/>
    </row>
    <row r="207" spans="52:56" ht="15.6" x14ac:dyDescent="0.3">
      <c r="AZ207" s="26"/>
      <c r="BA207" s="25"/>
      <c r="BB207" s="25"/>
      <c r="BC207" s="25"/>
      <c r="BD207" s="25"/>
    </row>
    <row r="208" spans="52:56" ht="15.6" x14ac:dyDescent="0.3">
      <c r="AZ208" s="26"/>
      <c r="BA208" s="25"/>
      <c r="BB208" s="25"/>
      <c r="BC208" s="25"/>
      <c r="BD208" s="25"/>
    </row>
    <row r="209" spans="52:56" ht="15.6" x14ac:dyDescent="0.3">
      <c r="AZ209" s="26"/>
      <c r="BA209" s="25"/>
      <c r="BB209" s="25"/>
      <c r="BC209" s="25"/>
      <c r="BD209" s="25"/>
    </row>
    <row r="210" spans="52:56" ht="15.6" x14ac:dyDescent="0.3">
      <c r="AZ210" s="26"/>
      <c r="BA210" s="25"/>
      <c r="BB210" s="25"/>
      <c r="BC210" s="25"/>
      <c r="BD210" s="25"/>
    </row>
    <row r="211" spans="52:56" ht="15.6" x14ac:dyDescent="0.3">
      <c r="AZ211" s="26"/>
      <c r="BA211" s="25"/>
      <c r="BB211" s="25"/>
      <c r="BC211" s="25"/>
      <c r="BD211" s="25"/>
    </row>
    <row r="212" spans="52:56" ht="15.6" x14ac:dyDescent="0.3">
      <c r="AZ212" s="26"/>
      <c r="BA212" s="25"/>
      <c r="BB212" s="25"/>
      <c r="BC212" s="25"/>
      <c r="BD212" s="25"/>
    </row>
    <row r="213" spans="52:56" ht="15.6" x14ac:dyDescent="0.3">
      <c r="AZ213" s="26"/>
      <c r="BA213" s="25"/>
      <c r="BB213" s="25"/>
      <c r="BC213" s="25"/>
      <c r="BD213" s="25"/>
    </row>
    <row r="214" spans="52:56" ht="15.6" x14ac:dyDescent="0.3">
      <c r="AZ214" s="26"/>
      <c r="BA214" s="25"/>
      <c r="BB214" s="25"/>
      <c r="BC214" s="25"/>
      <c r="BD214" s="25"/>
    </row>
    <row r="215" spans="52:56" ht="15.6" x14ac:dyDescent="0.3">
      <c r="AZ215" s="26"/>
      <c r="BA215" s="25"/>
      <c r="BB215" s="25"/>
      <c r="BC215" s="25"/>
      <c r="BD215" s="25"/>
    </row>
    <row r="216" spans="52:56" ht="15.6" x14ac:dyDescent="0.3">
      <c r="AZ216" s="26"/>
      <c r="BA216" s="25"/>
      <c r="BB216" s="25"/>
      <c r="BC216" s="25"/>
      <c r="BD216" s="25"/>
    </row>
    <row r="217" spans="52:56" ht="15.6" x14ac:dyDescent="0.3">
      <c r="AZ217" s="26"/>
      <c r="BA217" s="25"/>
      <c r="BB217" s="25"/>
      <c r="BC217" s="25"/>
      <c r="BD217" s="25"/>
    </row>
    <row r="218" spans="52:56" ht="15.6" x14ac:dyDescent="0.3">
      <c r="AZ218" s="26"/>
      <c r="BA218" s="25"/>
      <c r="BB218" s="25"/>
      <c r="BC218" s="25"/>
      <c r="BD218" s="25"/>
    </row>
    <row r="219" spans="52:56" ht="15.6" x14ac:dyDescent="0.3">
      <c r="AZ219" s="26"/>
      <c r="BA219" s="25"/>
      <c r="BB219" s="25"/>
      <c r="BC219" s="25"/>
      <c r="BD219" s="25"/>
    </row>
    <row r="220" spans="52:56" ht="15.6" x14ac:dyDescent="0.3">
      <c r="AZ220" s="26"/>
      <c r="BA220" s="25"/>
      <c r="BB220" s="25"/>
      <c r="BC220" s="25"/>
      <c r="BD220" s="25"/>
    </row>
    <row r="221" spans="52:56" ht="15.6" x14ac:dyDescent="0.3">
      <c r="AZ221" s="26"/>
      <c r="BA221" s="25"/>
      <c r="BB221" s="25"/>
      <c r="BC221" s="25"/>
      <c r="BD221" s="25"/>
    </row>
    <row r="222" spans="52:56" ht="15.6" x14ac:dyDescent="0.3">
      <c r="AZ222" s="26"/>
      <c r="BA222" s="25"/>
      <c r="BB222" s="25"/>
      <c r="BC222" s="25"/>
      <c r="BD222" s="25"/>
    </row>
    <row r="223" spans="52:56" ht="15.6" x14ac:dyDescent="0.3">
      <c r="AZ223" s="26"/>
      <c r="BA223" s="25"/>
      <c r="BB223" s="25"/>
      <c r="BC223" s="25"/>
      <c r="BD223" s="25"/>
    </row>
    <row r="224" spans="52:56" ht="15.6" x14ac:dyDescent="0.3">
      <c r="AZ224" s="26"/>
      <c r="BA224" s="25"/>
      <c r="BB224" s="25"/>
      <c r="BC224" s="25"/>
      <c r="BD224" s="25"/>
    </row>
    <row r="225" spans="52:56" ht="15.6" x14ac:dyDescent="0.3">
      <c r="AZ225" s="26"/>
      <c r="BA225" s="25"/>
      <c r="BB225" s="25"/>
      <c r="BC225" s="25"/>
      <c r="BD225" s="25"/>
    </row>
    <row r="226" spans="52:56" ht="15.6" x14ac:dyDescent="0.3">
      <c r="AZ226" s="26"/>
      <c r="BA226" s="25"/>
      <c r="BB226" s="25"/>
      <c r="BC226" s="25"/>
      <c r="BD226" s="25"/>
    </row>
    <row r="227" spans="52:56" ht="15.6" x14ac:dyDescent="0.3">
      <c r="AZ227" s="26"/>
      <c r="BA227" s="25"/>
      <c r="BB227" s="25"/>
      <c r="BC227" s="25"/>
      <c r="BD227" s="25"/>
    </row>
    <row r="228" spans="52:56" ht="15.6" x14ac:dyDescent="0.3">
      <c r="AZ228" s="26"/>
      <c r="BA228" s="25"/>
      <c r="BB228" s="25"/>
      <c r="BC228" s="25"/>
      <c r="BD228" s="25"/>
    </row>
    <row r="229" spans="52:56" ht="15.6" x14ac:dyDescent="0.3">
      <c r="AZ229" s="26"/>
      <c r="BA229" s="25"/>
      <c r="BB229" s="25"/>
      <c r="BC229" s="25"/>
      <c r="BD229" s="25"/>
    </row>
    <row r="230" spans="52:56" ht="15.6" x14ac:dyDescent="0.3">
      <c r="AZ230" s="26"/>
      <c r="BA230" s="25"/>
      <c r="BB230" s="25"/>
      <c r="BC230" s="25"/>
      <c r="BD230" s="25"/>
    </row>
    <row r="231" spans="52:56" ht="15.6" x14ac:dyDescent="0.3">
      <c r="AZ231" s="26"/>
      <c r="BA231" s="25"/>
      <c r="BB231" s="25"/>
      <c r="BC231" s="25"/>
      <c r="BD231" s="25"/>
    </row>
    <row r="232" spans="52:56" ht="15.6" x14ac:dyDescent="0.3">
      <c r="AZ232" s="26"/>
      <c r="BA232" s="25"/>
      <c r="BB232" s="25"/>
      <c r="BC232" s="25"/>
      <c r="BD232" s="25"/>
    </row>
    <row r="233" spans="52:56" x14ac:dyDescent="0.3">
      <c r="AZ233" s="24"/>
      <c r="BA233" s="24"/>
      <c r="BB233" s="24"/>
      <c r="BC233" s="24"/>
      <c r="BD233" s="24"/>
    </row>
    <row r="234" spans="52:56" x14ac:dyDescent="0.3">
      <c r="AZ234" s="24"/>
      <c r="BA234" s="24"/>
      <c r="BB234" s="24"/>
      <c r="BC234" s="24"/>
      <c r="BD234" s="24"/>
    </row>
    <row r="235" spans="52:56" x14ac:dyDescent="0.3">
      <c r="AZ235" s="24"/>
      <c r="BA235" s="24"/>
      <c r="BB235" s="24"/>
      <c r="BC235" s="24"/>
      <c r="BD235" s="24"/>
    </row>
    <row r="236" spans="52:56" x14ac:dyDescent="0.3">
      <c r="AZ236" s="24"/>
      <c r="BA236" s="24"/>
      <c r="BB236" s="24"/>
      <c r="BC236" s="24"/>
      <c r="BD236" s="24"/>
    </row>
    <row r="237" spans="52:56" x14ac:dyDescent="0.3">
      <c r="AZ237" s="24"/>
      <c r="BA237" s="24"/>
      <c r="BB237" s="24"/>
      <c r="BC237" s="24"/>
      <c r="BD237" s="24"/>
    </row>
    <row r="238" spans="52:56" x14ac:dyDescent="0.3">
      <c r="AZ238" s="24"/>
      <c r="BA238" s="24"/>
      <c r="BB238" s="24"/>
      <c r="BC238" s="24"/>
      <c r="BD238" s="24"/>
    </row>
    <row r="239" spans="52:56" x14ac:dyDescent="0.3">
      <c r="AZ239" s="24"/>
      <c r="BA239" s="24"/>
      <c r="BB239" s="24"/>
      <c r="BC239" s="24"/>
      <c r="BD239" s="24"/>
    </row>
    <row r="240" spans="52:56" x14ac:dyDescent="0.3">
      <c r="AZ240" s="24"/>
      <c r="BA240" s="24"/>
      <c r="BB240" s="24"/>
      <c r="BC240" s="24"/>
      <c r="BD240" s="24"/>
    </row>
    <row r="241" spans="52:56" x14ac:dyDescent="0.3">
      <c r="AZ241" s="24"/>
      <c r="BA241" s="24"/>
      <c r="BB241" s="24"/>
      <c r="BC241" s="24"/>
      <c r="BD241" s="24"/>
    </row>
    <row r="242" spans="52:56" x14ac:dyDescent="0.3">
      <c r="AZ242" s="24"/>
      <c r="BA242" s="24"/>
      <c r="BB242" s="24"/>
      <c r="BC242" s="24"/>
      <c r="BD242" s="24"/>
    </row>
  </sheetData>
  <mergeCells count="25">
    <mergeCell ref="M3:M5"/>
    <mergeCell ref="N3:N5"/>
    <mergeCell ref="F3:F5"/>
    <mergeCell ref="G3:G5"/>
    <mergeCell ref="O3:O5"/>
    <mergeCell ref="J3:J5"/>
    <mergeCell ref="L3:L5"/>
    <mergeCell ref="H3:H5"/>
    <mergeCell ref="I3:I5"/>
    <mergeCell ref="B3:B5"/>
    <mergeCell ref="C3:C5"/>
    <mergeCell ref="A2:A5"/>
    <mergeCell ref="V3:V5"/>
    <mergeCell ref="X3:X5"/>
    <mergeCell ref="P3:P5"/>
    <mergeCell ref="W3:W5"/>
    <mergeCell ref="Q3:Q5"/>
    <mergeCell ref="R3:R5"/>
    <mergeCell ref="S3:S5"/>
    <mergeCell ref="B2:X2"/>
    <mergeCell ref="K3:K5"/>
    <mergeCell ref="D3:D5"/>
    <mergeCell ref="E3:E5"/>
    <mergeCell ref="T3:T5"/>
    <mergeCell ref="U3:U5"/>
  </mergeCells>
  <dataValidations count="8">
    <dataValidation type="list" allowBlank="1" showInputMessage="1" showErrorMessage="1" sqref="M65429 WVU982937:WVU982940 WLY982937:WLY982940 WCC982937:WCC982940 VSG982937:VSG982940 VIK982937:VIK982940 UYO982937:UYO982940 UOS982937:UOS982940 UEW982937:UEW982940 TVA982937:TVA982940 TLE982937:TLE982940 TBI982937:TBI982940 SRM982937:SRM982940 SHQ982937:SHQ982940 RXU982937:RXU982940 RNY982937:RNY982940 REC982937:REC982940 QUG982937:QUG982940 QKK982937:QKK982940 QAO982937:QAO982940 PQS982937:PQS982940 PGW982937:PGW982940 OXA982937:OXA982940 ONE982937:ONE982940 ODI982937:ODI982940 NTM982937:NTM982940 NJQ982937:NJQ982940 MZU982937:MZU982940 MPY982937:MPY982940 MGC982937:MGC982940 LWG982937:LWG982940 LMK982937:LMK982940 LCO982937:LCO982940 KSS982937:KSS982940 KIW982937:KIW982940 JZA982937:JZA982940 JPE982937:JPE982940 JFI982937:JFI982940 IVM982937:IVM982940 ILQ982937:ILQ982940 IBU982937:IBU982940 HRY982937:HRY982940 HIC982937:HIC982940 GYG982937:GYG982940 GOK982937:GOK982940 GEO982937:GEO982940 FUS982937:FUS982940 FKW982937:FKW982940 FBA982937:FBA982940 ERE982937:ERE982940 EHI982937:EHI982940 DXM982937:DXM982940 DNQ982937:DNQ982940 DDU982937:DDU982940 CTY982937:CTY982940 CKC982937:CKC982940 CAG982937:CAG982940 BQK982937:BQK982940 BGO982937:BGO982940 AWS982937:AWS982940 AMW982937:AMW982940 ADA982937:ADA982940 TE982937:TE982940 JI982937:JI982940 M982937:M982940 WVU917401:WVU917404 WLY917401:WLY917404 WCC917401:WCC917404 VSG917401:VSG917404 VIK917401:VIK917404 UYO917401:UYO917404 UOS917401:UOS917404 UEW917401:UEW917404 TVA917401:TVA917404 TLE917401:TLE917404 TBI917401:TBI917404 SRM917401:SRM917404 SHQ917401:SHQ917404 RXU917401:RXU917404 RNY917401:RNY917404 REC917401:REC917404 QUG917401:QUG917404 QKK917401:QKK917404 QAO917401:QAO917404 PQS917401:PQS917404 PGW917401:PGW917404 OXA917401:OXA917404 ONE917401:ONE917404 ODI917401:ODI917404 NTM917401:NTM917404 NJQ917401:NJQ917404 MZU917401:MZU917404 MPY917401:MPY917404 MGC917401:MGC917404 LWG917401:LWG917404 LMK917401:LMK917404 LCO917401:LCO917404 KSS917401:KSS917404 KIW917401:KIW917404 JZA917401:JZA917404 JPE917401:JPE917404 JFI917401:JFI917404 IVM917401:IVM917404 ILQ917401:ILQ917404 IBU917401:IBU917404 HRY917401:HRY917404 HIC917401:HIC917404 GYG917401:GYG917404 GOK917401:GOK917404 GEO917401:GEO917404 FUS917401:FUS917404 FKW917401:FKW917404 FBA917401:FBA917404 ERE917401:ERE917404 EHI917401:EHI917404 DXM917401:DXM917404 DNQ917401:DNQ917404 DDU917401:DDU917404 CTY917401:CTY917404 CKC917401:CKC917404 CAG917401:CAG917404 BQK917401:BQK917404 BGO917401:BGO917404 AWS917401:AWS917404 AMW917401:AMW917404 ADA917401:ADA917404 TE917401:TE917404 JI917401:JI917404 M917401:M917404 WVU851865:WVU851868 WLY851865:WLY851868 WCC851865:WCC851868 VSG851865:VSG851868 VIK851865:VIK851868 UYO851865:UYO851868 UOS851865:UOS851868 UEW851865:UEW851868 TVA851865:TVA851868 TLE851865:TLE851868 TBI851865:TBI851868 SRM851865:SRM851868 SHQ851865:SHQ851868 RXU851865:RXU851868 RNY851865:RNY851868 REC851865:REC851868 QUG851865:QUG851868 QKK851865:QKK851868 QAO851865:QAO851868 PQS851865:PQS851868 PGW851865:PGW851868 OXA851865:OXA851868 ONE851865:ONE851868 ODI851865:ODI851868 NTM851865:NTM851868 NJQ851865:NJQ851868 MZU851865:MZU851868 MPY851865:MPY851868 MGC851865:MGC851868 LWG851865:LWG851868 LMK851865:LMK851868 LCO851865:LCO851868 KSS851865:KSS851868 KIW851865:KIW851868 JZA851865:JZA851868 JPE851865:JPE851868 JFI851865:JFI851868 IVM851865:IVM851868 ILQ851865:ILQ851868 IBU851865:IBU851868 HRY851865:HRY851868 HIC851865:HIC851868 GYG851865:GYG851868 GOK851865:GOK851868 GEO851865:GEO851868 FUS851865:FUS851868 FKW851865:FKW851868 FBA851865:FBA851868 ERE851865:ERE851868 EHI851865:EHI851868 DXM851865:DXM851868 DNQ851865:DNQ851868 DDU851865:DDU851868 CTY851865:CTY851868 CKC851865:CKC851868 CAG851865:CAG851868 BQK851865:BQK851868 BGO851865:BGO851868 AWS851865:AWS851868 AMW851865:AMW851868 ADA851865:ADA851868 TE851865:TE851868 JI851865:JI851868 M851865:M851868 WVU786329:WVU786332 WLY786329:WLY786332 WCC786329:WCC786332 VSG786329:VSG786332 VIK786329:VIK786332 UYO786329:UYO786332 UOS786329:UOS786332 UEW786329:UEW786332 TVA786329:TVA786332 TLE786329:TLE786332 TBI786329:TBI786332 SRM786329:SRM786332 SHQ786329:SHQ786332 RXU786329:RXU786332 RNY786329:RNY786332 REC786329:REC786332 QUG786329:QUG786332 QKK786329:QKK786332 QAO786329:QAO786332 PQS786329:PQS786332 PGW786329:PGW786332 OXA786329:OXA786332 ONE786329:ONE786332 ODI786329:ODI786332 NTM786329:NTM786332 NJQ786329:NJQ786332 MZU786329:MZU786332 MPY786329:MPY786332 MGC786329:MGC786332 LWG786329:LWG786332 LMK786329:LMK786332 LCO786329:LCO786332 KSS786329:KSS786332 KIW786329:KIW786332 JZA786329:JZA786332 JPE786329:JPE786332 JFI786329:JFI786332 IVM786329:IVM786332 ILQ786329:ILQ786332 IBU786329:IBU786332 HRY786329:HRY786332 HIC786329:HIC786332 GYG786329:GYG786332 GOK786329:GOK786332 GEO786329:GEO786332 FUS786329:FUS786332 FKW786329:FKW786332 FBA786329:FBA786332 ERE786329:ERE786332 EHI786329:EHI786332 DXM786329:DXM786332 DNQ786329:DNQ786332 DDU786329:DDU786332 CTY786329:CTY786332 CKC786329:CKC786332 CAG786329:CAG786332 BQK786329:BQK786332 BGO786329:BGO786332 AWS786329:AWS786332 AMW786329:AMW786332 ADA786329:ADA786332 TE786329:TE786332 JI786329:JI786332 M786329:M786332 WVU720793:WVU720796 WLY720793:WLY720796 WCC720793:WCC720796 VSG720793:VSG720796 VIK720793:VIK720796 UYO720793:UYO720796 UOS720793:UOS720796 UEW720793:UEW720796 TVA720793:TVA720796 TLE720793:TLE720796 TBI720793:TBI720796 SRM720793:SRM720796 SHQ720793:SHQ720796 RXU720793:RXU720796 RNY720793:RNY720796 REC720793:REC720796 QUG720793:QUG720796 QKK720793:QKK720796 QAO720793:QAO720796 PQS720793:PQS720796 PGW720793:PGW720796 OXA720793:OXA720796 ONE720793:ONE720796 ODI720793:ODI720796 NTM720793:NTM720796 NJQ720793:NJQ720796 MZU720793:MZU720796 MPY720793:MPY720796 MGC720793:MGC720796 LWG720793:LWG720796 LMK720793:LMK720796 LCO720793:LCO720796 KSS720793:KSS720796 KIW720793:KIW720796 JZA720793:JZA720796 JPE720793:JPE720796 JFI720793:JFI720796 IVM720793:IVM720796 ILQ720793:ILQ720796 IBU720793:IBU720796 HRY720793:HRY720796 HIC720793:HIC720796 GYG720793:GYG720796 GOK720793:GOK720796 GEO720793:GEO720796 FUS720793:FUS720796 FKW720793:FKW720796 FBA720793:FBA720796 ERE720793:ERE720796 EHI720793:EHI720796 DXM720793:DXM720796 DNQ720793:DNQ720796 DDU720793:DDU720796 CTY720793:CTY720796 CKC720793:CKC720796 CAG720793:CAG720796 BQK720793:BQK720796 BGO720793:BGO720796 AWS720793:AWS720796 AMW720793:AMW720796 ADA720793:ADA720796 TE720793:TE720796 JI720793:JI720796 M720793:M720796 WVU655257:WVU655260 WLY655257:WLY655260 WCC655257:WCC655260 VSG655257:VSG655260 VIK655257:VIK655260 UYO655257:UYO655260 UOS655257:UOS655260 UEW655257:UEW655260 TVA655257:TVA655260 TLE655257:TLE655260 TBI655257:TBI655260 SRM655257:SRM655260 SHQ655257:SHQ655260 RXU655257:RXU655260 RNY655257:RNY655260 REC655257:REC655260 QUG655257:QUG655260 QKK655257:QKK655260 QAO655257:QAO655260 PQS655257:PQS655260 PGW655257:PGW655260 OXA655257:OXA655260 ONE655257:ONE655260 ODI655257:ODI655260 NTM655257:NTM655260 NJQ655257:NJQ655260 MZU655257:MZU655260 MPY655257:MPY655260 MGC655257:MGC655260 LWG655257:LWG655260 LMK655257:LMK655260 LCO655257:LCO655260 KSS655257:KSS655260 KIW655257:KIW655260 JZA655257:JZA655260 JPE655257:JPE655260 JFI655257:JFI655260 IVM655257:IVM655260 ILQ655257:ILQ655260 IBU655257:IBU655260 HRY655257:HRY655260 HIC655257:HIC655260 GYG655257:GYG655260 GOK655257:GOK655260 GEO655257:GEO655260 FUS655257:FUS655260 FKW655257:FKW655260 FBA655257:FBA655260 ERE655257:ERE655260 EHI655257:EHI655260 DXM655257:DXM655260 DNQ655257:DNQ655260 DDU655257:DDU655260 CTY655257:CTY655260 CKC655257:CKC655260 CAG655257:CAG655260 BQK655257:BQK655260 BGO655257:BGO655260 AWS655257:AWS655260 AMW655257:AMW655260 ADA655257:ADA655260 TE655257:TE655260 JI655257:JI655260 M655257:M655260 WVU589721:WVU589724 WLY589721:WLY589724 WCC589721:WCC589724 VSG589721:VSG589724 VIK589721:VIK589724 UYO589721:UYO589724 UOS589721:UOS589724 UEW589721:UEW589724 TVA589721:TVA589724 TLE589721:TLE589724 TBI589721:TBI589724 SRM589721:SRM589724 SHQ589721:SHQ589724 RXU589721:RXU589724 RNY589721:RNY589724 REC589721:REC589724 QUG589721:QUG589724 QKK589721:QKK589724 QAO589721:QAO589724 PQS589721:PQS589724 PGW589721:PGW589724 OXA589721:OXA589724 ONE589721:ONE589724 ODI589721:ODI589724 NTM589721:NTM589724 NJQ589721:NJQ589724 MZU589721:MZU589724 MPY589721:MPY589724 MGC589721:MGC589724 LWG589721:LWG589724 LMK589721:LMK589724 LCO589721:LCO589724 KSS589721:KSS589724 KIW589721:KIW589724 JZA589721:JZA589724 JPE589721:JPE589724 JFI589721:JFI589724 IVM589721:IVM589724 ILQ589721:ILQ589724 IBU589721:IBU589724 HRY589721:HRY589724 HIC589721:HIC589724 GYG589721:GYG589724 GOK589721:GOK589724 GEO589721:GEO589724 FUS589721:FUS589724 FKW589721:FKW589724 FBA589721:FBA589724 ERE589721:ERE589724 EHI589721:EHI589724 DXM589721:DXM589724 DNQ589721:DNQ589724 DDU589721:DDU589724 CTY589721:CTY589724 CKC589721:CKC589724 CAG589721:CAG589724 BQK589721:BQK589724 BGO589721:BGO589724 AWS589721:AWS589724 AMW589721:AMW589724 ADA589721:ADA589724 TE589721:TE589724 JI589721:JI589724 M589721:M589724 WVU524185:WVU524188 WLY524185:WLY524188 WCC524185:WCC524188 VSG524185:VSG524188 VIK524185:VIK524188 UYO524185:UYO524188 UOS524185:UOS524188 UEW524185:UEW524188 TVA524185:TVA524188 TLE524185:TLE524188 TBI524185:TBI524188 SRM524185:SRM524188 SHQ524185:SHQ524188 RXU524185:RXU524188 RNY524185:RNY524188 REC524185:REC524188 QUG524185:QUG524188 QKK524185:QKK524188 QAO524185:QAO524188 PQS524185:PQS524188 PGW524185:PGW524188 OXA524185:OXA524188 ONE524185:ONE524188 ODI524185:ODI524188 NTM524185:NTM524188 NJQ524185:NJQ524188 MZU524185:MZU524188 MPY524185:MPY524188 MGC524185:MGC524188 LWG524185:LWG524188 LMK524185:LMK524188 LCO524185:LCO524188 KSS524185:KSS524188 KIW524185:KIW524188 JZA524185:JZA524188 JPE524185:JPE524188 JFI524185:JFI524188 IVM524185:IVM524188 ILQ524185:ILQ524188 IBU524185:IBU524188 HRY524185:HRY524188 HIC524185:HIC524188 GYG524185:GYG524188 GOK524185:GOK524188 GEO524185:GEO524188 FUS524185:FUS524188 FKW524185:FKW524188 FBA524185:FBA524188 ERE524185:ERE524188 EHI524185:EHI524188 DXM524185:DXM524188 DNQ524185:DNQ524188 DDU524185:DDU524188 CTY524185:CTY524188 CKC524185:CKC524188 CAG524185:CAG524188 BQK524185:BQK524188 BGO524185:BGO524188 AWS524185:AWS524188 AMW524185:AMW524188 ADA524185:ADA524188 TE524185:TE524188 JI524185:JI524188 M524185:M524188 WVU458649:WVU458652 WLY458649:WLY458652 WCC458649:WCC458652 VSG458649:VSG458652 VIK458649:VIK458652 UYO458649:UYO458652 UOS458649:UOS458652 UEW458649:UEW458652 TVA458649:TVA458652 TLE458649:TLE458652 TBI458649:TBI458652 SRM458649:SRM458652 SHQ458649:SHQ458652 RXU458649:RXU458652 RNY458649:RNY458652 REC458649:REC458652 QUG458649:QUG458652 QKK458649:QKK458652 QAO458649:QAO458652 PQS458649:PQS458652 PGW458649:PGW458652 OXA458649:OXA458652 ONE458649:ONE458652 ODI458649:ODI458652 NTM458649:NTM458652 NJQ458649:NJQ458652 MZU458649:MZU458652 MPY458649:MPY458652 MGC458649:MGC458652 LWG458649:LWG458652 LMK458649:LMK458652 LCO458649:LCO458652 KSS458649:KSS458652 KIW458649:KIW458652 JZA458649:JZA458652 JPE458649:JPE458652 JFI458649:JFI458652 IVM458649:IVM458652 ILQ458649:ILQ458652 IBU458649:IBU458652 HRY458649:HRY458652 HIC458649:HIC458652 GYG458649:GYG458652 GOK458649:GOK458652 GEO458649:GEO458652 FUS458649:FUS458652 FKW458649:FKW458652 FBA458649:FBA458652 ERE458649:ERE458652 EHI458649:EHI458652 DXM458649:DXM458652 DNQ458649:DNQ458652 DDU458649:DDU458652 CTY458649:CTY458652 CKC458649:CKC458652 CAG458649:CAG458652 BQK458649:BQK458652 BGO458649:BGO458652 AWS458649:AWS458652 AMW458649:AMW458652 ADA458649:ADA458652 TE458649:TE458652 JI458649:JI458652 M458649:M458652 WVU393113:WVU393116 WLY393113:WLY393116 WCC393113:WCC393116 VSG393113:VSG393116 VIK393113:VIK393116 UYO393113:UYO393116 UOS393113:UOS393116 UEW393113:UEW393116 TVA393113:TVA393116 TLE393113:TLE393116 TBI393113:TBI393116 SRM393113:SRM393116 SHQ393113:SHQ393116 RXU393113:RXU393116 RNY393113:RNY393116 REC393113:REC393116 QUG393113:QUG393116 QKK393113:QKK393116 QAO393113:QAO393116 PQS393113:PQS393116 PGW393113:PGW393116 OXA393113:OXA393116 ONE393113:ONE393116 ODI393113:ODI393116 NTM393113:NTM393116 NJQ393113:NJQ393116 MZU393113:MZU393116 MPY393113:MPY393116 MGC393113:MGC393116 LWG393113:LWG393116 LMK393113:LMK393116 LCO393113:LCO393116 KSS393113:KSS393116 KIW393113:KIW393116 JZA393113:JZA393116 JPE393113:JPE393116 JFI393113:JFI393116 IVM393113:IVM393116 ILQ393113:ILQ393116 IBU393113:IBU393116 HRY393113:HRY393116 HIC393113:HIC393116 GYG393113:GYG393116 GOK393113:GOK393116 GEO393113:GEO393116 FUS393113:FUS393116 FKW393113:FKW393116 FBA393113:FBA393116 ERE393113:ERE393116 EHI393113:EHI393116 DXM393113:DXM393116 DNQ393113:DNQ393116 DDU393113:DDU393116 CTY393113:CTY393116 CKC393113:CKC393116 CAG393113:CAG393116 BQK393113:BQK393116 BGO393113:BGO393116 AWS393113:AWS393116 AMW393113:AMW393116 ADA393113:ADA393116 TE393113:TE393116 JI393113:JI393116 M393113:M393116 WVU327577:WVU327580 WLY327577:WLY327580 WCC327577:WCC327580 VSG327577:VSG327580 VIK327577:VIK327580 UYO327577:UYO327580 UOS327577:UOS327580 UEW327577:UEW327580 TVA327577:TVA327580 TLE327577:TLE327580 TBI327577:TBI327580 SRM327577:SRM327580 SHQ327577:SHQ327580 RXU327577:RXU327580 RNY327577:RNY327580 REC327577:REC327580 QUG327577:QUG327580 QKK327577:QKK327580 QAO327577:QAO327580 PQS327577:PQS327580 PGW327577:PGW327580 OXA327577:OXA327580 ONE327577:ONE327580 ODI327577:ODI327580 NTM327577:NTM327580 NJQ327577:NJQ327580 MZU327577:MZU327580 MPY327577:MPY327580 MGC327577:MGC327580 LWG327577:LWG327580 LMK327577:LMK327580 LCO327577:LCO327580 KSS327577:KSS327580 KIW327577:KIW327580 JZA327577:JZA327580 JPE327577:JPE327580 JFI327577:JFI327580 IVM327577:IVM327580 ILQ327577:ILQ327580 IBU327577:IBU327580 HRY327577:HRY327580 HIC327577:HIC327580 GYG327577:GYG327580 GOK327577:GOK327580 GEO327577:GEO327580 FUS327577:FUS327580 FKW327577:FKW327580 FBA327577:FBA327580 ERE327577:ERE327580 EHI327577:EHI327580 DXM327577:DXM327580 DNQ327577:DNQ327580 DDU327577:DDU327580 CTY327577:CTY327580 CKC327577:CKC327580 CAG327577:CAG327580 BQK327577:BQK327580 BGO327577:BGO327580 AWS327577:AWS327580 AMW327577:AMW327580 ADA327577:ADA327580 TE327577:TE327580 JI327577:JI327580 M327577:M327580 WVU262041:WVU262044 WLY262041:WLY262044 WCC262041:WCC262044 VSG262041:VSG262044 VIK262041:VIK262044 UYO262041:UYO262044 UOS262041:UOS262044 UEW262041:UEW262044 TVA262041:TVA262044 TLE262041:TLE262044 TBI262041:TBI262044 SRM262041:SRM262044 SHQ262041:SHQ262044 RXU262041:RXU262044 RNY262041:RNY262044 REC262041:REC262044 QUG262041:QUG262044 QKK262041:QKK262044 QAO262041:QAO262044 PQS262041:PQS262044 PGW262041:PGW262044 OXA262041:OXA262044 ONE262041:ONE262044 ODI262041:ODI262044 NTM262041:NTM262044 NJQ262041:NJQ262044 MZU262041:MZU262044 MPY262041:MPY262044 MGC262041:MGC262044 LWG262041:LWG262044 LMK262041:LMK262044 LCO262041:LCO262044 KSS262041:KSS262044 KIW262041:KIW262044 JZA262041:JZA262044 JPE262041:JPE262044 JFI262041:JFI262044 IVM262041:IVM262044 ILQ262041:ILQ262044 IBU262041:IBU262044 HRY262041:HRY262044 HIC262041:HIC262044 GYG262041:GYG262044 GOK262041:GOK262044 GEO262041:GEO262044 FUS262041:FUS262044 FKW262041:FKW262044 FBA262041:FBA262044 ERE262041:ERE262044 EHI262041:EHI262044 DXM262041:DXM262044 DNQ262041:DNQ262044 DDU262041:DDU262044 CTY262041:CTY262044 CKC262041:CKC262044 CAG262041:CAG262044 BQK262041:BQK262044 BGO262041:BGO262044 AWS262041:AWS262044 AMW262041:AMW262044 ADA262041:ADA262044 TE262041:TE262044 JI262041:JI262044 M262041:M262044 WVU196505:WVU196508 WLY196505:WLY196508 WCC196505:WCC196508 VSG196505:VSG196508 VIK196505:VIK196508 UYO196505:UYO196508 UOS196505:UOS196508 UEW196505:UEW196508 TVA196505:TVA196508 TLE196505:TLE196508 TBI196505:TBI196508 SRM196505:SRM196508 SHQ196505:SHQ196508 RXU196505:RXU196508 RNY196505:RNY196508 REC196505:REC196508 QUG196505:QUG196508 QKK196505:QKK196508 QAO196505:QAO196508 PQS196505:PQS196508 PGW196505:PGW196508 OXA196505:OXA196508 ONE196505:ONE196508 ODI196505:ODI196508 NTM196505:NTM196508 NJQ196505:NJQ196508 MZU196505:MZU196508 MPY196505:MPY196508 MGC196505:MGC196508 LWG196505:LWG196508 LMK196505:LMK196508 LCO196505:LCO196508 KSS196505:KSS196508 KIW196505:KIW196508 JZA196505:JZA196508 JPE196505:JPE196508 JFI196505:JFI196508 IVM196505:IVM196508 ILQ196505:ILQ196508 IBU196505:IBU196508 HRY196505:HRY196508 HIC196505:HIC196508 GYG196505:GYG196508 GOK196505:GOK196508 GEO196505:GEO196508 FUS196505:FUS196508 FKW196505:FKW196508 FBA196505:FBA196508 ERE196505:ERE196508 EHI196505:EHI196508 DXM196505:DXM196508 DNQ196505:DNQ196508 DDU196505:DDU196508 CTY196505:CTY196508 CKC196505:CKC196508 CAG196505:CAG196508 BQK196505:BQK196508 BGO196505:BGO196508 AWS196505:AWS196508 AMW196505:AMW196508 ADA196505:ADA196508 TE196505:TE196508 JI196505:JI196508 M196505:M196508 WVU130969:WVU130972 WLY130969:WLY130972 WCC130969:WCC130972 VSG130969:VSG130972 VIK130969:VIK130972 UYO130969:UYO130972 UOS130969:UOS130972 UEW130969:UEW130972 TVA130969:TVA130972 TLE130969:TLE130972 TBI130969:TBI130972 SRM130969:SRM130972 SHQ130969:SHQ130972 RXU130969:RXU130972 RNY130969:RNY130972 REC130969:REC130972 QUG130969:QUG130972 QKK130969:QKK130972 QAO130969:QAO130972 PQS130969:PQS130972 PGW130969:PGW130972 OXA130969:OXA130972 ONE130969:ONE130972 ODI130969:ODI130972 NTM130969:NTM130972 NJQ130969:NJQ130972 MZU130969:MZU130972 MPY130969:MPY130972 MGC130969:MGC130972 LWG130969:LWG130972 LMK130969:LMK130972 LCO130969:LCO130972 KSS130969:KSS130972 KIW130969:KIW130972 JZA130969:JZA130972 JPE130969:JPE130972 JFI130969:JFI130972 IVM130969:IVM130972 ILQ130969:ILQ130972 IBU130969:IBU130972 HRY130969:HRY130972 HIC130969:HIC130972 GYG130969:GYG130972 GOK130969:GOK130972 GEO130969:GEO130972 FUS130969:FUS130972 FKW130969:FKW130972 FBA130969:FBA130972 ERE130969:ERE130972 EHI130969:EHI130972 DXM130969:DXM130972 DNQ130969:DNQ130972 DDU130969:DDU130972 CTY130969:CTY130972 CKC130969:CKC130972 CAG130969:CAG130972 BQK130969:BQK130972 BGO130969:BGO130972 AWS130969:AWS130972 AMW130969:AMW130972 ADA130969:ADA130972 TE130969:TE130972 JI130969:JI130972 M130969:M130972 WVU65433:WVU65436 WLY65433:WLY65436 WCC65433:WCC65436 VSG65433:VSG65436 VIK65433:VIK65436 UYO65433:UYO65436 UOS65433:UOS65436 UEW65433:UEW65436 TVA65433:TVA65436 TLE65433:TLE65436 TBI65433:TBI65436 SRM65433:SRM65436 SHQ65433:SHQ65436 RXU65433:RXU65436 RNY65433:RNY65436 REC65433:REC65436 QUG65433:QUG65436 QKK65433:QKK65436 QAO65433:QAO65436 PQS65433:PQS65436 PGW65433:PGW65436 OXA65433:OXA65436 ONE65433:ONE65436 ODI65433:ODI65436 NTM65433:NTM65436 NJQ65433:NJQ65436 MZU65433:MZU65436 MPY65433:MPY65436 MGC65433:MGC65436 LWG65433:LWG65436 LMK65433:LMK65436 LCO65433:LCO65436 KSS65433:KSS65436 KIW65433:KIW65436 JZA65433:JZA65436 JPE65433:JPE65436 JFI65433:JFI65436 IVM65433:IVM65436 ILQ65433:ILQ65436 IBU65433:IBU65436 HRY65433:HRY65436 HIC65433:HIC65436 GYG65433:GYG65436 GOK65433:GOK65436 GEO65433:GEO65436 FUS65433:FUS65436 FKW65433:FKW65436 FBA65433:FBA65436 ERE65433:ERE65436 EHI65433:EHI65436 DXM65433:DXM65436 DNQ65433:DNQ65436 DDU65433:DDU65436 CTY65433:CTY65436 CKC65433:CKC65436 CAG65433:CAG65436 BQK65433:BQK65436 BGO65433:BGO65436 AWS65433:AWS65436 AMW65433:AMW65436 ADA65433:ADA65436 TE65433:TE65436 JI65433:JI65436 M65433:M65436 WVU982944:WVU982946 WLY982944:WLY982946 WCC982944:WCC982946 VSG982944:VSG982946 VIK982944:VIK982946 UYO982944:UYO982946 UOS982944:UOS982946 UEW982944:UEW982946 TVA982944:TVA982946 TLE982944:TLE982946 TBI982944:TBI982946 SRM982944:SRM982946 SHQ982944:SHQ982946 RXU982944:RXU982946 RNY982944:RNY982946 REC982944:REC982946 QUG982944:QUG982946 QKK982944:QKK982946 QAO982944:QAO982946 PQS982944:PQS982946 PGW982944:PGW982946 OXA982944:OXA982946 ONE982944:ONE982946 ODI982944:ODI982946 NTM982944:NTM982946 NJQ982944:NJQ982946 MZU982944:MZU982946 MPY982944:MPY982946 MGC982944:MGC982946 LWG982944:LWG982946 LMK982944:LMK982946 LCO982944:LCO982946 KSS982944:KSS982946 KIW982944:KIW982946 JZA982944:JZA982946 JPE982944:JPE982946 JFI982944:JFI982946 IVM982944:IVM982946 ILQ982944:ILQ982946 IBU982944:IBU982946 HRY982944:HRY982946 HIC982944:HIC982946 GYG982944:GYG982946 GOK982944:GOK982946 GEO982944:GEO982946 FUS982944:FUS982946 FKW982944:FKW982946 FBA982944:FBA982946 ERE982944:ERE982946 EHI982944:EHI982946 DXM982944:DXM982946 DNQ982944:DNQ982946 DDU982944:DDU982946 CTY982944:CTY982946 CKC982944:CKC982946 CAG982944:CAG982946 BQK982944:BQK982946 BGO982944:BGO982946 AWS982944:AWS982946 AMW982944:AMW982946 ADA982944:ADA982946 TE982944:TE982946 JI982944:JI982946 M982944:M982946 WVU917408:WVU917410 WLY917408:WLY917410 WCC917408:WCC917410 VSG917408:VSG917410 VIK917408:VIK917410 UYO917408:UYO917410 UOS917408:UOS917410 UEW917408:UEW917410 TVA917408:TVA917410 TLE917408:TLE917410 TBI917408:TBI917410 SRM917408:SRM917410 SHQ917408:SHQ917410 RXU917408:RXU917410 RNY917408:RNY917410 REC917408:REC917410 QUG917408:QUG917410 QKK917408:QKK917410 QAO917408:QAO917410 PQS917408:PQS917410 PGW917408:PGW917410 OXA917408:OXA917410 ONE917408:ONE917410 ODI917408:ODI917410 NTM917408:NTM917410 NJQ917408:NJQ917410 MZU917408:MZU917410 MPY917408:MPY917410 MGC917408:MGC917410 LWG917408:LWG917410 LMK917408:LMK917410 LCO917408:LCO917410 KSS917408:KSS917410 KIW917408:KIW917410 JZA917408:JZA917410 JPE917408:JPE917410 JFI917408:JFI917410 IVM917408:IVM917410 ILQ917408:ILQ917410 IBU917408:IBU917410 HRY917408:HRY917410 HIC917408:HIC917410 GYG917408:GYG917410 GOK917408:GOK917410 GEO917408:GEO917410 FUS917408:FUS917410 FKW917408:FKW917410 FBA917408:FBA917410 ERE917408:ERE917410 EHI917408:EHI917410 DXM917408:DXM917410 DNQ917408:DNQ917410 DDU917408:DDU917410 CTY917408:CTY917410 CKC917408:CKC917410 CAG917408:CAG917410 BQK917408:BQK917410 BGO917408:BGO917410 AWS917408:AWS917410 AMW917408:AMW917410 ADA917408:ADA917410 TE917408:TE917410 JI917408:JI917410 M917408:M917410 WVU851872:WVU851874 WLY851872:WLY851874 WCC851872:WCC851874 VSG851872:VSG851874 VIK851872:VIK851874 UYO851872:UYO851874 UOS851872:UOS851874 UEW851872:UEW851874 TVA851872:TVA851874 TLE851872:TLE851874 TBI851872:TBI851874 SRM851872:SRM851874 SHQ851872:SHQ851874 RXU851872:RXU851874 RNY851872:RNY851874 REC851872:REC851874 QUG851872:QUG851874 QKK851872:QKK851874 QAO851872:QAO851874 PQS851872:PQS851874 PGW851872:PGW851874 OXA851872:OXA851874 ONE851872:ONE851874 ODI851872:ODI851874 NTM851872:NTM851874 NJQ851872:NJQ851874 MZU851872:MZU851874 MPY851872:MPY851874 MGC851872:MGC851874 LWG851872:LWG851874 LMK851872:LMK851874 LCO851872:LCO851874 KSS851872:KSS851874 KIW851872:KIW851874 JZA851872:JZA851874 JPE851872:JPE851874 JFI851872:JFI851874 IVM851872:IVM851874 ILQ851872:ILQ851874 IBU851872:IBU851874 HRY851872:HRY851874 HIC851872:HIC851874 GYG851872:GYG851874 GOK851872:GOK851874 GEO851872:GEO851874 FUS851872:FUS851874 FKW851872:FKW851874 FBA851872:FBA851874 ERE851872:ERE851874 EHI851872:EHI851874 DXM851872:DXM851874 DNQ851872:DNQ851874 DDU851872:DDU851874 CTY851872:CTY851874 CKC851872:CKC851874 CAG851872:CAG851874 BQK851872:BQK851874 BGO851872:BGO851874 AWS851872:AWS851874 AMW851872:AMW851874 ADA851872:ADA851874 TE851872:TE851874 JI851872:JI851874 M851872:M851874 WVU786336:WVU786338 WLY786336:WLY786338 WCC786336:WCC786338 VSG786336:VSG786338 VIK786336:VIK786338 UYO786336:UYO786338 UOS786336:UOS786338 UEW786336:UEW786338 TVA786336:TVA786338 TLE786336:TLE786338 TBI786336:TBI786338 SRM786336:SRM786338 SHQ786336:SHQ786338 RXU786336:RXU786338 RNY786336:RNY786338 REC786336:REC786338 QUG786336:QUG786338 QKK786336:QKK786338 QAO786336:QAO786338 PQS786336:PQS786338 PGW786336:PGW786338 OXA786336:OXA786338 ONE786336:ONE786338 ODI786336:ODI786338 NTM786336:NTM786338 NJQ786336:NJQ786338 MZU786336:MZU786338 MPY786336:MPY786338 MGC786336:MGC786338 LWG786336:LWG786338 LMK786336:LMK786338 LCO786336:LCO786338 KSS786336:KSS786338 KIW786336:KIW786338 JZA786336:JZA786338 JPE786336:JPE786338 JFI786336:JFI786338 IVM786336:IVM786338 ILQ786336:ILQ786338 IBU786336:IBU786338 HRY786336:HRY786338 HIC786336:HIC786338 GYG786336:GYG786338 GOK786336:GOK786338 GEO786336:GEO786338 FUS786336:FUS786338 FKW786336:FKW786338 FBA786336:FBA786338 ERE786336:ERE786338 EHI786336:EHI786338 DXM786336:DXM786338 DNQ786336:DNQ786338 DDU786336:DDU786338 CTY786336:CTY786338 CKC786336:CKC786338 CAG786336:CAG786338 BQK786336:BQK786338 BGO786336:BGO786338 AWS786336:AWS786338 AMW786336:AMW786338 ADA786336:ADA786338 TE786336:TE786338 JI786336:JI786338 M786336:M786338 WVU720800:WVU720802 WLY720800:WLY720802 WCC720800:WCC720802 VSG720800:VSG720802 VIK720800:VIK720802 UYO720800:UYO720802 UOS720800:UOS720802 UEW720800:UEW720802 TVA720800:TVA720802 TLE720800:TLE720802 TBI720800:TBI720802 SRM720800:SRM720802 SHQ720800:SHQ720802 RXU720800:RXU720802 RNY720800:RNY720802 REC720800:REC720802 QUG720800:QUG720802 QKK720800:QKK720802 QAO720800:QAO720802 PQS720800:PQS720802 PGW720800:PGW720802 OXA720800:OXA720802 ONE720800:ONE720802 ODI720800:ODI720802 NTM720800:NTM720802 NJQ720800:NJQ720802 MZU720800:MZU720802 MPY720800:MPY720802 MGC720800:MGC720802 LWG720800:LWG720802 LMK720800:LMK720802 LCO720800:LCO720802 KSS720800:KSS720802 KIW720800:KIW720802 JZA720800:JZA720802 JPE720800:JPE720802 JFI720800:JFI720802 IVM720800:IVM720802 ILQ720800:ILQ720802 IBU720800:IBU720802 HRY720800:HRY720802 HIC720800:HIC720802 GYG720800:GYG720802 GOK720800:GOK720802 GEO720800:GEO720802 FUS720800:FUS720802 FKW720800:FKW720802 FBA720800:FBA720802 ERE720800:ERE720802 EHI720800:EHI720802 DXM720800:DXM720802 DNQ720800:DNQ720802 DDU720800:DDU720802 CTY720800:CTY720802 CKC720800:CKC720802 CAG720800:CAG720802 BQK720800:BQK720802 BGO720800:BGO720802 AWS720800:AWS720802 AMW720800:AMW720802 ADA720800:ADA720802 TE720800:TE720802 JI720800:JI720802 M720800:M720802 WVU655264:WVU655266 WLY655264:WLY655266 WCC655264:WCC655266 VSG655264:VSG655266 VIK655264:VIK655266 UYO655264:UYO655266 UOS655264:UOS655266 UEW655264:UEW655266 TVA655264:TVA655266 TLE655264:TLE655266 TBI655264:TBI655266 SRM655264:SRM655266 SHQ655264:SHQ655266 RXU655264:RXU655266 RNY655264:RNY655266 REC655264:REC655266 QUG655264:QUG655266 QKK655264:QKK655266 QAO655264:QAO655266 PQS655264:PQS655266 PGW655264:PGW655266 OXA655264:OXA655266 ONE655264:ONE655266 ODI655264:ODI655266 NTM655264:NTM655266 NJQ655264:NJQ655266 MZU655264:MZU655266 MPY655264:MPY655266 MGC655264:MGC655266 LWG655264:LWG655266 LMK655264:LMK655266 LCO655264:LCO655266 KSS655264:KSS655266 KIW655264:KIW655266 JZA655264:JZA655266 JPE655264:JPE655266 JFI655264:JFI655266 IVM655264:IVM655266 ILQ655264:ILQ655266 IBU655264:IBU655266 HRY655264:HRY655266 HIC655264:HIC655266 GYG655264:GYG655266 GOK655264:GOK655266 GEO655264:GEO655266 FUS655264:FUS655266 FKW655264:FKW655266 FBA655264:FBA655266 ERE655264:ERE655266 EHI655264:EHI655266 DXM655264:DXM655266 DNQ655264:DNQ655266 DDU655264:DDU655266 CTY655264:CTY655266 CKC655264:CKC655266 CAG655264:CAG655266 BQK655264:BQK655266 BGO655264:BGO655266 AWS655264:AWS655266 AMW655264:AMW655266 ADA655264:ADA655266 TE655264:TE655266 JI655264:JI655266 M655264:M655266 WVU589728:WVU589730 WLY589728:WLY589730 WCC589728:WCC589730 VSG589728:VSG589730 VIK589728:VIK589730 UYO589728:UYO589730 UOS589728:UOS589730 UEW589728:UEW589730 TVA589728:TVA589730 TLE589728:TLE589730 TBI589728:TBI589730 SRM589728:SRM589730 SHQ589728:SHQ589730 RXU589728:RXU589730 RNY589728:RNY589730 REC589728:REC589730 QUG589728:QUG589730 QKK589728:QKK589730 QAO589728:QAO589730 PQS589728:PQS589730 PGW589728:PGW589730 OXA589728:OXA589730 ONE589728:ONE589730 ODI589728:ODI589730 NTM589728:NTM589730 NJQ589728:NJQ589730 MZU589728:MZU589730 MPY589728:MPY589730 MGC589728:MGC589730 LWG589728:LWG589730 LMK589728:LMK589730 LCO589728:LCO589730 KSS589728:KSS589730 KIW589728:KIW589730 JZA589728:JZA589730 JPE589728:JPE589730 JFI589728:JFI589730 IVM589728:IVM589730 ILQ589728:ILQ589730 IBU589728:IBU589730 HRY589728:HRY589730 HIC589728:HIC589730 GYG589728:GYG589730 GOK589728:GOK589730 GEO589728:GEO589730 FUS589728:FUS589730 FKW589728:FKW589730 FBA589728:FBA589730 ERE589728:ERE589730 EHI589728:EHI589730 DXM589728:DXM589730 DNQ589728:DNQ589730 DDU589728:DDU589730 CTY589728:CTY589730 CKC589728:CKC589730 CAG589728:CAG589730 BQK589728:BQK589730 BGO589728:BGO589730 AWS589728:AWS589730 AMW589728:AMW589730 ADA589728:ADA589730 TE589728:TE589730 JI589728:JI589730 M589728:M589730 WVU524192:WVU524194 WLY524192:WLY524194 WCC524192:WCC524194 VSG524192:VSG524194 VIK524192:VIK524194 UYO524192:UYO524194 UOS524192:UOS524194 UEW524192:UEW524194 TVA524192:TVA524194 TLE524192:TLE524194 TBI524192:TBI524194 SRM524192:SRM524194 SHQ524192:SHQ524194 RXU524192:RXU524194 RNY524192:RNY524194 REC524192:REC524194 QUG524192:QUG524194 QKK524192:QKK524194 QAO524192:QAO524194 PQS524192:PQS524194 PGW524192:PGW524194 OXA524192:OXA524194 ONE524192:ONE524194 ODI524192:ODI524194 NTM524192:NTM524194 NJQ524192:NJQ524194 MZU524192:MZU524194 MPY524192:MPY524194 MGC524192:MGC524194 LWG524192:LWG524194 LMK524192:LMK524194 LCO524192:LCO524194 KSS524192:KSS524194 KIW524192:KIW524194 JZA524192:JZA524194 JPE524192:JPE524194 JFI524192:JFI524194 IVM524192:IVM524194 ILQ524192:ILQ524194 IBU524192:IBU524194 HRY524192:HRY524194 HIC524192:HIC524194 GYG524192:GYG524194 GOK524192:GOK524194 GEO524192:GEO524194 FUS524192:FUS524194 FKW524192:FKW524194 FBA524192:FBA524194 ERE524192:ERE524194 EHI524192:EHI524194 DXM524192:DXM524194 DNQ524192:DNQ524194 DDU524192:DDU524194 CTY524192:CTY524194 CKC524192:CKC524194 CAG524192:CAG524194 BQK524192:BQK524194 BGO524192:BGO524194 AWS524192:AWS524194 AMW524192:AMW524194 ADA524192:ADA524194 TE524192:TE524194 JI524192:JI524194 M524192:M524194 WVU458656:WVU458658 WLY458656:WLY458658 WCC458656:WCC458658 VSG458656:VSG458658 VIK458656:VIK458658 UYO458656:UYO458658 UOS458656:UOS458658 UEW458656:UEW458658 TVA458656:TVA458658 TLE458656:TLE458658 TBI458656:TBI458658 SRM458656:SRM458658 SHQ458656:SHQ458658 RXU458656:RXU458658 RNY458656:RNY458658 REC458656:REC458658 QUG458656:QUG458658 QKK458656:QKK458658 QAO458656:QAO458658 PQS458656:PQS458658 PGW458656:PGW458658 OXA458656:OXA458658 ONE458656:ONE458658 ODI458656:ODI458658 NTM458656:NTM458658 NJQ458656:NJQ458658 MZU458656:MZU458658 MPY458656:MPY458658 MGC458656:MGC458658 LWG458656:LWG458658 LMK458656:LMK458658 LCO458656:LCO458658 KSS458656:KSS458658 KIW458656:KIW458658 JZA458656:JZA458658 JPE458656:JPE458658 JFI458656:JFI458658 IVM458656:IVM458658 ILQ458656:ILQ458658 IBU458656:IBU458658 HRY458656:HRY458658 HIC458656:HIC458658 GYG458656:GYG458658 GOK458656:GOK458658 GEO458656:GEO458658 FUS458656:FUS458658 FKW458656:FKW458658 FBA458656:FBA458658 ERE458656:ERE458658 EHI458656:EHI458658 DXM458656:DXM458658 DNQ458656:DNQ458658 DDU458656:DDU458658 CTY458656:CTY458658 CKC458656:CKC458658 CAG458656:CAG458658 BQK458656:BQK458658 BGO458656:BGO458658 AWS458656:AWS458658 AMW458656:AMW458658 ADA458656:ADA458658 TE458656:TE458658 JI458656:JI458658 M458656:M458658 WVU393120:WVU393122 WLY393120:WLY393122 WCC393120:WCC393122 VSG393120:VSG393122 VIK393120:VIK393122 UYO393120:UYO393122 UOS393120:UOS393122 UEW393120:UEW393122 TVA393120:TVA393122 TLE393120:TLE393122 TBI393120:TBI393122 SRM393120:SRM393122 SHQ393120:SHQ393122 RXU393120:RXU393122 RNY393120:RNY393122 REC393120:REC393122 QUG393120:QUG393122 QKK393120:QKK393122 QAO393120:QAO393122 PQS393120:PQS393122 PGW393120:PGW393122 OXA393120:OXA393122 ONE393120:ONE393122 ODI393120:ODI393122 NTM393120:NTM393122 NJQ393120:NJQ393122 MZU393120:MZU393122 MPY393120:MPY393122 MGC393120:MGC393122 LWG393120:LWG393122 LMK393120:LMK393122 LCO393120:LCO393122 KSS393120:KSS393122 KIW393120:KIW393122 JZA393120:JZA393122 JPE393120:JPE393122 JFI393120:JFI393122 IVM393120:IVM393122 ILQ393120:ILQ393122 IBU393120:IBU393122 HRY393120:HRY393122 HIC393120:HIC393122 GYG393120:GYG393122 GOK393120:GOK393122 GEO393120:GEO393122 FUS393120:FUS393122 FKW393120:FKW393122 FBA393120:FBA393122 ERE393120:ERE393122 EHI393120:EHI393122 DXM393120:DXM393122 DNQ393120:DNQ393122 DDU393120:DDU393122 CTY393120:CTY393122 CKC393120:CKC393122 CAG393120:CAG393122 BQK393120:BQK393122 BGO393120:BGO393122 AWS393120:AWS393122 AMW393120:AMW393122 ADA393120:ADA393122 TE393120:TE393122 JI393120:JI393122 M393120:M393122 WVU327584:WVU327586 WLY327584:WLY327586 WCC327584:WCC327586 VSG327584:VSG327586 VIK327584:VIK327586 UYO327584:UYO327586 UOS327584:UOS327586 UEW327584:UEW327586 TVA327584:TVA327586 TLE327584:TLE327586 TBI327584:TBI327586 SRM327584:SRM327586 SHQ327584:SHQ327586 RXU327584:RXU327586 RNY327584:RNY327586 REC327584:REC327586 QUG327584:QUG327586 QKK327584:QKK327586 QAO327584:QAO327586 PQS327584:PQS327586 PGW327584:PGW327586 OXA327584:OXA327586 ONE327584:ONE327586 ODI327584:ODI327586 NTM327584:NTM327586 NJQ327584:NJQ327586 MZU327584:MZU327586 MPY327584:MPY327586 MGC327584:MGC327586 LWG327584:LWG327586 LMK327584:LMK327586 LCO327584:LCO327586 KSS327584:KSS327586 KIW327584:KIW327586 JZA327584:JZA327586 JPE327584:JPE327586 JFI327584:JFI327586 IVM327584:IVM327586 ILQ327584:ILQ327586 IBU327584:IBU327586 HRY327584:HRY327586 HIC327584:HIC327586 GYG327584:GYG327586 GOK327584:GOK327586 GEO327584:GEO327586 FUS327584:FUS327586 FKW327584:FKW327586 FBA327584:FBA327586 ERE327584:ERE327586 EHI327584:EHI327586 DXM327584:DXM327586 DNQ327584:DNQ327586 DDU327584:DDU327586 CTY327584:CTY327586 CKC327584:CKC327586 CAG327584:CAG327586 BQK327584:BQK327586 BGO327584:BGO327586 AWS327584:AWS327586 AMW327584:AMW327586 ADA327584:ADA327586 TE327584:TE327586 JI327584:JI327586 M327584:M327586 WVU262048:WVU262050 WLY262048:WLY262050 WCC262048:WCC262050 VSG262048:VSG262050 VIK262048:VIK262050 UYO262048:UYO262050 UOS262048:UOS262050 UEW262048:UEW262050 TVA262048:TVA262050 TLE262048:TLE262050 TBI262048:TBI262050 SRM262048:SRM262050 SHQ262048:SHQ262050 RXU262048:RXU262050 RNY262048:RNY262050 REC262048:REC262050 QUG262048:QUG262050 QKK262048:QKK262050 QAO262048:QAO262050 PQS262048:PQS262050 PGW262048:PGW262050 OXA262048:OXA262050 ONE262048:ONE262050 ODI262048:ODI262050 NTM262048:NTM262050 NJQ262048:NJQ262050 MZU262048:MZU262050 MPY262048:MPY262050 MGC262048:MGC262050 LWG262048:LWG262050 LMK262048:LMK262050 LCO262048:LCO262050 KSS262048:KSS262050 KIW262048:KIW262050 JZA262048:JZA262050 JPE262048:JPE262050 JFI262048:JFI262050 IVM262048:IVM262050 ILQ262048:ILQ262050 IBU262048:IBU262050 HRY262048:HRY262050 HIC262048:HIC262050 GYG262048:GYG262050 GOK262048:GOK262050 GEO262048:GEO262050 FUS262048:FUS262050 FKW262048:FKW262050 FBA262048:FBA262050 ERE262048:ERE262050 EHI262048:EHI262050 DXM262048:DXM262050 DNQ262048:DNQ262050 DDU262048:DDU262050 CTY262048:CTY262050 CKC262048:CKC262050 CAG262048:CAG262050 BQK262048:BQK262050 BGO262048:BGO262050 AWS262048:AWS262050 AMW262048:AMW262050 ADA262048:ADA262050 TE262048:TE262050 JI262048:JI262050 M262048:M262050 WVU196512:WVU196514 WLY196512:WLY196514 WCC196512:WCC196514 VSG196512:VSG196514 VIK196512:VIK196514 UYO196512:UYO196514 UOS196512:UOS196514 UEW196512:UEW196514 TVA196512:TVA196514 TLE196512:TLE196514 TBI196512:TBI196514 SRM196512:SRM196514 SHQ196512:SHQ196514 RXU196512:RXU196514 RNY196512:RNY196514 REC196512:REC196514 QUG196512:QUG196514 QKK196512:QKK196514 QAO196512:QAO196514 PQS196512:PQS196514 PGW196512:PGW196514 OXA196512:OXA196514 ONE196512:ONE196514 ODI196512:ODI196514 NTM196512:NTM196514 NJQ196512:NJQ196514 MZU196512:MZU196514 MPY196512:MPY196514 MGC196512:MGC196514 LWG196512:LWG196514 LMK196512:LMK196514 LCO196512:LCO196514 KSS196512:KSS196514 KIW196512:KIW196514 JZA196512:JZA196514 JPE196512:JPE196514 JFI196512:JFI196514 IVM196512:IVM196514 ILQ196512:ILQ196514 IBU196512:IBU196514 HRY196512:HRY196514 HIC196512:HIC196514 GYG196512:GYG196514 GOK196512:GOK196514 GEO196512:GEO196514 FUS196512:FUS196514 FKW196512:FKW196514 FBA196512:FBA196514 ERE196512:ERE196514 EHI196512:EHI196514 DXM196512:DXM196514 DNQ196512:DNQ196514 DDU196512:DDU196514 CTY196512:CTY196514 CKC196512:CKC196514 CAG196512:CAG196514 BQK196512:BQK196514 BGO196512:BGO196514 AWS196512:AWS196514 AMW196512:AMW196514 ADA196512:ADA196514 TE196512:TE196514 JI196512:JI196514 M196512:M196514 WVU130976:WVU130978 WLY130976:WLY130978 WCC130976:WCC130978 VSG130976:VSG130978 VIK130976:VIK130978 UYO130976:UYO130978 UOS130976:UOS130978 UEW130976:UEW130978 TVA130976:TVA130978 TLE130976:TLE130978 TBI130976:TBI130978 SRM130976:SRM130978 SHQ130976:SHQ130978 RXU130976:RXU130978 RNY130976:RNY130978 REC130976:REC130978 QUG130976:QUG130978 QKK130976:QKK130978 QAO130976:QAO130978 PQS130976:PQS130978 PGW130976:PGW130978 OXA130976:OXA130978 ONE130976:ONE130978 ODI130976:ODI130978 NTM130976:NTM130978 NJQ130976:NJQ130978 MZU130976:MZU130978 MPY130976:MPY130978 MGC130976:MGC130978 LWG130976:LWG130978 LMK130976:LMK130978 LCO130976:LCO130978 KSS130976:KSS130978 KIW130976:KIW130978 JZA130976:JZA130978 JPE130976:JPE130978 JFI130976:JFI130978 IVM130976:IVM130978 ILQ130976:ILQ130978 IBU130976:IBU130978 HRY130976:HRY130978 HIC130976:HIC130978 GYG130976:GYG130978 GOK130976:GOK130978 GEO130976:GEO130978 FUS130976:FUS130978 FKW130976:FKW130978 FBA130976:FBA130978 ERE130976:ERE130978 EHI130976:EHI130978 DXM130976:DXM130978 DNQ130976:DNQ130978 DDU130976:DDU130978 CTY130976:CTY130978 CKC130976:CKC130978 CAG130976:CAG130978 BQK130976:BQK130978 BGO130976:BGO130978 AWS130976:AWS130978 AMW130976:AMW130978 ADA130976:ADA130978 TE130976:TE130978 JI130976:JI130978 M130976:M130978 WVU65440:WVU65442 WLY65440:WLY65442 WCC65440:WCC65442 VSG65440:VSG65442 VIK65440:VIK65442 UYO65440:UYO65442 UOS65440:UOS65442 UEW65440:UEW65442 TVA65440:TVA65442 TLE65440:TLE65442 TBI65440:TBI65442 SRM65440:SRM65442 SHQ65440:SHQ65442 RXU65440:RXU65442 RNY65440:RNY65442 REC65440:REC65442 QUG65440:QUG65442 QKK65440:QKK65442 QAO65440:QAO65442 PQS65440:PQS65442 PGW65440:PGW65442 OXA65440:OXA65442 ONE65440:ONE65442 ODI65440:ODI65442 NTM65440:NTM65442 NJQ65440:NJQ65442 MZU65440:MZU65442 MPY65440:MPY65442 MGC65440:MGC65442 LWG65440:LWG65442 LMK65440:LMK65442 LCO65440:LCO65442 KSS65440:KSS65442 KIW65440:KIW65442 JZA65440:JZA65442 JPE65440:JPE65442 JFI65440:JFI65442 IVM65440:IVM65442 ILQ65440:ILQ65442 IBU65440:IBU65442 HRY65440:HRY65442 HIC65440:HIC65442 GYG65440:GYG65442 GOK65440:GOK65442 GEO65440:GEO65442 FUS65440:FUS65442 FKW65440:FKW65442 FBA65440:FBA65442 ERE65440:ERE65442 EHI65440:EHI65442 DXM65440:DXM65442 DNQ65440:DNQ65442 DDU65440:DDU65442 CTY65440:CTY65442 CKC65440:CKC65442 CAG65440:CAG65442 BQK65440:BQK65442 BGO65440:BGO65442 AWS65440:AWS65442 AMW65440:AMW65442 ADA65440:ADA65442 TE65440:TE65442 JI65440:JI65442 M65440:M65442 WVU982933 WLY982933 WCC982933 VSG982933 VIK982933 UYO982933 UOS982933 UEW982933 TVA982933 TLE982933 TBI982933 SRM982933 SHQ982933 RXU982933 RNY982933 REC982933 QUG982933 QKK982933 QAO982933 PQS982933 PGW982933 OXA982933 ONE982933 ODI982933 NTM982933 NJQ982933 MZU982933 MPY982933 MGC982933 LWG982933 LMK982933 LCO982933 KSS982933 KIW982933 JZA982933 JPE982933 JFI982933 IVM982933 ILQ982933 IBU982933 HRY982933 HIC982933 GYG982933 GOK982933 GEO982933 FUS982933 FKW982933 FBA982933 ERE982933 EHI982933 DXM982933 DNQ982933 DDU982933 CTY982933 CKC982933 CAG982933 BQK982933 BGO982933 AWS982933 AMW982933 ADA982933 TE982933 JI982933 M982933 WVU917397 WLY917397 WCC917397 VSG917397 VIK917397 UYO917397 UOS917397 UEW917397 TVA917397 TLE917397 TBI917397 SRM917397 SHQ917397 RXU917397 RNY917397 REC917397 QUG917397 QKK917397 QAO917397 PQS917397 PGW917397 OXA917397 ONE917397 ODI917397 NTM917397 NJQ917397 MZU917397 MPY917397 MGC917397 LWG917397 LMK917397 LCO917397 KSS917397 KIW917397 JZA917397 JPE917397 JFI917397 IVM917397 ILQ917397 IBU917397 HRY917397 HIC917397 GYG917397 GOK917397 GEO917397 FUS917397 FKW917397 FBA917397 ERE917397 EHI917397 DXM917397 DNQ917397 DDU917397 CTY917397 CKC917397 CAG917397 BQK917397 BGO917397 AWS917397 AMW917397 ADA917397 TE917397 JI917397 M917397 WVU851861 WLY851861 WCC851861 VSG851861 VIK851861 UYO851861 UOS851861 UEW851861 TVA851861 TLE851861 TBI851861 SRM851861 SHQ851861 RXU851861 RNY851861 REC851861 QUG851861 QKK851861 QAO851861 PQS851861 PGW851861 OXA851861 ONE851861 ODI851861 NTM851861 NJQ851861 MZU851861 MPY851861 MGC851861 LWG851861 LMK851861 LCO851861 KSS851861 KIW851861 JZA851861 JPE851861 JFI851861 IVM851861 ILQ851861 IBU851861 HRY851861 HIC851861 GYG851861 GOK851861 GEO851861 FUS851861 FKW851861 FBA851861 ERE851861 EHI851861 DXM851861 DNQ851861 DDU851861 CTY851861 CKC851861 CAG851861 BQK851861 BGO851861 AWS851861 AMW851861 ADA851861 TE851861 JI851861 M851861 WVU786325 WLY786325 WCC786325 VSG786325 VIK786325 UYO786325 UOS786325 UEW786325 TVA786325 TLE786325 TBI786325 SRM786325 SHQ786325 RXU786325 RNY786325 REC786325 QUG786325 QKK786325 QAO786325 PQS786325 PGW786325 OXA786325 ONE786325 ODI786325 NTM786325 NJQ786325 MZU786325 MPY786325 MGC786325 LWG786325 LMK786325 LCO786325 KSS786325 KIW786325 JZA786325 JPE786325 JFI786325 IVM786325 ILQ786325 IBU786325 HRY786325 HIC786325 GYG786325 GOK786325 GEO786325 FUS786325 FKW786325 FBA786325 ERE786325 EHI786325 DXM786325 DNQ786325 DDU786325 CTY786325 CKC786325 CAG786325 BQK786325 BGO786325 AWS786325 AMW786325 ADA786325 TE786325 JI786325 M786325 WVU720789 WLY720789 WCC720789 VSG720789 VIK720789 UYO720789 UOS720789 UEW720789 TVA720789 TLE720789 TBI720789 SRM720789 SHQ720789 RXU720789 RNY720789 REC720789 QUG720789 QKK720789 QAO720789 PQS720789 PGW720789 OXA720789 ONE720789 ODI720789 NTM720789 NJQ720789 MZU720789 MPY720789 MGC720789 LWG720789 LMK720789 LCO720789 KSS720789 KIW720789 JZA720789 JPE720789 JFI720789 IVM720789 ILQ720789 IBU720789 HRY720789 HIC720789 GYG720789 GOK720789 GEO720789 FUS720789 FKW720789 FBA720789 ERE720789 EHI720789 DXM720789 DNQ720789 DDU720789 CTY720789 CKC720789 CAG720789 BQK720789 BGO720789 AWS720789 AMW720789 ADA720789 TE720789 JI720789 M720789 WVU655253 WLY655253 WCC655253 VSG655253 VIK655253 UYO655253 UOS655253 UEW655253 TVA655253 TLE655253 TBI655253 SRM655253 SHQ655253 RXU655253 RNY655253 REC655253 QUG655253 QKK655253 QAO655253 PQS655253 PGW655253 OXA655253 ONE655253 ODI655253 NTM655253 NJQ655253 MZU655253 MPY655253 MGC655253 LWG655253 LMK655253 LCO655253 KSS655253 KIW655253 JZA655253 JPE655253 JFI655253 IVM655253 ILQ655253 IBU655253 HRY655253 HIC655253 GYG655253 GOK655253 GEO655253 FUS655253 FKW655253 FBA655253 ERE655253 EHI655253 DXM655253 DNQ655253 DDU655253 CTY655253 CKC655253 CAG655253 BQK655253 BGO655253 AWS655253 AMW655253 ADA655253 TE655253 JI655253 M655253 WVU589717 WLY589717 WCC589717 VSG589717 VIK589717 UYO589717 UOS589717 UEW589717 TVA589717 TLE589717 TBI589717 SRM589717 SHQ589717 RXU589717 RNY589717 REC589717 QUG589717 QKK589717 QAO589717 PQS589717 PGW589717 OXA589717 ONE589717 ODI589717 NTM589717 NJQ589717 MZU589717 MPY589717 MGC589717 LWG589717 LMK589717 LCO589717 KSS589717 KIW589717 JZA589717 JPE589717 JFI589717 IVM589717 ILQ589717 IBU589717 HRY589717 HIC589717 GYG589717 GOK589717 GEO589717 FUS589717 FKW589717 FBA589717 ERE589717 EHI589717 DXM589717 DNQ589717 DDU589717 CTY589717 CKC589717 CAG589717 BQK589717 BGO589717 AWS589717 AMW589717 ADA589717 TE589717 JI589717 M589717 WVU524181 WLY524181 WCC524181 VSG524181 VIK524181 UYO524181 UOS524181 UEW524181 TVA524181 TLE524181 TBI524181 SRM524181 SHQ524181 RXU524181 RNY524181 REC524181 QUG524181 QKK524181 QAO524181 PQS524181 PGW524181 OXA524181 ONE524181 ODI524181 NTM524181 NJQ524181 MZU524181 MPY524181 MGC524181 LWG524181 LMK524181 LCO524181 KSS524181 KIW524181 JZA524181 JPE524181 JFI524181 IVM524181 ILQ524181 IBU524181 HRY524181 HIC524181 GYG524181 GOK524181 GEO524181 FUS524181 FKW524181 FBA524181 ERE524181 EHI524181 DXM524181 DNQ524181 DDU524181 CTY524181 CKC524181 CAG524181 BQK524181 BGO524181 AWS524181 AMW524181 ADA524181 TE524181 JI524181 M524181 WVU458645 WLY458645 WCC458645 VSG458645 VIK458645 UYO458645 UOS458645 UEW458645 TVA458645 TLE458645 TBI458645 SRM458645 SHQ458645 RXU458645 RNY458645 REC458645 QUG458645 QKK458645 QAO458645 PQS458645 PGW458645 OXA458645 ONE458645 ODI458645 NTM458645 NJQ458645 MZU458645 MPY458645 MGC458645 LWG458645 LMK458645 LCO458645 KSS458645 KIW458645 JZA458645 JPE458645 JFI458645 IVM458645 ILQ458645 IBU458645 HRY458645 HIC458645 GYG458645 GOK458645 GEO458645 FUS458645 FKW458645 FBA458645 ERE458645 EHI458645 DXM458645 DNQ458645 DDU458645 CTY458645 CKC458645 CAG458645 BQK458645 BGO458645 AWS458645 AMW458645 ADA458645 TE458645 JI458645 M458645 WVU393109 WLY393109 WCC393109 VSG393109 VIK393109 UYO393109 UOS393109 UEW393109 TVA393109 TLE393109 TBI393109 SRM393109 SHQ393109 RXU393109 RNY393109 REC393109 QUG393109 QKK393109 QAO393109 PQS393109 PGW393109 OXA393109 ONE393109 ODI393109 NTM393109 NJQ393109 MZU393109 MPY393109 MGC393109 LWG393109 LMK393109 LCO393109 KSS393109 KIW393109 JZA393109 JPE393109 JFI393109 IVM393109 ILQ393109 IBU393109 HRY393109 HIC393109 GYG393109 GOK393109 GEO393109 FUS393109 FKW393109 FBA393109 ERE393109 EHI393109 DXM393109 DNQ393109 DDU393109 CTY393109 CKC393109 CAG393109 BQK393109 BGO393109 AWS393109 AMW393109 ADA393109 TE393109 JI393109 M393109 WVU327573 WLY327573 WCC327573 VSG327573 VIK327573 UYO327573 UOS327573 UEW327573 TVA327573 TLE327573 TBI327573 SRM327573 SHQ327573 RXU327573 RNY327573 REC327573 QUG327573 QKK327573 QAO327573 PQS327573 PGW327573 OXA327573 ONE327573 ODI327573 NTM327573 NJQ327573 MZU327573 MPY327573 MGC327573 LWG327573 LMK327573 LCO327573 KSS327573 KIW327573 JZA327573 JPE327573 JFI327573 IVM327573 ILQ327573 IBU327573 HRY327573 HIC327573 GYG327573 GOK327573 GEO327573 FUS327573 FKW327573 FBA327573 ERE327573 EHI327573 DXM327573 DNQ327573 DDU327573 CTY327573 CKC327573 CAG327573 BQK327573 BGO327573 AWS327573 AMW327573 ADA327573 TE327573 JI327573 M327573 WVU262037 WLY262037 WCC262037 VSG262037 VIK262037 UYO262037 UOS262037 UEW262037 TVA262037 TLE262037 TBI262037 SRM262037 SHQ262037 RXU262037 RNY262037 REC262037 QUG262037 QKK262037 QAO262037 PQS262037 PGW262037 OXA262037 ONE262037 ODI262037 NTM262037 NJQ262037 MZU262037 MPY262037 MGC262037 LWG262037 LMK262037 LCO262037 KSS262037 KIW262037 JZA262037 JPE262037 JFI262037 IVM262037 ILQ262037 IBU262037 HRY262037 HIC262037 GYG262037 GOK262037 GEO262037 FUS262037 FKW262037 FBA262037 ERE262037 EHI262037 DXM262037 DNQ262037 DDU262037 CTY262037 CKC262037 CAG262037 BQK262037 BGO262037 AWS262037 AMW262037 ADA262037 TE262037 JI262037 M262037 WVU196501 WLY196501 WCC196501 VSG196501 VIK196501 UYO196501 UOS196501 UEW196501 TVA196501 TLE196501 TBI196501 SRM196501 SHQ196501 RXU196501 RNY196501 REC196501 QUG196501 QKK196501 QAO196501 PQS196501 PGW196501 OXA196501 ONE196501 ODI196501 NTM196501 NJQ196501 MZU196501 MPY196501 MGC196501 LWG196501 LMK196501 LCO196501 KSS196501 KIW196501 JZA196501 JPE196501 JFI196501 IVM196501 ILQ196501 IBU196501 HRY196501 HIC196501 GYG196501 GOK196501 GEO196501 FUS196501 FKW196501 FBA196501 ERE196501 EHI196501 DXM196501 DNQ196501 DDU196501 CTY196501 CKC196501 CAG196501 BQK196501 BGO196501 AWS196501 AMW196501 ADA196501 TE196501 JI196501 M196501 WVU130965 WLY130965 WCC130965 VSG130965 VIK130965 UYO130965 UOS130965 UEW130965 TVA130965 TLE130965 TBI130965 SRM130965 SHQ130965 RXU130965 RNY130965 REC130965 QUG130965 QKK130965 QAO130965 PQS130965 PGW130965 OXA130965 ONE130965 ODI130965 NTM130965 NJQ130965 MZU130965 MPY130965 MGC130965 LWG130965 LMK130965 LCO130965 KSS130965 KIW130965 JZA130965 JPE130965 JFI130965 IVM130965 ILQ130965 IBU130965 HRY130965 HIC130965 GYG130965 GOK130965 GEO130965 FUS130965 FKW130965 FBA130965 ERE130965 EHI130965 DXM130965 DNQ130965 DDU130965 CTY130965 CKC130965 CAG130965 BQK130965 BGO130965 AWS130965 AMW130965 ADA130965 TE130965 JI130965 M130965 WVU65429 WLY65429 WCC65429 VSG65429 VIK65429 UYO65429 UOS65429 UEW65429 TVA65429 TLE65429 TBI65429 SRM65429 SHQ65429 RXU65429 RNY65429 REC65429 QUG65429 QKK65429 QAO65429 PQS65429 PGW65429 OXA65429 ONE65429 ODI65429 NTM65429 NJQ65429 MZU65429 MPY65429 MGC65429 LWG65429 LMK65429 LCO65429 KSS65429 KIW65429 JZA65429 JPE65429 JFI65429 IVM65429 ILQ65429 IBU65429 HRY65429 HIC65429 GYG65429 GOK65429 GEO65429 FUS65429 FKW65429 FBA65429 ERE65429 EHI65429 DXM65429 DNQ65429 DDU65429 CTY65429 CKC65429 CAG65429 BQK65429 BGO65429 AWS65429 AMW65429 ADA65429 TE65429 JI65429">
      <formula1>$AZ$148:$AZ$199</formula1>
    </dataValidation>
    <dataValidation type="list" allowBlank="1" showInputMessage="1" showErrorMessage="1" sqref="M65446:M65448 WVU982941 WLY982941 WCC982941 VSG982941 VIK982941 UYO982941 UOS982941 UEW982941 TVA982941 TLE982941 TBI982941 SRM982941 SHQ982941 RXU982941 RNY982941 REC982941 QUG982941 QKK982941 QAO982941 PQS982941 PGW982941 OXA982941 ONE982941 ODI982941 NTM982941 NJQ982941 MZU982941 MPY982941 MGC982941 LWG982941 LMK982941 LCO982941 KSS982941 KIW982941 JZA982941 JPE982941 JFI982941 IVM982941 ILQ982941 IBU982941 HRY982941 HIC982941 GYG982941 GOK982941 GEO982941 FUS982941 FKW982941 FBA982941 ERE982941 EHI982941 DXM982941 DNQ982941 DDU982941 CTY982941 CKC982941 CAG982941 BQK982941 BGO982941 AWS982941 AMW982941 ADA982941 TE982941 JI982941 M982941 WVU917405 WLY917405 WCC917405 VSG917405 VIK917405 UYO917405 UOS917405 UEW917405 TVA917405 TLE917405 TBI917405 SRM917405 SHQ917405 RXU917405 RNY917405 REC917405 QUG917405 QKK917405 QAO917405 PQS917405 PGW917405 OXA917405 ONE917405 ODI917405 NTM917405 NJQ917405 MZU917405 MPY917405 MGC917405 LWG917405 LMK917405 LCO917405 KSS917405 KIW917405 JZA917405 JPE917405 JFI917405 IVM917405 ILQ917405 IBU917405 HRY917405 HIC917405 GYG917405 GOK917405 GEO917405 FUS917405 FKW917405 FBA917405 ERE917405 EHI917405 DXM917405 DNQ917405 DDU917405 CTY917405 CKC917405 CAG917405 BQK917405 BGO917405 AWS917405 AMW917405 ADA917405 TE917405 JI917405 M917405 WVU851869 WLY851869 WCC851869 VSG851869 VIK851869 UYO851869 UOS851869 UEW851869 TVA851869 TLE851869 TBI851869 SRM851869 SHQ851869 RXU851869 RNY851869 REC851869 QUG851869 QKK851869 QAO851869 PQS851869 PGW851869 OXA851869 ONE851869 ODI851869 NTM851869 NJQ851869 MZU851869 MPY851869 MGC851869 LWG851869 LMK851869 LCO851869 KSS851869 KIW851869 JZA851869 JPE851869 JFI851869 IVM851869 ILQ851869 IBU851869 HRY851869 HIC851869 GYG851869 GOK851869 GEO851869 FUS851869 FKW851869 FBA851869 ERE851869 EHI851869 DXM851869 DNQ851869 DDU851869 CTY851869 CKC851869 CAG851869 BQK851869 BGO851869 AWS851869 AMW851869 ADA851869 TE851869 JI851869 M851869 WVU786333 WLY786333 WCC786333 VSG786333 VIK786333 UYO786333 UOS786333 UEW786333 TVA786333 TLE786333 TBI786333 SRM786333 SHQ786333 RXU786333 RNY786333 REC786333 QUG786333 QKK786333 QAO786333 PQS786333 PGW786333 OXA786333 ONE786333 ODI786333 NTM786333 NJQ786333 MZU786333 MPY786333 MGC786333 LWG786333 LMK786333 LCO786333 KSS786333 KIW786333 JZA786333 JPE786333 JFI786333 IVM786333 ILQ786333 IBU786333 HRY786333 HIC786333 GYG786333 GOK786333 GEO786333 FUS786333 FKW786333 FBA786333 ERE786333 EHI786333 DXM786333 DNQ786333 DDU786333 CTY786333 CKC786333 CAG786333 BQK786333 BGO786333 AWS786333 AMW786333 ADA786333 TE786333 JI786333 M786333 WVU720797 WLY720797 WCC720797 VSG720797 VIK720797 UYO720797 UOS720797 UEW720797 TVA720797 TLE720797 TBI720797 SRM720797 SHQ720797 RXU720797 RNY720797 REC720797 QUG720797 QKK720797 QAO720797 PQS720797 PGW720797 OXA720797 ONE720797 ODI720797 NTM720797 NJQ720797 MZU720797 MPY720797 MGC720797 LWG720797 LMK720797 LCO720797 KSS720797 KIW720797 JZA720797 JPE720797 JFI720797 IVM720797 ILQ720797 IBU720797 HRY720797 HIC720797 GYG720797 GOK720797 GEO720797 FUS720797 FKW720797 FBA720797 ERE720797 EHI720797 DXM720797 DNQ720797 DDU720797 CTY720797 CKC720797 CAG720797 BQK720797 BGO720797 AWS720797 AMW720797 ADA720797 TE720797 JI720797 M720797 WVU655261 WLY655261 WCC655261 VSG655261 VIK655261 UYO655261 UOS655261 UEW655261 TVA655261 TLE655261 TBI655261 SRM655261 SHQ655261 RXU655261 RNY655261 REC655261 QUG655261 QKK655261 QAO655261 PQS655261 PGW655261 OXA655261 ONE655261 ODI655261 NTM655261 NJQ655261 MZU655261 MPY655261 MGC655261 LWG655261 LMK655261 LCO655261 KSS655261 KIW655261 JZA655261 JPE655261 JFI655261 IVM655261 ILQ655261 IBU655261 HRY655261 HIC655261 GYG655261 GOK655261 GEO655261 FUS655261 FKW655261 FBA655261 ERE655261 EHI655261 DXM655261 DNQ655261 DDU655261 CTY655261 CKC655261 CAG655261 BQK655261 BGO655261 AWS655261 AMW655261 ADA655261 TE655261 JI655261 M655261 WVU589725 WLY589725 WCC589725 VSG589725 VIK589725 UYO589725 UOS589725 UEW589725 TVA589725 TLE589725 TBI589725 SRM589725 SHQ589725 RXU589725 RNY589725 REC589725 QUG589725 QKK589725 QAO589725 PQS589725 PGW589725 OXA589725 ONE589725 ODI589725 NTM589725 NJQ589725 MZU589725 MPY589725 MGC589725 LWG589725 LMK589725 LCO589725 KSS589725 KIW589725 JZA589725 JPE589725 JFI589725 IVM589725 ILQ589725 IBU589725 HRY589725 HIC589725 GYG589725 GOK589725 GEO589725 FUS589725 FKW589725 FBA589725 ERE589725 EHI589725 DXM589725 DNQ589725 DDU589725 CTY589725 CKC589725 CAG589725 BQK589725 BGO589725 AWS589725 AMW589725 ADA589725 TE589725 JI589725 M589725 WVU524189 WLY524189 WCC524189 VSG524189 VIK524189 UYO524189 UOS524189 UEW524189 TVA524189 TLE524189 TBI524189 SRM524189 SHQ524189 RXU524189 RNY524189 REC524189 QUG524189 QKK524189 QAO524189 PQS524189 PGW524189 OXA524189 ONE524189 ODI524189 NTM524189 NJQ524189 MZU524189 MPY524189 MGC524189 LWG524189 LMK524189 LCO524189 KSS524189 KIW524189 JZA524189 JPE524189 JFI524189 IVM524189 ILQ524189 IBU524189 HRY524189 HIC524189 GYG524189 GOK524189 GEO524189 FUS524189 FKW524189 FBA524189 ERE524189 EHI524189 DXM524189 DNQ524189 DDU524189 CTY524189 CKC524189 CAG524189 BQK524189 BGO524189 AWS524189 AMW524189 ADA524189 TE524189 JI524189 M524189 WVU458653 WLY458653 WCC458653 VSG458653 VIK458653 UYO458653 UOS458653 UEW458653 TVA458653 TLE458653 TBI458653 SRM458653 SHQ458653 RXU458653 RNY458653 REC458653 QUG458653 QKK458653 QAO458653 PQS458653 PGW458653 OXA458653 ONE458653 ODI458653 NTM458653 NJQ458653 MZU458653 MPY458653 MGC458653 LWG458653 LMK458653 LCO458653 KSS458653 KIW458653 JZA458653 JPE458653 JFI458653 IVM458653 ILQ458653 IBU458653 HRY458653 HIC458653 GYG458653 GOK458653 GEO458653 FUS458653 FKW458653 FBA458653 ERE458653 EHI458653 DXM458653 DNQ458653 DDU458653 CTY458653 CKC458653 CAG458653 BQK458653 BGO458653 AWS458653 AMW458653 ADA458653 TE458653 JI458653 M458653 WVU393117 WLY393117 WCC393117 VSG393117 VIK393117 UYO393117 UOS393117 UEW393117 TVA393117 TLE393117 TBI393117 SRM393117 SHQ393117 RXU393117 RNY393117 REC393117 QUG393117 QKK393117 QAO393117 PQS393117 PGW393117 OXA393117 ONE393117 ODI393117 NTM393117 NJQ393117 MZU393117 MPY393117 MGC393117 LWG393117 LMK393117 LCO393117 KSS393117 KIW393117 JZA393117 JPE393117 JFI393117 IVM393117 ILQ393117 IBU393117 HRY393117 HIC393117 GYG393117 GOK393117 GEO393117 FUS393117 FKW393117 FBA393117 ERE393117 EHI393117 DXM393117 DNQ393117 DDU393117 CTY393117 CKC393117 CAG393117 BQK393117 BGO393117 AWS393117 AMW393117 ADA393117 TE393117 JI393117 M393117 WVU327581 WLY327581 WCC327581 VSG327581 VIK327581 UYO327581 UOS327581 UEW327581 TVA327581 TLE327581 TBI327581 SRM327581 SHQ327581 RXU327581 RNY327581 REC327581 QUG327581 QKK327581 QAO327581 PQS327581 PGW327581 OXA327581 ONE327581 ODI327581 NTM327581 NJQ327581 MZU327581 MPY327581 MGC327581 LWG327581 LMK327581 LCO327581 KSS327581 KIW327581 JZA327581 JPE327581 JFI327581 IVM327581 ILQ327581 IBU327581 HRY327581 HIC327581 GYG327581 GOK327581 GEO327581 FUS327581 FKW327581 FBA327581 ERE327581 EHI327581 DXM327581 DNQ327581 DDU327581 CTY327581 CKC327581 CAG327581 BQK327581 BGO327581 AWS327581 AMW327581 ADA327581 TE327581 JI327581 M327581 WVU262045 WLY262045 WCC262045 VSG262045 VIK262045 UYO262045 UOS262045 UEW262045 TVA262045 TLE262045 TBI262045 SRM262045 SHQ262045 RXU262045 RNY262045 REC262045 QUG262045 QKK262045 QAO262045 PQS262045 PGW262045 OXA262045 ONE262045 ODI262045 NTM262045 NJQ262045 MZU262045 MPY262045 MGC262045 LWG262045 LMK262045 LCO262045 KSS262045 KIW262045 JZA262045 JPE262045 JFI262045 IVM262045 ILQ262045 IBU262045 HRY262045 HIC262045 GYG262045 GOK262045 GEO262045 FUS262045 FKW262045 FBA262045 ERE262045 EHI262045 DXM262045 DNQ262045 DDU262045 CTY262045 CKC262045 CAG262045 BQK262045 BGO262045 AWS262045 AMW262045 ADA262045 TE262045 JI262045 M262045 WVU196509 WLY196509 WCC196509 VSG196509 VIK196509 UYO196509 UOS196509 UEW196509 TVA196509 TLE196509 TBI196509 SRM196509 SHQ196509 RXU196509 RNY196509 REC196509 QUG196509 QKK196509 QAO196509 PQS196509 PGW196509 OXA196509 ONE196509 ODI196509 NTM196509 NJQ196509 MZU196509 MPY196509 MGC196509 LWG196509 LMK196509 LCO196509 KSS196509 KIW196509 JZA196509 JPE196509 JFI196509 IVM196509 ILQ196509 IBU196509 HRY196509 HIC196509 GYG196509 GOK196509 GEO196509 FUS196509 FKW196509 FBA196509 ERE196509 EHI196509 DXM196509 DNQ196509 DDU196509 CTY196509 CKC196509 CAG196509 BQK196509 BGO196509 AWS196509 AMW196509 ADA196509 TE196509 JI196509 M196509 WVU130973 WLY130973 WCC130973 VSG130973 VIK130973 UYO130973 UOS130973 UEW130973 TVA130973 TLE130973 TBI130973 SRM130973 SHQ130973 RXU130973 RNY130973 REC130973 QUG130973 QKK130973 QAO130973 PQS130973 PGW130973 OXA130973 ONE130973 ODI130973 NTM130973 NJQ130973 MZU130973 MPY130973 MGC130973 LWG130973 LMK130973 LCO130973 KSS130973 KIW130973 JZA130973 JPE130973 JFI130973 IVM130973 ILQ130973 IBU130973 HRY130973 HIC130973 GYG130973 GOK130973 GEO130973 FUS130973 FKW130973 FBA130973 ERE130973 EHI130973 DXM130973 DNQ130973 DDU130973 CTY130973 CKC130973 CAG130973 BQK130973 BGO130973 AWS130973 AMW130973 ADA130973 TE130973 JI130973 M130973 WVU65437 WLY65437 WCC65437 VSG65437 VIK65437 UYO65437 UOS65437 UEW65437 TVA65437 TLE65437 TBI65437 SRM65437 SHQ65437 RXU65437 RNY65437 REC65437 QUG65437 QKK65437 QAO65437 PQS65437 PGW65437 OXA65437 ONE65437 ODI65437 NTM65437 NJQ65437 MZU65437 MPY65437 MGC65437 LWG65437 LMK65437 LCO65437 KSS65437 KIW65437 JZA65437 JPE65437 JFI65437 IVM65437 ILQ65437 IBU65437 HRY65437 HIC65437 GYG65437 GOK65437 GEO65437 FUS65437 FKW65437 FBA65437 ERE65437 EHI65437 DXM65437 DNQ65437 DDU65437 CTY65437 CKC65437 CAG65437 BQK65437 BGO65437 AWS65437 AMW65437 ADA65437 TE65437 JI65437 M65437 WVU982947 WLY982947 WCC982947 VSG982947 VIK982947 UYO982947 UOS982947 UEW982947 TVA982947 TLE982947 TBI982947 SRM982947 SHQ982947 RXU982947 RNY982947 REC982947 QUG982947 QKK982947 QAO982947 PQS982947 PGW982947 OXA982947 ONE982947 ODI982947 NTM982947 NJQ982947 MZU982947 MPY982947 MGC982947 LWG982947 LMK982947 LCO982947 KSS982947 KIW982947 JZA982947 JPE982947 JFI982947 IVM982947 ILQ982947 IBU982947 HRY982947 HIC982947 GYG982947 GOK982947 GEO982947 FUS982947 FKW982947 FBA982947 ERE982947 EHI982947 DXM982947 DNQ982947 DDU982947 CTY982947 CKC982947 CAG982947 BQK982947 BGO982947 AWS982947 AMW982947 ADA982947 TE982947 JI982947 M982947 WVU917411 WLY917411 WCC917411 VSG917411 VIK917411 UYO917411 UOS917411 UEW917411 TVA917411 TLE917411 TBI917411 SRM917411 SHQ917411 RXU917411 RNY917411 REC917411 QUG917411 QKK917411 QAO917411 PQS917411 PGW917411 OXA917411 ONE917411 ODI917411 NTM917411 NJQ917411 MZU917411 MPY917411 MGC917411 LWG917411 LMK917411 LCO917411 KSS917411 KIW917411 JZA917411 JPE917411 JFI917411 IVM917411 ILQ917411 IBU917411 HRY917411 HIC917411 GYG917411 GOK917411 GEO917411 FUS917411 FKW917411 FBA917411 ERE917411 EHI917411 DXM917411 DNQ917411 DDU917411 CTY917411 CKC917411 CAG917411 BQK917411 BGO917411 AWS917411 AMW917411 ADA917411 TE917411 JI917411 M917411 WVU851875 WLY851875 WCC851875 VSG851875 VIK851875 UYO851875 UOS851875 UEW851875 TVA851875 TLE851875 TBI851875 SRM851875 SHQ851875 RXU851875 RNY851875 REC851875 QUG851875 QKK851875 QAO851875 PQS851875 PGW851875 OXA851875 ONE851875 ODI851875 NTM851875 NJQ851875 MZU851875 MPY851875 MGC851875 LWG851875 LMK851875 LCO851875 KSS851875 KIW851875 JZA851875 JPE851875 JFI851875 IVM851875 ILQ851875 IBU851875 HRY851875 HIC851875 GYG851875 GOK851875 GEO851875 FUS851875 FKW851875 FBA851875 ERE851875 EHI851875 DXM851875 DNQ851875 DDU851875 CTY851875 CKC851875 CAG851875 BQK851875 BGO851875 AWS851875 AMW851875 ADA851875 TE851875 JI851875 M851875 WVU786339 WLY786339 WCC786339 VSG786339 VIK786339 UYO786339 UOS786339 UEW786339 TVA786339 TLE786339 TBI786339 SRM786339 SHQ786339 RXU786339 RNY786339 REC786339 QUG786339 QKK786339 QAO786339 PQS786339 PGW786339 OXA786339 ONE786339 ODI786339 NTM786339 NJQ786339 MZU786339 MPY786339 MGC786339 LWG786339 LMK786339 LCO786339 KSS786339 KIW786339 JZA786339 JPE786339 JFI786339 IVM786339 ILQ786339 IBU786339 HRY786339 HIC786339 GYG786339 GOK786339 GEO786339 FUS786339 FKW786339 FBA786339 ERE786339 EHI786339 DXM786339 DNQ786339 DDU786339 CTY786339 CKC786339 CAG786339 BQK786339 BGO786339 AWS786339 AMW786339 ADA786339 TE786339 JI786339 M786339 WVU720803 WLY720803 WCC720803 VSG720803 VIK720803 UYO720803 UOS720803 UEW720803 TVA720803 TLE720803 TBI720803 SRM720803 SHQ720803 RXU720803 RNY720803 REC720803 QUG720803 QKK720803 QAO720803 PQS720803 PGW720803 OXA720803 ONE720803 ODI720803 NTM720803 NJQ720803 MZU720803 MPY720803 MGC720803 LWG720803 LMK720803 LCO720803 KSS720803 KIW720803 JZA720803 JPE720803 JFI720803 IVM720803 ILQ720803 IBU720803 HRY720803 HIC720803 GYG720803 GOK720803 GEO720803 FUS720803 FKW720803 FBA720803 ERE720803 EHI720803 DXM720803 DNQ720803 DDU720803 CTY720803 CKC720803 CAG720803 BQK720803 BGO720803 AWS720803 AMW720803 ADA720803 TE720803 JI720803 M720803 WVU655267 WLY655267 WCC655267 VSG655267 VIK655267 UYO655267 UOS655267 UEW655267 TVA655267 TLE655267 TBI655267 SRM655267 SHQ655267 RXU655267 RNY655267 REC655267 QUG655267 QKK655267 QAO655267 PQS655267 PGW655267 OXA655267 ONE655267 ODI655267 NTM655267 NJQ655267 MZU655267 MPY655267 MGC655267 LWG655267 LMK655267 LCO655267 KSS655267 KIW655267 JZA655267 JPE655267 JFI655267 IVM655267 ILQ655267 IBU655267 HRY655267 HIC655267 GYG655267 GOK655267 GEO655267 FUS655267 FKW655267 FBA655267 ERE655267 EHI655267 DXM655267 DNQ655267 DDU655267 CTY655267 CKC655267 CAG655267 BQK655267 BGO655267 AWS655267 AMW655267 ADA655267 TE655267 JI655267 M655267 WVU589731 WLY589731 WCC589731 VSG589731 VIK589731 UYO589731 UOS589731 UEW589731 TVA589731 TLE589731 TBI589731 SRM589731 SHQ589731 RXU589731 RNY589731 REC589731 QUG589731 QKK589731 QAO589731 PQS589731 PGW589731 OXA589731 ONE589731 ODI589731 NTM589731 NJQ589731 MZU589731 MPY589731 MGC589731 LWG589731 LMK589731 LCO589731 KSS589731 KIW589731 JZA589731 JPE589731 JFI589731 IVM589731 ILQ589731 IBU589731 HRY589731 HIC589731 GYG589731 GOK589731 GEO589731 FUS589731 FKW589731 FBA589731 ERE589731 EHI589731 DXM589731 DNQ589731 DDU589731 CTY589731 CKC589731 CAG589731 BQK589731 BGO589731 AWS589731 AMW589731 ADA589731 TE589731 JI589731 M589731 WVU524195 WLY524195 WCC524195 VSG524195 VIK524195 UYO524195 UOS524195 UEW524195 TVA524195 TLE524195 TBI524195 SRM524195 SHQ524195 RXU524195 RNY524195 REC524195 QUG524195 QKK524195 QAO524195 PQS524195 PGW524195 OXA524195 ONE524195 ODI524195 NTM524195 NJQ524195 MZU524195 MPY524195 MGC524195 LWG524195 LMK524195 LCO524195 KSS524195 KIW524195 JZA524195 JPE524195 JFI524195 IVM524195 ILQ524195 IBU524195 HRY524195 HIC524195 GYG524195 GOK524195 GEO524195 FUS524195 FKW524195 FBA524195 ERE524195 EHI524195 DXM524195 DNQ524195 DDU524195 CTY524195 CKC524195 CAG524195 BQK524195 BGO524195 AWS524195 AMW524195 ADA524195 TE524195 JI524195 M524195 WVU458659 WLY458659 WCC458659 VSG458659 VIK458659 UYO458659 UOS458659 UEW458659 TVA458659 TLE458659 TBI458659 SRM458659 SHQ458659 RXU458659 RNY458659 REC458659 QUG458659 QKK458659 QAO458659 PQS458659 PGW458659 OXA458659 ONE458659 ODI458659 NTM458659 NJQ458659 MZU458659 MPY458659 MGC458659 LWG458659 LMK458659 LCO458659 KSS458659 KIW458659 JZA458659 JPE458659 JFI458659 IVM458659 ILQ458659 IBU458659 HRY458659 HIC458659 GYG458659 GOK458659 GEO458659 FUS458659 FKW458659 FBA458659 ERE458659 EHI458659 DXM458659 DNQ458659 DDU458659 CTY458659 CKC458659 CAG458659 BQK458659 BGO458659 AWS458659 AMW458659 ADA458659 TE458659 JI458659 M458659 WVU393123 WLY393123 WCC393123 VSG393123 VIK393123 UYO393123 UOS393123 UEW393123 TVA393123 TLE393123 TBI393123 SRM393123 SHQ393123 RXU393123 RNY393123 REC393123 QUG393123 QKK393123 QAO393123 PQS393123 PGW393123 OXA393123 ONE393123 ODI393123 NTM393123 NJQ393123 MZU393123 MPY393123 MGC393123 LWG393123 LMK393123 LCO393123 KSS393123 KIW393123 JZA393123 JPE393123 JFI393123 IVM393123 ILQ393123 IBU393123 HRY393123 HIC393123 GYG393123 GOK393123 GEO393123 FUS393123 FKW393123 FBA393123 ERE393123 EHI393123 DXM393123 DNQ393123 DDU393123 CTY393123 CKC393123 CAG393123 BQK393123 BGO393123 AWS393123 AMW393123 ADA393123 TE393123 JI393123 M393123 WVU327587 WLY327587 WCC327587 VSG327587 VIK327587 UYO327587 UOS327587 UEW327587 TVA327587 TLE327587 TBI327587 SRM327587 SHQ327587 RXU327587 RNY327587 REC327587 QUG327587 QKK327587 QAO327587 PQS327587 PGW327587 OXA327587 ONE327587 ODI327587 NTM327587 NJQ327587 MZU327587 MPY327587 MGC327587 LWG327587 LMK327587 LCO327587 KSS327587 KIW327587 JZA327587 JPE327587 JFI327587 IVM327587 ILQ327587 IBU327587 HRY327587 HIC327587 GYG327587 GOK327587 GEO327587 FUS327587 FKW327587 FBA327587 ERE327587 EHI327587 DXM327587 DNQ327587 DDU327587 CTY327587 CKC327587 CAG327587 BQK327587 BGO327587 AWS327587 AMW327587 ADA327587 TE327587 JI327587 M327587 WVU262051 WLY262051 WCC262051 VSG262051 VIK262051 UYO262051 UOS262051 UEW262051 TVA262051 TLE262051 TBI262051 SRM262051 SHQ262051 RXU262051 RNY262051 REC262051 QUG262051 QKK262051 QAO262051 PQS262051 PGW262051 OXA262051 ONE262051 ODI262051 NTM262051 NJQ262051 MZU262051 MPY262051 MGC262051 LWG262051 LMK262051 LCO262051 KSS262051 KIW262051 JZA262051 JPE262051 JFI262051 IVM262051 ILQ262051 IBU262051 HRY262051 HIC262051 GYG262051 GOK262051 GEO262051 FUS262051 FKW262051 FBA262051 ERE262051 EHI262051 DXM262051 DNQ262051 DDU262051 CTY262051 CKC262051 CAG262051 BQK262051 BGO262051 AWS262051 AMW262051 ADA262051 TE262051 JI262051 M262051 WVU196515 WLY196515 WCC196515 VSG196515 VIK196515 UYO196515 UOS196515 UEW196515 TVA196515 TLE196515 TBI196515 SRM196515 SHQ196515 RXU196515 RNY196515 REC196515 QUG196515 QKK196515 QAO196515 PQS196515 PGW196515 OXA196515 ONE196515 ODI196515 NTM196515 NJQ196515 MZU196515 MPY196515 MGC196515 LWG196515 LMK196515 LCO196515 KSS196515 KIW196515 JZA196515 JPE196515 JFI196515 IVM196515 ILQ196515 IBU196515 HRY196515 HIC196515 GYG196515 GOK196515 GEO196515 FUS196515 FKW196515 FBA196515 ERE196515 EHI196515 DXM196515 DNQ196515 DDU196515 CTY196515 CKC196515 CAG196515 BQK196515 BGO196515 AWS196515 AMW196515 ADA196515 TE196515 JI196515 M196515 WVU130979 WLY130979 WCC130979 VSG130979 VIK130979 UYO130979 UOS130979 UEW130979 TVA130979 TLE130979 TBI130979 SRM130979 SHQ130979 RXU130979 RNY130979 REC130979 QUG130979 QKK130979 QAO130979 PQS130979 PGW130979 OXA130979 ONE130979 ODI130979 NTM130979 NJQ130979 MZU130979 MPY130979 MGC130979 LWG130979 LMK130979 LCO130979 KSS130979 KIW130979 JZA130979 JPE130979 JFI130979 IVM130979 ILQ130979 IBU130979 HRY130979 HIC130979 GYG130979 GOK130979 GEO130979 FUS130979 FKW130979 FBA130979 ERE130979 EHI130979 DXM130979 DNQ130979 DDU130979 CTY130979 CKC130979 CAG130979 BQK130979 BGO130979 AWS130979 AMW130979 ADA130979 TE130979 JI130979 M130979 WVU65443 WLY65443 WCC65443 VSG65443 VIK65443 UYO65443 UOS65443 UEW65443 TVA65443 TLE65443 TBI65443 SRM65443 SHQ65443 RXU65443 RNY65443 REC65443 QUG65443 QKK65443 QAO65443 PQS65443 PGW65443 OXA65443 ONE65443 ODI65443 NTM65443 NJQ65443 MZU65443 MPY65443 MGC65443 LWG65443 LMK65443 LCO65443 KSS65443 KIW65443 JZA65443 JPE65443 JFI65443 IVM65443 ILQ65443 IBU65443 HRY65443 HIC65443 GYG65443 GOK65443 GEO65443 FUS65443 FKW65443 FBA65443 ERE65443 EHI65443 DXM65443 DNQ65443 DDU65443 CTY65443 CKC65443 CAG65443 BQK65443 BGO65443 AWS65443 AMW65443 ADA65443 TE65443 JI65443 M65443 WVU982934 WLY982934 WCC982934 VSG982934 VIK982934 UYO982934 UOS982934 UEW982934 TVA982934 TLE982934 TBI982934 SRM982934 SHQ982934 RXU982934 RNY982934 REC982934 QUG982934 QKK982934 QAO982934 PQS982934 PGW982934 OXA982934 ONE982934 ODI982934 NTM982934 NJQ982934 MZU982934 MPY982934 MGC982934 LWG982934 LMK982934 LCO982934 KSS982934 KIW982934 JZA982934 JPE982934 JFI982934 IVM982934 ILQ982934 IBU982934 HRY982934 HIC982934 GYG982934 GOK982934 GEO982934 FUS982934 FKW982934 FBA982934 ERE982934 EHI982934 DXM982934 DNQ982934 DDU982934 CTY982934 CKC982934 CAG982934 BQK982934 BGO982934 AWS982934 AMW982934 ADA982934 TE982934 JI982934 M982934 WVU917398 WLY917398 WCC917398 VSG917398 VIK917398 UYO917398 UOS917398 UEW917398 TVA917398 TLE917398 TBI917398 SRM917398 SHQ917398 RXU917398 RNY917398 REC917398 QUG917398 QKK917398 QAO917398 PQS917398 PGW917398 OXA917398 ONE917398 ODI917398 NTM917398 NJQ917398 MZU917398 MPY917398 MGC917398 LWG917398 LMK917398 LCO917398 KSS917398 KIW917398 JZA917398 JPE917398 JFI917398 IVM917398 ILQ917398 IBU917398 HRY917398 HIC917398 GYG917398 GOK917398 GEO917398 FUS917398 FKW917398 FBA917398 ERE917398 EHI917398 DXM917398 DNQ917398 DDU917398 CTY917398 CKC917398 CAG917398 BQK917398 BGO917398 AWS917398 AMW917398 ADA917398 TE917398 JI917398 M917398 WVU851862 WLY851862 WCC851862 VSG851862 VIK851862 UYO851862 UOS851862 UEW851862 TVA851862 TLE851862 TBI851862 SRM851862 SHQ851862 RXU851862 RNY851862 REC851862 QUG851862 QKK851862 QAO851862 PQS851862 PGW851862 OXA851862 ONE851862 ODI851862 NTM851862 NJQ851862 MZU851862 MPY851862 MGC851862 LWG851862 LMK851862 LCO851862 KSS851862 KIW851862 JZA851862 JPE851862 JFI851862 IVM851862 ILQ851862 IBU851862 HRY851862 HIC851862 GYG851862 GOK851862 GEO851862 FUS851862 FKW851862 FBA851862 ERE851862 EHI851862 DXM851862 DNQ851862 DDU851862 CTY851862 CKC851862 CAG851862 BQK851862 BGO851862 AWS851862 AMW851862 ADA851862 TE851862 JI851862 M851862 WVU786326 WLY786326 WCC786326 VSG786326 VIK786326 UYO786326 UOS786326 UEW786326 TVA786326 TLE786326 TBI786326 SRM786326 SHQ786326 RXU786326 RNY786326 REC786326 QUG786326 QKK786326 QAO786326 PQS786326 PGW786326 OXA786326 ONE786326 ODI786326 NTM786326 NJQ786326 MZU786326 MPY786326 MGC786326 LWG786326 LMK786326 LCO786326 KSS786326 KIW786326 JZA786326 JPE786326 JFI786326 IVM786326 ILQ786326 IBU786326 HRY786326 HIC786326 GYG786326 GOK786326 GEO786326 FUS786326 FKW786326 FBA786326 ERE786326 EHI786326 DXM786326 DNQ786326 DDU786326 CTY786326 CKC786326 CAG786326 BQK786326 BGO786326 AWS786326 AMW786326 ADA786326 TE786326 JI786326 M786326 WVU720790 WLY720790 WCC720790 VSG720790 VIK720790 UYO720790 UOS720790 UEW720790 TVA720790 TLE720790 TBI720790 SRM720790 SHQ720790 RXU720790 RNY720790 REC720790 QUG720790 QKK720790 QAO720790 PQS720790 PGW720790 OXA720790 ONE720790 ODI720790 NTM720790 NJQ720790 MZU720790 MPY720790 MGC720790 LWG720790 LMK720790 LCO720790 KSS720790 KIW720790 JZA720790 JPE720790 JFI720790 IVM720790 ILQ720790 IBU720790 HRY720790 HIC720790 GYG720790 GOK720790 GEO720790 FUS720790 FKW720790 FBA720790 ERE720790 EHI720790 DXM720790 DNQ720790 DDU720790 CTY720790 CKC720790 CAG720790 BQK720790 BGO720790 AWS720790 AMW720790 ADA720790 TE720790 JI720790 M720790 WVU655254 WLY655254 WCC655254 VSG655254 VIK655254 UYO655254 UOS655254 UEW655254 TVA655254 TLE655254 TBI655254 SRM655254 SHQ655254 RXU655254 RNY655254 REC655254 QUG655254 QKK655254 QAO655254 PQS655254 PGW655254 OXA655254 ONE655254 ODI655254 NTM655254 NJQ655254 MZU655254 MPY655254 MGC655254 LWG655254 LMK655254 LCO655254 KSS655254 KIW655254 JZA655254 JPE655254 JFI655254 IVM655254 ILQ655254 IBU655254 HRY655254 HIC655254 GYG655254 GOK655254 GEO655254 FUS655254 FKW655254 FBA655254 ERE655254 EHI655254 DXM655254 DNQ655254 DDU655254 CTY655254 CKC655254 CAG655254 BQK655254 BGO655254 AWS655254 AMW655254 ADA655254 TE655254 JI655254 M655254 WVU589718 WLY589718 WCC589718 VSG589718 VIK589718 UYO589718 UOS589718 UEW589718 TVA589718 TLE589718 TBI589718 SRM589718 SHQ589718 RXU589718 RNY589718 REC589718 QUG589718 QKK589718 QAO589718 PQS589718 PGW589718 OXA589718 ONE589718 ODI589718 NTM589718 NJQ589718 MZU589718 MPY589718 MGC589718 LWG589718 LMK589718 LCO589718 KSS589718 KIW589718 JZA589718 JPE589718 JFI589718 IVM589718 ILQ589718 IBU589718 HRY589718 HIC589718 GYG589718 GOK589718 GEO589718 FUS589718 FKW589718 FBA589718 ERE589718 EHI589718 DXM589718 DNQ589718 DDU589718 CTY589718 CKC589718 CAG589718 BQK589718 BGO589718 AWS589718 AMW589718 ADA589718 TE589718 JI589718 M589718 WVU524182 WLY524182 WCC524182 VSG524182 VIK524182 UYO524182 UOS524182 UEW524182 TVA524182 TLE524182 TBI524182 SRM524182 SHQ524182 RXU524182 RNY524182 REC524182 QUG524182 QKK524182 QAO524182 PQS524182 PGW524182 OXA524182 ONE524182 ODI524182 NTM524182 NJQ524182 MZU524182 MPY524182 MGC524182 LWG524182 LMK524182 LCO524182 KSS524182 KIW524182 JZA524182 JPE524182 JFI524182 IVM524182 ILQ524182 IBU524182 HRY524182 HIC524182 GYG524182 GOK524182 GEO524182 FUS524182 FKW524182 FBA524182 ERE524182 EHI524182 DXM524182 DNQ524182 DDU524182 CTY524182 CKC524182 CAG524182 BQK524182 BGO524182 AWS524182 AMW524182 ADA524182 TE524182 JI524182 M524182 WVU458646 WLY458646 WCC458646 VSG458646 VIK458646 UYO458646 UOS458646 UEW458646 TVA458646 TLE458646 TBI458646 SRM458646 SHQ458646 RXU458646 RNY458646 REC458646 QUG458646 QKK458646 QAO458646 PQS458646 PGW458646 OXA458646 ONE458646 ODI458646 NTM458646 NJQ458646 MZU458646 MPY458646 MGC458646 LWG458646 LMK458646 LCO458646 KSS458646 KIW458646 JZA458646 JPE458646 JFI458646 IVM458646 ILQ458646 IBU458646 HRY458646 HIC458646 GYG458646 GOK458646 GEO458646 FUS458646 FKW458646 FBA458646 ERE458646 EHI458646 DXM458646 DNQ458646 DDU458646 CTY458646 CKC458646 CAG458646 BQK458646 BGO458646 AWS458646 AMW458646 ADA458646 TE458646 JI458646 M458646 WVU393110 WLY393110 WCC393110 VSG393110 VIK393110 UYO393110 UOS393110 UEW393110 TVA393110 TLE393110 TBI393110 SRM393110 SHQ393110 RXU393110 RNY393110 REC393110 QUG393110 QKK393110 QAO393110 PQS393110 PGW393110 OXA393110 ONE393110 ODI393110 NTM393110 NJQ393110 MZU393110 MPY393110 MGC393110 LWG393110 LMK393110 LCO393110 KSS393110 KIW393110 JZA393110 JPE393110 JFI393110 IVM393110 ILQ393110 IBU393110 HRY393110 HIC393110 GYG393110 GOK393110 GEO393110 FUS393110 FKW393110 FBA393110 ERE393110 EHI393110 DXM393110 DNQ393110 DDU393110 CTY393110 CKC393110 CAG393110 BQK393110 BGO393110 AWS393110 AMW393110 ADA393110 TE393110 JI393110 M393110 WVU327574 WLY327574 WCC327574 VSG327574 VIK327574 UYO327574 UOS327574 UEW327574 TVA327574 TLE327574 TBI327574 SRM327574 SHQ327574 RXU327574 RNY327574 REC327574 QUG327574 QKK327574 QAO327574 PQS327574 PGW327574 OXA327574 ONE327574 ODI327574 NTM327574 NJQ327574 MZU327574 MPY327574 MGC327574 LWG327574 LMK327574 LCO327574 KSS327574 KIW327574 JZA327574 JPE327574 JFI327574 IVM327574 ILQ327574 IBU327574 HRY327574 HIC327574 GYG327574 GOK327574 GEO327574 FUS327574 FKW327574 FBA327574 ERE327574 EHI327574 DXM327574 DNQ327574 DDU327574 CTY327574 CKC327574 CAG327574 BQK327574 BGO327574 AWS327574 AMW327574 ADA327574 TE327574 JI327574 M327574 WVU262038 WLY262038 WCC262038 VSG262038 VIK262038 UYO262038 UOS262038 UEW262038 TVA262038 TLE262038 TBI262038 SRM262038 SHQ262038 RXU262038 RNY262038 REC262038 QUG262038 QKK262038 QAO262038 PQS262038 PGW262038 OXA262038 ONE262038 ODI262038 NTM262038 NJQ262038 MZU262038 MPY262038 MGC262038 LWG262038 LMK262038 LCO262038 KSS262038 KIW262038 JZA262038 JPE262038 JFI262038 IVM262038 ILQ262038 IBU262038 HRY262038 HIC262038 GYG262038 GOK262038 GEO262038 FUS262038 FKW262038 FBA262038 ERE262038 EHI262038 DXM262038 DNQ262038 DDU262038 CTY262038 CKC262038 CAG262038 BQK262038 BGO262038 AWS262038 AMW262038 ADA262038 TE262038 JI262038 M262038 WVU196502 WLY196502 WCC196502 VSG196502 VIK196502 UYO196502 UOS196502 UEW196502 TVA196502 TLE196502 TBI196502 SRM196502 SHQ196502 RXU196502 RNY196502 REC196502 QUG196502 QKK196502 QAO196502 PQS196502 PGW196502 OXA196502 ONE196502 ODI196502 NTM196502 NJQ196502 MZU196502 MPY196502 MGC196502 LWG196502 LMK196502 LCO196502 KSS196502 KIW196502 JZA196502 JPE196502 JFI196502 IVM196502 ILQ196502 IBU196502 HRY196502 HIC196502 GYG196502 GOK196502 GEO196502 FUS196502 FKW196502 FBA196502 ERE196502 EHI196502 DXM196502 DNQ196502 DDU196502 CTY196502 CKC196502 CAG196502 BQK196502 BGO196502 AWS196502 AMW196502 ADA196502 TE196502 JI196502 M196502 WVU130966 WLY130966 WCC130966 VSG130966 VIK130966 UYO130966 UOS130966 UEW130966 TVA130966 TLE130966 TBI130966 SRM130966 SHQ130966 RXU130966 RNY130966 REC130966 QUG130966 QKK130966 QAO130966 PQS130966 PGW130966 OXA130966 ONE130966 ODI130966 NTM130966 NJQ130966 MZU130966 MPY130966 MGC130966 LWG130966 LMK130966 LCO130966 KSS130966 KIW130966 JZA130966 JPE130966 JFI130966 IVM130966 ILQ130966 IBU130966 HRY130966 HIC130966 GYG130966 GOK130966 GEO130966 FUS130966 FKW130966 FBA130966 ERE130966 EHI130966 DXM130966 DNQ130966 DDU130966 CTY130966 CKC130966 CAG130966 BQK130966 BGO130966 AWS130966 AMW130966 ADA130966 TE130966 JI130966 M130966 WVU65430 WLY65430 WCC65430 VSG65430 VIK65430 UYO65430 UOS65430 UEW65430 TVA65430 TLE65430 TBI65430 SRM65430 SHQ65430 RXU65430 RNY65430 REC65430 QUG65430 QKK65430 QAO65430 PQS65430 PGW65430 OXA65430 ONE65430 ODI65430 NTM65430 NJQ65430 MZU65430 MPY65430 MGC65430 LWG65430 LMK65430 LCO65430 KSS65430 KIW65430 JZA65430 JPE65430 JFI65430 IVM65430 ILQ65430 IBU65430 HRY65430 HIC65430 GYG65430 GOK65430 GEO65430 FUS65430 FKW65430 FBA65430 ERE65430 EHI65430 DXM65430 DNQ65430 DDU65430 CTY65430 CKC65430 CAG65430 BQK65430 BGO65430 AWS65430 AMW65430 ADA65430 TE65430 JI65430 M65430 WVU982950:WVU982952 WLY982950:WLY982952 WCC982950:WCC982952 VSG982950:VSG982952 VIK982950:VIK982952 UYO982950:UYO982952 UOS982950:UOS982952 UEW982950:UEW982952 TVA982950:TVA982952 TLE982950:TLE982952 TBI982950:TBI982952 SRM982950:SRM982952 SHQ982950:SHQ982952 RXU982950:RXU982952 RNY982950:RNY982952 REC982950:REC982952 QUG982950:QUG982952 QKK982950:QKK982952 QAO982950:QAO982952 PQS982950:PQS982952 PGW982950:PGW982952 OXA982950:OXA982952 ONE982950:ONE982952 ODI982950:ODI982952 NTM982950:NTM982952 NJQ982950:NJQ982952 MZU982950:MZU982952 MPY982950:MPY982952 MGC982950:MGC982952 LWG982950:LWG982952 LMK982950:LMK982952 LCO982950:LCO982952 KSS982950:KSS982952 KIW982950:KIW982952 JZA982950:JZA982952 JPE982950:JPE982952 JFI982950:JFI982952 IVM982950:IVM982952 ILQ982950:ILQ982952 IBU982950:IBU982952 HRY982950:HRY982952 HIC982950:HIC982952 GYG982950:GYG982952 GOK982950:GOK982952 GEO982950:GEO982952 FUS982950:FUS982952 FKW982950:FKW982952 FBA982950:FBA982952 ERE982950:ERE982952 EHI982950:EHI982952 DXM982950:DXM982952 DNQ982950:DNQ982952 DDU982950:DDU982952 CTY982950:CTY982952 CKC982950:CKC982952 CAG982950:CAG982952 BQK982950:BQK982952 BGO982950:BGO982952 AWS982950:AWS982952 AMW982950:AMW982952 ADA982950:ADA982952 TE982950:TE982952 JI982950:JI982952 M982950:M982952 WVU917414:WVU917416 WLY917414:WLY917416 WCC917414:WCC917416 VSG917414:VSG917416 VIK917414:VIK917416 UYO917414:UYO917416 UOS917414:UOS917416 UEW917414:UEW917416 TVA917414:TVA917416 TLE917414:TLE917416 TBI917414:TBI917416 SRM917414:SRM917416 SHQ917414:SHQ917416 RXU917414:RXU917416 RNY917414:RNY917416 REC917414:REC917416 QUG917414:QUG917416 QKK917414:QKK917416 QAO917414:QAO917416 PQS917414:PQS917416 PGW917414:PGW917416 OXA917414:OXA917416 ONE917414:ONE917416 ODI917414:ODI917416 NTM917414:NTM917416 NJQ917414:NJQ917416 MZU917414:MZU917416 MPY917414:MPY917416 MGC917414:MGC917416 LWG917414:LWG917416 LMK917414:LMK917416 LCO917414:LCO917416 KSS917414:KSS917416 KIW917414:KIW917416 JZA917414:JZA917416 JPE917414:JPE917416 JFI917414:JFI917416 IVM917414:IVM917416 ILQ917414:ILQ917416 IBU917414:IBU917416 HRY917414:HRY917416 HIC917414:HIC917416 GYG917414:GYG917416 GOK917414:GOK917416 GEO917414:GEO917416 FUS917414:FUS917416 FKW917414:FKW917416 FBA917414:FBA917416 ERE917414:ERE917416 EHI917414:EHI917416 DXM917414:DXM917416 DNQ917414:DNQ917416 DDU917414:DDU917416 CTY917414:CTY917416 CKC917414:CKC917416 CAG917414:CAG917416 BQK917414:BQK917416 BGO917414:BGO917416 AWS917414:AWS917416 AMW917414:AMW917416 ADA917414:ADA917416 TE917414:TE917416 JI917414:JI917416 M917414:M917416 WVU851878:WVU851880 WLY851878:WLY851880 WCC851878:WCC851880 VSG851878:VSG851880 VIK851878:VIK851880 UYO851878:UYO851880 UOS851878:UOS851880 UEW851878:UEW851880 TVA851878:TVA851880 TLE851878:TLE851880 TBI851878:TBI851880 SRM851878:SRM851880 SHQ851878:SHQ851880 RXU851878:RXU851880 RNY851878:RNY851880 REC851878:REC851880 QUG851878:QUG851880 QKK851878:QKK851880 QAO851878:QAO851880 PQS851878:PQS851880 PGW851878:PGW851880 OXA851878:OXA851880 ONE851878:ONE851880 ODI851878:ODI851880 NTM851878:NTM851880 NJQ851878:NJQ851880 MZU851878:MZU851880 MPY851878:MPY851880 MGC851878:MGC851880 LWG851878:LWG851880 LMK851878:LMK851880 LCO851878:LCO851880 KSS851878:KSS851880 KIW851878:KIW851880 JZA851878:JZA851880 JPE851878:JPE851880 JFI851878:JFI851880 IVM851878:IVM851880 ILQ851878:ILQ851880 IBU851878:IBU851880 HRY851878:HRY851880 HIC851878:HIC851880 GYG851878:GYG851880 GOK851878:GOK851880 GEO851878:GEO851880 FUS851878:FUS851880 FKW851878:FKW851880 FBA851878:FBA851880 ERE851878:ERE851880 EHI851878:EHI851880 DXM851878:DXM851880 DNQ851878:DNQ851880 DDU851878:DDU851880 CTY851878:CTY851880 CKC851878:CKC851880 CAG851878:CAG851880 BQK851878:BQK851880 BGO851878:BGO851880 AWS851878:AWS851880 AMW851878:AMW851880 ADA851878:ADA851880 TE851878:TE851880 JI851878:JI851880 M851878:M851880 WVU786342:WVU786344 WLY786342:WLY786344 WCC786342:WCC786344 VSG786342:VSG786344 VIK786342:VIK786344 UYO786342:UYO786344 UOS786342:UOS786344 UEW786342:UEW786344 TVA786342:TVA786344 TLE786342:TLE786344 TBI786342:TBI786344 SRM786342:SRM786344 SHQ786342:SHQ786344 RXU786342:RXU786344 RNY786342:RNY786344 REC786342:REC786344 QUG786342:QUG786344 QKK786342:QKK786344 QAO786342:QAO786344 PQS786342:PQS786344 PGW786342:PGW786344 OXA786342:OXA786344 ONE786342:ONE786344 ODI786342:ODI786344 NTM786342:NTM786344 NJQ786342:NJQ786344 MZU786342:MZU786344 MPY786342:MPY786344 MGC786342:MGC786344 LWG786342:LWG786344 LMK786342:LMK786344 LCO786342:LCO786344 KSS786342:KSS786344 KIW786342:KIW786344 JZA786342:JZA786344 JPE786342:JPE786344 JFI786342:JFI786344 IVM786342:IVM786344 ILQ786342:ILQ786344 IBU786342:IBU786344 HRY786342:HRY786344 HIC786342:HIC786344 GYG786342:GYG786344 GOK786342:GOK786344 GEO786342:GEO786344 FUS786342:FUS786344 FKW786342:FKW786344 FBA786342:FBA786344 ERE786342:ERE786344 EHI786342:EHI786344 DXM786342:DXM786344 DNQ786342:DNQ786344 DDU786342:DDU786344 CTY786342:CTY786344 CKC786342:CKC786344 CAG786342:CAG786344 BQK786342:BQK786344 BGO786342:BGO786344 AWS786342:AWS786344 AMW786342:AMW786344 ADA786342:ADA786344 TE786342:TE786344 JI786342:JI786344 M786342:M786344 WVU720806:WVU720808 WLY720806:WLY720808 WCC720806:WCC720808 VSG720806:VSG720808 VIK720806:VIK720808 UYO720806:UYO720808 UOS720806:UOS720808 UEW720806:UEW720808 TVA720806:TVA720808 TLE720806:TLE720808 TBI720806:TBI720808 SRM720806:SRM720808 SHQ720806:SHQ720808 RXU720806:RXU720808 RNY720806:RNY720808 REC720806:REC720808 QUG720806:QUG720808 QKK720806:QKK720808 QAO720806:QAO720808 PQS720806:PQS720808 PGW720806:PGW720808 OXA720806:OXA720808 ONE720806:ONE720808 ODI720806:ODI720808 NTM720806:NTM720808 NJQ720806:NJQ720808 MZU720806:MZU720808 MPY720806:MPY720808 MGC720806:MGC720808 LWG720806:LWG720808 LMK720806:LMK720808 LCO720806:LCO720808 KSS720806:KSS720808 KIW720806:KIW720808 JZA720806:JZA720808 JPE720806:JPE720808 JFI720806:JFI720808 IVM720806:IVM720808 ILQ720806:ILQ720808 IBU720806:IBU720808 HRY720806:HRY720808 HIC720806:HIC720808 GYG720806:GYG720808 GOK720806:GOK720808 GEO720806:GEO720808 FUS720806:FUS720808 FKW720806:FKW720808 FBA720806:FBA720808 ERE720806:ERE720808 EHI720806:EHI720808 DXM720806:DXM720808 DNQ720806:DNQ720808 DDU720806:DDU720808 CTY720806:CTY720808 CKC720806:CKC720808 CAG720806:CAG720808 BQK720806:BQK720808 BGO720806:BGO720808 AWS720806:AWS720808 AMW720806:AMW720808 ADA720806:ADA720808 TE720806:TE720808 JI720806:JI720808 M720806:M720808 WVU655270:WVU655272 WLY655270:WLY655272 WCC655270:WCC655272 VSG655270:VSG655272 VIK655270:VIK655272 UYO655270:UYO655272 UOS655270:UOS655272 UEW655270:UEW655272 TVA655270:TVA655272 TLE655270:TLE655272 TBI655270:TBI655272 SRM655270:SRM655272 SHQ655270:SHQ655272 RXU655270:RXU655272 RNY655270:RNY655272 REC655270:REC655272 QUG655270:QUG655272 QKK655270:QKK655272 QAO655270:QAO655272 PQS655270:PQS655272 PGW655270:PGW655272 OXA655270:OXA655272 ONE655270:ONE655272 ODI655270:ODI655272 NTM655270:NTM655272 NJQ655270:NJQ655272 MZU655270:MZU655272 MPY655270:MPY655272 MGC655270:MGC655272 LWG655270:LWG655272 LMK655270:LMK655272 LCO655270:LCO655272 KSS655270:KSS655272 KIW655270:KIW655272 JZA655270:JZA655272 JPE655270:JPE655272 JFI655270:JFI655272 IVM655270:IVM655272 ILQ655270:ILQ655272 IBU655270:IBU655272 HRY655270:HRY655272 HIC655270:HIC655272 GYG655270:GYG655272 GOK655270:GOK655272 GEO655270:GEO655272 FUS655270:FUS655272 FKW655270:FKW655272 FBA655270:FBA655272 ERE655270:ERE655272 EHI655270:EHI655272 DXM655270:DXM655272 DNQ655270:DNQ655272 DDU655270:DDU655272 CTY655270:CTY655272 CKC655270:CKC655272 CAG655270:CAG655272 BQK655270:BQK655272 BGO655270:BGO655272 AWS655270:AWS655272 AMW655270:AMW655272 ADA655270:ADA655272 TE655270:TE655272 JI655270:JI655272 M655270:M655272 WVU589734:WVU589736 WLY589734:WLY589736 WCC589734:WCC589736 VSG589734:VSG589736 VIK589734:VIK589736 UYO589734:UYO589736 UOS589734:UOS589736 UEW589734:UEW589736 TVA589734:TVA589736 TLE589734:TLE589736 TBI589734:TBI589736 SRM589734:SRM589736 SHQ589734:SHQ589736 RXU589734:RXU589736 RNY589734:RNY589736 REC589734:REC589736 QUG589734:QUG589736 QKK589734:QKK589736 QAO589734:QAO589736 PQS589734:PQS589736 PGW589734:PGW589736 OXA589734:OXA589736 ONE589734:ONE589736 ODI589734:ODI589736 NTM589734:NTM589736 NJQ589734:NJQ589736 MZU589734:MZU589736 MPY589734:MPY589736 MGC589734:MGC589736 LWG589734:LWG589736 LMK589734:LMK589736 LCO589734:LCO589736 KSS589734:KSS589736 KIW589734:KIW589736 JZA589734:JZA589736 JPE589734:JPE589736 JFI589734:JFI589736 IVM589734:IVM589736 ILQ589734:ILQ589736 IBU589734:IBU589736 HRY589734:HRY589736 HIC589734:HIC589736 GYG589734:GYG589736 GOK589734:GOK589736 GEO589734:GEO589736 FUS589734:FUS589736 FKW589734:FKW589736 FBA589734:FBA589736 ERE589734:ERE589736 EHI589734:EHI589736 DXM589734:DXM589736 DNQ589734:DNQ589736 DDU589734:DDU589736 CTY589734:CTY589736 CKC589734:CKC589736 CAG589734:CAG589736 BQK589734:BQK589736 BGO589734:BGO589736 AWS589734:AWS589736 AMW589734:AMW589736 ADA589734:ADA589736 TE589734:TE589736 JI589734:JI589736 M589734:M589736 WVU524198:WVU524200 WLY524198:WLY524200 WCC524198:WCC524200 VSG524198:VSG524200 VIK524198:VIK524200 UYO524198:UYO524200 UOS524198:UOS524200 UEW524198:UEW524200 TVA524198:TVA524200 TLE524198:TLE524200 TBI524198:TBI524200 SRM524198:SRM524200 SHQ524198:SHQ524200 RXU524198:RXU524200 RNY524198:RNY524200 REC524198:REC524200 QUG524198:QUG524200 QKK524198:QKK524200 QAO524198:QAO524200 PQS524198:PQS524200 PGW524198:PGW524200 OXA524198:OXA524200 ONE524198:ONE524200 ODI524198:ODI524200 NTM524198:NTM524200 NJQ524198:NJQ524200 MZU524198:MZU524200 MPY524198:MPY524200 MGC524198:MGC524200 LWG524198:LWG524200 LMK524198:LMK524200 LCO524198:LCO524200 KSS524198:KSS524200 KIW524198:KIW524200 JZA524198:JZA524200 JPE524198:JPE524200 JFI524198:JFI524200 IVM524198:IVM524200 ILQ524198:ILQ524200 IBU524198:IBU524200 HRY524198:HRY524200 HIC524198:HIC524200 GYG524198:GYG524200 GOK524198:GOK524200 GEO524198:GEO524200 FUS524198:FUS524200 FKW524198:FKW524200 FBA524198:FBA524200 ERE524198:ERE524200 EHI524198:EHI524200 DXM524198:DXM524200 DNQ524198:DNQ524200 DDU524198:DDU524200 CTY524198:CTY524200 CKC524198:CKC524200 CAG524198:CAG524200 BQK524198:BQK524200 BGO524198:BGO524200 AWS524198:AWS524200 AMW524198:AMW524200 ADA524198:ADA524200 TE524198:TE524200 JI524198:JI524200 M524198:M524200 WVU458662:WVU458664 WLY458662:WLY458664 WCC458662:WCC458664 VSG458662:VSG458664 VIK458662:VIK458664 UYO458662:UYO458664 UOS458662:UOS458664 UEW458662:UEW458664 TVA458662:TVA458664 TLE458662:TLE458664 TBI458662:TBI458664 SRM458662:SRM458664 SHQ458662:SHQ458664 RXU458662:RXU458664 RNY458662:RNY458664 REC458662:REC458664 QUG458662:QUG458664 QKK458662:QKK458664 QAO458662:QAO458664 PQS458662:PQS458664 PGW458662:PGW458664 OXA458662:OXA458664 ONE458662:ONE458664 ODI458662:ODI458664 NTM458662:NTM458664 NJQ458662:NJQ458664 MZU458662:MZU458664 MPY458662:MPY458664 MGC458662:MGC458664 LWG458662:LWG458664 LMK458662:LMK458664 LCO458662:LCO458664 KSS458662:KSS458664 KIW458662:KIW458664 JZA458662:JZA458664 JPE458662:JPE458664 JFI458662:JFI458664 IVM458662:IVM458664 ILQ458662:ILQ458664 IBU458662:IBU458664 HRY458662:HRY458664 HIC458662:HIC458664 GYG458662:GYG458664 GOK458662:GOK458664 GEO458662:GEO458664 FUS458662:FUS458664 FKW458662:FKW458664 FBA458662:FBA458664 ERE458662:ERE458664 EHI458662:EHI458664 DXM458662:DXM458664 DNQ458662:DNQ458664 DDU458662:DDU458664 CTY458662:CTY458664 CKC458662:CKC458664 CAG458662:CAG458664 BQK458662:BQK458664 BGO458662:BGO458664 AWS458662:AWS458664 AMW458662:AMW458664 ADA458662:ADA458664 TE458662:TE458664 JI458662:JI458664 M458662:M458664 WVU393126:WVU393128 WLY393126:WLY393128 WCC393126:WCC393128 VSG393126:VSG393128 VIK393126:VIK393128 UYO393126:UYO393128 UOS393126:UOS393128 UEW393126:UEW393128 TVA393126:TVA393128 TLE393126:TLE393128 TBI393126:TBI393128 SRM393126:SRM393128 SHQ393126:SHQ393128 RXU393126:RXU393128 RNY393126:RNY393128 REC393126:REC393128 QUG393126:QUG393128 QKK393126:QKK393128 QAO393126:QAO393128 PQS393126:PQS393128 PGW393126:PGW393128 OXA393126:OXA393128 ONE393126:ONE393128 ODI393126:ODI393128 NTM393126:NTM393128 NJQ393126:NJQ393128 MZU393126:MZU393128 MPY393126:MPY393128 MGC393126:MGC393128 LWG393126:LWG393128 LMK393126:LMK393128 LCO393126:LCO393128 KSS393126:KSS393128 KIW393126:KIW393128 JZA393126:JZA393128 JPE393126:JPE393128 JFI393126:JFI393128 IVM393126:IVM393128 ILQ393126:ILQ393128 IBU393126:IBU393128 HRY393126:HRY393128 HIC393126:HIC393128 GYG393126:GYG393128 GOK393126:GOK393128 GEO393126:GEO393128 FUS393126:FUS393128 FKW393126:FKW393128 FBA393126:FBA393128 ERE393126:ERE393128 EHI393126:EHI393128 DXM393126:DXM393128 DNQ393126:DNQ393128 DDU393126:DDU393128 CTY393126:CTY393128 CKC393126:CKC393128 CAG393126:CAG393128 BQK393126:BQK393128 BGO393126:BGO393128 AWS393126:AWS393128 AMW393126:AMW393128 ADA393126:ADA393128 TE393126:TE393128 JI393126:JI393128 M393126:M393128 WVU327590:WVU327592 WLY327590:WLY327592 WCC327590:WCC327592 VSG327590:VSG327592 VIK327590:VIK327592 UYO327590:UYO327592 UOS327590:UOS327592 UEW327590:UEW327592 TVA327590:TVA327592 TLE327590:TLE327592 TBI327590:TBI327592 SRM327590:SRM327592 SHQ327590:SHQ327592 RXU327590:RXU327592 RNY327590:RNY327592 REC327590:REC327592 QUG327590:QUG327592 QKK327590:QKK327592 QAO327590:QAO327592 PQS327590:PQS327592 PGW327590:PGW327592 OXA327590:OXA327592 ONE327590:ONE327592 ODI327590:ODI327592 NTM327590:NTM327592 NJQ327590:NJQ327592 MZU327590:MZU327592 MPY327590:MPY327592 MGC327590:MGC327592 LWG327590:LWG327592 LMK327590:LMK327592 LCO327590:LCO327592 KSS327590:KSS327592 KIW327590:KIW327592 JZA327590:JZA327592 JPE327590:JPE327592 JFI327590:JFI327592 IVM327590:IVM327592 ILQ327590:ILQ327592 IBU327590:IBU327592 HRY327590:HRY327592 HIC327590:HIC327592 GYG327590:GYG327592 GOK327590:GOK327592 GEO327590:GEO327592 FUS327590:FUS327592 FKW327590:FKW327592 FBA327590:FBA327592 ERE327590:ERE327592 EHI327590:EHI327592 DXM327590:DXM327592 DNQ327590:DNQ327592 DDU327590:DDU327592 CTY327590:CTY327592 CKC327590:CKC327592 CAG327590:CAG327592 BQK327590:BQK327592 BGO327590:BGO327592 AWS327590:AWS327592 AMW327590:AMW327592 ADA327590:ADA327592 TE327590:TE327592 JI327590:JI327592 M327590:M327592 WVU262054:WVU262056 WLY262054:WLY262056 WCC262054:WCC262056 VSG262054:VSG262056 VIK262054:VIK262056 UYO262054:UYO262056 UOS262054:UOS262056 UEW262054:UEW262056 TVA262054:TVA262056 TLE262054:TLE262056 TBI262054:TBI262056 SRM262054:SRM262056 SHQ262054:SHQ262056 RXU262054:RXU262056 RNY262054:RNY262056 REC262054:REC262056 QUG262054:QUG262056 QKK262054:QKK262056 QAO262054:QAO262056 PQS262054:PQS262056 PGW262054:PGW262056 OXA262054:OXA262056 ONE262054:ONE262056 ODI262054:ODI262056 NTM262054:NTM262056 NJQ262054:NJQ262056 MZU262054:MZU262056 MPY262054:MPY262056 MGC262054:MGC262056 LWG262054:LWG262056 LMK262054:LMK262056 LCO262054:LCO262056 KSS262054:KSS262056 KIW262054:KIW262056 JZA262054:JZA262056 JPE262054:JPE262056 JFI262054:JFI262056 IVM262054:IVM262056 ILQ262054:ILQ262056 IBU262054:IBU262056 HRY262054:HRY262056 HIC262054:HIC262056 GYG262054:GYG262056 GOK262054:GOK262056 GEO262054:GEO262056 FUS262054:FUS262056 FKW262054:FKW262056 FBA262054:FBA262056 ERE262054:ERE262056 EHI262054:EHI262056 DXM262054:DXM262056 DNQ262054:DNQ262056 DDU262054:DDU262056 CTY262054:CTY262056 CKC262054:CKC262056 CAG262054:CAG262056 BQK262054:BQK262056 BGO262054:BGO262056 AWS262054:AWS262056 AMW262054:AMW262056 ADA262054:ADA262056 TE262054:TE262056 JI262054:JI262056 M262054:M262056 WVU196518:WVU196520 WLY196518:WLY196520 WCC196518:WCC196520 VSG196518:VSG196520 VIK196518:VIK196520 UYO196518:UYO196520 UOS196518:UOS196520 UEW196518:UEW196520 TVA196518:TVA196520 TLE196518:TLE196520 TBI196518:TBI196520 SRM196518:SRM196520 SHQ196518:SHQ196520 RXU196518:RXU196520 RNY196518:RNY196520 REC196518:REC196520 QUG196518:QUG196520 QKK196518:QKK196520 QAO196518:QAO196520 PQS196518:PQS196520 PGW196518:PGW196520 OXA196518:OXA196520 ONE196518:ONE196520 ODI196518:ODI196520 NTM196518:NTM196520 NJQ196518:NJQ196520 MZU196518:MZU196520 MPY196518:MPY196520 MGC196518:MGC196520 LWG196518:LWG196520 LMK196518:LMK196520 LCO196518:LCO196520 KSS196518:KSS196520 KIW196518:KIW196520 JZA196518:JZA196520 JPE196518:JPE196520 JFI196518:JFI196520 IVM196518:IVM196520 ILQ196518:ILQ196520 IBU196518:IBU196520 HRY196518:HRY196520 HIC196518:HIC196520 GYG196518:GYG196520 GOK196518:GOK196520 GEO196518:GEO196520 FUS196518:FUS196520 FKW196518:FKW196520 FBA196518:FBA196520 ERE196518:ERE196520 EHI196518:EHI196520 DXM196518:DXM196520 DNQ196518:DNQ196520 DDU196518:DDU196520 CTY196518:CTY196520 CKC196518:CKC196520 CAG196518:CAG196520 BQK196518:BQK196520 BGO196518:BGO196520 AWS196518:AWS196520 AMW196518:AMW196520 ADA196518:ADA196520 TE196518:TE196520 JI196518:JI196520 M196518:M196520 WVU130982:WVU130984 WLY130982:WLY130984 WCC130982:WCC130984 VSG130982:VSG130984 VIK130982:VIK130984 UYO130982:UYO130984 UOS130982:UOS130984 UEW130982:UEW130984 TVA130982:TVA130984 TLE130982:TLE130984 TBI130982:TBI130984 SRM130982:SRM130984 SHQ130982:SHQ130984 RXU130982:RXU130984 RNY130982:RNY130984 REC130982:REC130984 QUG130982:QUG130984 QKK130982:QKK130984 QAO130982:QAO130984 PQS130982:PQS130984 PGW130982:PGW130984 OXA130982:OXA130984 ONE130982:ONE130984 ODI130982:ODI130984 NTM130982:NTM130984 NJQ130982:NJQ130984 MZU130982:MZU130984 MPY130982:MPY130984 MGC130982:MGC130984 LWG130982:LWG130984 LMK130982:LMK130984 LCO130982:LCO130984 KSS130982:KSS130984 KIW130982:KIW130984 JZA130982:JZA130984 JPE130982:JPE130984 JFI130982:JFI130984 IVM130982:IVM130984 ILQ130982:ILQ130984 IBU130982:IBU130984 HRY130982:HRY130984 HIC130982:HIC130984 GYG130982:GYG130984 GOK130982:GOK130984 GEO130982:GEO130984 FUS130982:FUS130984 FKW130982:FKW130984 FBA130982:FBA130984 ERE130982:ERE130984 EHI130982:EHI130984 DXM130982:DXM130984 DNQ130982:DNQ130984 DDU130982:DDU130984 CTY130982:CTY130984 CKC130982:CKC130984 CAG130982:CAG130984 BQK130982:BQK130984 BGO130982:BGO130984 AWS130982:AWS130984 AMW130982:AMW130984 ADA130982:ADA130984 TE130982:TE130984 JI130982:JI130984 M130982:M130984 WVU65446:WVU65448 WLY65446:WLY65448 WCC65446:WCC65448 VSG65446:VSG65448 VIK65446:VIK65448 UYO65446:UYO65448 UOS65446:UOS65448 UEW65446:UEW65448 TVA65446:TVA65448 TLE65446:TLE65448 TBI65446:TBI65448 SRM65446:SRM65448 SHQ65446:SHQ65448 RXU65446:RXU65448 RNY65446:RNY65448 REC65446:REC65448 QUG65446:QUG65448 QKK65446:QKK65448 QAO65446:QAO65448 PQS65446:PQS65448 PGW65446:PGW65448 OXA65446:OXA65448 ONE65446:ONE65448 ODI65446:ODI65448 NTM65446:NTM65448 NJQ65446:NJQ65448 MZU65446:MZU65448 MPY65446:MPY65448 MGC65446:MGC65448 LWG65446:LWG65448 LMK65446:LMK65448 LCO65446:LCO65448 KSS65446:KSS65448 KIW65446:KIW65448 JZA65446:JZA65448 JPE65446:JPE65448 JFI65446:JFI65448 IVM65446:IVM65448 ILQ65446:ILQ65448 IBU65446:IBU65448 HRY65446:HRY65448 HIC65446:HIC65448 GYG65446:GYG65448 GOK65446:GOK65448 GEO65446:GEO65448 FUS65446:FUS65448 FKW65446:FKW65448 FBA65446:FBA65448 ERE65446:ERE65448 EHI65446:EHI65448 DXM65446:DXM65448 DNQ65446:DNQ65448 DDU65446:DDU65448 CTY65446:CTY65448 CKC65446:CKC65448 CAG65446:CAG65448 BQK65446:BQK65448 BGO65446:BGO65448 AWS65446:AWS65448 AMW65446:AMW65448 ADA65446:ADA65448 TE65446:TE65448 JI65446:JI65448">
      <formula1>$AZ$151:$AZ$202</formula1>
    </dataValidation>
    <dataValidation type="list" allowBlank="1" showInputMessage="1" showErrorMessage="1" sqref="M65452:M65453 WVU982936 WLY982936 WCC982936 VSG982936 VIK982936 UYO982936 UOS982936 UEW982936 TVA982936 TLE982936 TBI982936 SRM982936 SHQ982936 RXU982936 RNY982936 REC982936 QUG982936 QKK982936 QAO982936 PQS982936 PGW982936 OXA982936 ONE982936 ODI982936 NTM982936 NJQ982936 MZU982936 MPY982936 MGC982936 LWG982936 LMK982936 LCO982936 KSS982936 KIW982936 JZA982936 JPE982936 JFI982936 IVM982936 ILQ982936 IBU982936 HRY982936 HIC982936 GYG982936 GOK982936 GEO982936 FUS982936 FKW982936 FBA982936 ERE982936 EHI982936 DXM982936 DNQ982936 DDU982936 CTY982936 CKC982936 CAG982936 BQK982936 BGO982936 AWS982936 AMW982936 ADA982936 TE982936 JI982936 M982936 WVU917400 WLY917400 WCC917400 VSG917400 VIK917400 UYO917400 UOS917400 UEW917400 TVA917400 TLE917400 TBI917400 SRM917400 SHQ917400 RXU917400 RNY917400 REC917400 QUG917400 QKK917400 QAO917400 PQS917400 PGW917400 OXA917400 ONE917400 ODI917400 NTM917400 NJQ917400 MZU917400 MPY917400 MGC917400 LWG917400 LMK917400 LCO917400 KSS917400 KIW917400 JZA917400 JPE917400 JFI917400 IVM917400 ILQ917400 IBU917400 HRY917400 HIC917400 GYG917400 GOK917400 GEO917400 FUS917400 FKW917400 FBA917400 ERE917400 EHI917400 DXM917400 DNQ917400 DDU917400 CTY917400 CKC917400 CAG917400 BQK917400 BGO917400 AWS917400 AMW917400 ADA917400 TE917400 JI917400 M917400 WVU851864 WLY851864 WCC851864 VSG851864 VIK851864 UYO851864 UOS851864 UEW851864 TVA851864 TLE851864 TBI851864 SRM851864 SHQ851864 RXU851864 RNY851864 REC851864 QUG851864 QKK851864 QAO851864 PQS851864 PGW851864 OXA851864 ONE851864 ODI851864 NTM851864 NJQ851864 MZU851864 MPY851864 MGC851864 LWG851864 LMK851864 LCO851864 KSS851864 KIW851864 JZA851864 JPE851864 JFI851864 IVM851864 ILQ851864 IBU851864 HRY851864 HIC851864 GYG851864 GOK851864 GEO851864 FUS851864 FKW851864 FBA851864 ERE851864 EHI851864 DXM851864 DNQ851864 DDU851864 CTY851864 CKC851864 CAG851864 BQK851864 BGO851864 AWS851864 AMW851864 ADA851864 TE851864 JI851864 M851864 WVU786328 WLY786328 WCC786328 VSG786328 VIK786328 UYO786328 UOS786328 UEW786328 TVA786328 TLE786328 TBI786328 SRM786328 SHQ786328 RXU786328 RNY786328 REC786328 QUG786328 QKK786328 QAO786328 PQS786328 PGW786328 OXA786328 ONE786328 ODI786328 NTM786328 NJQ786328 MZU786328 MPY786328 MGC786328 LWG786328 LMK786328 LCO786328 KSS786328 KIW786328 JZA786328 JPE786328 JFI786328 IVM786328 ILQ786328 IBU786328 HRY786328 HIC786328 GYG786328 GOK786328 GEO786328 FUS786328 FKW786328 FBA786328 ERE786328 EHI786328 DXM786328 DNQ786328 DDU786328 CTY786328 CKC786328 CAG786328 BQK786328 BGO786328 AWS786328 AMW786328 ADA786328 TE786328 JI786328 M786328 WVU720792 WLY720792 WCC720792 VSG720792 VIK720792 UYO720792 UOS720792 UEW720792 TVA720792 TLE720792 TBI720792 SRM720792 SHQ720792 RXU720792 RNY720792 REC720792 QUG720792 QKK720792 QAO720792 PQS720792 PGW720792 OXA720792 ONE720792 ODI720792 NTM720792 NJQ720792 MZU720792 MPY720792 MGC720792 LWG720792 LMK720792 LCO720792 KSS720792 KIW720792 JZA720792 JPE720792 JFI720792 IVM720792 ILQ720792 IBU720792 HRY720792 HIC720792 GYG720792 GOK720792 GEO720792 FUS720792 FKW720792 FBA720792 ERE720792 EHI720792 DXM720792 DNQ720792 DDU720792 CTY720792 CKC720792 CAG720792 BQK720792 BGO720792 AWS720792 AMW720792 ADA720792 TE720792 JI720792 M720792 WVU655256 WLY655256 WCC655256 VSG655256 VIK655256 UYO655256 UOS655256 UEW655256 TVA655256 TLE655256 TBI655256 SRM655256 SHQ655256 RXU655256 RNY655256 REC655256 QUG655256 QKK655256 QAO655256 PQS655256 PGW655256 OXA655256 ONE655256 ODI655256 NTM655256 NJQ655256 MZU655256 MPY655256 MGC655256 LWG655256 LMK655256 LCO655256 KSS655256 KIW655256 JZA655256 JPE655256 JFI655256 IVM655256 ILQ655256 IBU655256 HRY655256 HIC655256 GYG655256 GOK655256 GEO655256 FUS655256 FKW655256 FBA655256 ERE655256 EHI655256 DXM655256 DNQ655256 DDU655256 CTY655256 CKC655256 CAG655256 BQK655256 BGO655256 AWS655256 AMW655256 ADA655256 TE655256 JI655256 M655256 WVU589720 WLY589720 WCC589720 VSG589720 VIK589720 UYO589720 UOS589720 UEW589720 TVA589720 TLE589720 TBI589720 SRM589720 SHQ589720 RXU589720 RNY589720 REC589720 QUG589720 QKK589720 QAO589720 PQS589720 PGW589720 OXA589720 ONE589720 ODI589720 NTM589720 NJQ589720 MZU589720 MPY589720 MGC589720 LWG589720 LMK589720 LCO589720 KSS589720 KIW589720 JZA589720 JPE589720 JFI589720 IVM589720 ILQ589720 IBU589720 HRY589720 HIC589720 GYG589720 GOK589720 GEO589720 FUS589720 FKW589720 FBA589720 ERE589720 EHI589720 DXM589720 DNQ589720 DDU589720 CTY589720 CKC589720 CAG589720 BQK589720 BGO589720 AWS589720 AMW589720 ADA589720 TE589720 JI589720 M589720 WVU524184 WLY524184 WCC524184 VSG524184 VIK524184 UYO524184 UOS524184 UEW524184 TVA524184 TLE524184 TBI524184 SRM524184 SHQ524184 RXU524184 RNY524184 REC524184 QUG524184 QKK524184 QAO524184 PQS524184 PGW524184 OXA524184 ONE524184 ODI524184 NTM524184 NJQ524184 MZU524184 MPY524184 MGC524184 LWG524184 LMK524184 LCO524184 KSS524184 KIW524184 JZA524184 JPE524184 JFI524184 IVM524184 ILQ524184 IBU524184 HRY524184 HIC524184 GYG524184 GOK524184 GEO524184 FUS524184 FKW524184 FBA524184 ERE524184 EHI524184 DXM524184 DNQ524184 DDU524184 CTY524184 CKC524184 CAG524184 BQK524184 BGO524184 AWS524184 AMW524184 ADA524184 TE524184 JI524184 M524184 WVU458648 WLY458648 WCC458648 VSG458648 VIK458648 UYO458648 UOS458648 UEW458648 TVA458648 TLE458648 TBI458648 SRM458648 SHQ458648 RXU458648 RNY458648 REC458648 QUG458648 QKK458648 QAO458648 PQS458648 PGW458648 OXA458648 ONE458648 ODI458648 NTM458648 NJQ458648 MZU458648 MPY458648 MGC458648 LWG458648 LMK458648 LCO458648 KSS458648 KIW458648 JZA458648 JPE458648 JFI458648 IVM458648 ILQ458648 IBU458648 HRY458648 HIC458648 GYG458648 GOK458648 GEO458648 FUS458648 FKW458648 FBA458648 ERE458648 EHI458648 DXM458648 DNQ458648 DDU458648 CTY458648 CKC458648 CAG458648 BQK458648 BGO458648 AWS458648 AMW458648 ADA458648 TE458648 JI458648 M458648 WVU393112 WLY393112 WCC393112 VSG393112 VIK393112 UYO393112 UOS393112 UEW393112 TVA393112 TLE393112 TBI393112 SRM393112 SHQ393112 RXU393112 RNY393112 REC393112 QUG393112 QKK393112 QAO393112 PQS393112 PGW393112 OXA393112 ONE393112 ODI393112 NTM393112 NJQ393112 MZU393112 MPY393112 MGC393112 LWG393112 LMK393112 LCO393112 KSS393112 KIW393112 JZA393112 JPE393112 JFI393112 IVM393112 ILQ393112 IBU393112 HRY393112 HIC393112 GYG393112 GOK393112 GEO393112 FUS393112 FKW393112 FBA393112 ERE393112 EHI393112 DXM393112 DNQ393112 DDU393112 CTY393112 CKC393112 CAG393112 BQK393112 BGO393112 AWS393112 AMW393112 ADA393112 TE393112 JI393112 M393112 WVU327576 WLY327576 WCC327576 VSG327576 VIK327576 UYO327576 UOS327576 UEW327576 TVA327576 TLE327576 TBI327576 SRM327576 SHQ327576 RXU327576 RNY327576 REC327576 QUG327576 QKK327576 QAO327576 PQS327576 PGW327576 OXA327576 ONE327576 ODI327576 NTM327576 NJQ327576 MZU327576 MPY327576 MGC327576 LWG327576 LMK327576 LCO327576 KSS327576 KIW327576 JZA327576 JPE327576 JFI327576 IVM327576 ILQ327576 IBU327576 HRY327576 HIC327576 GYG327576 GOK327576 GEO327576 FUS327576 FKW327576 FBA327576 ERE327576 EHI327576 DXM327576 DNQ327576 DDU327576 CTY327576 CKC327576 CAG327576 BQK327576 BGO327576 AWS327576 AMW327576 ADA327576 TE327576 JI327576 M327576 WVU262040 WLY262040 WCC262040 VSG262040 VIK262040 UYO262040 UOS262040 UEW262040 TVA262040 TLE262040 TBI262040 SRM262040 SHQ262040 RXU262040 RNY262040 REC262040 QUG262040 QKK262040 QAO262040 PQS262040 PGW262040 OXA262040 ONE262040 ODI262040 NTM262040 NJQ262040 MZU262040 MPY262040 MGC262040 LWG262040 LMK262040 LCO262040 KSS262040 KIW262040 JZA262040 JPE262040 JFI262040 IVM262040 ILQ262040 IBU262040 HRY262040 HIC262040 GYG262040 GOK262040 GEO262040 FUS262040 FKW262040 FBA262040 ERE262040 EHI262040 DXM262040 DNQ262040 DDU262040 CTY262040 CKC262040 CAG262040 BQK262040 BGO262040 AWS262040 AMW262040 ADA262040 TE262040 JI262040 M262040 WVU196504 WLY196504 WCC196504 VSG196504 VIK196504 UYO196504 UOS196504 UEW196504 TVA196504 TLE196504 TBI196504 SRM196504 SHQ196504 RXU196504 RNY196504 REC196504 QUG196504 QKK196504 QAO196504 PQS196504 PGW196504 OXA196504 ONE196504 ODI196504 NTM196504 NJQ196504 MZU196504 MPY196504 MGC196504 LWG196504 LMK196504 LCO196504 KSS196504 KIW196504 JZA196504 JPE196504 JFI196504 IVM196504 ILQ196504 IBU196504 HRY196504 HIC196504 GYG196504 GOK196504 GEO196504 FUS196504 FKW196504 FBA196504 ERE196504 EHI196504 DXM196504 DNQ196504 DDU196504 CTY196504 CKC196504 CAG196504 BQK196504 BGO196504 AWS196504 AMW196504 ADA196504 TE196504 JI196504 M196504 WVU130968 WLY130968 WCC130968 VSG130968 VIK130968 UYO130968 UOS130968 UEW130968 TVA130968 TLE130968 TBI130968 SRM130968 SHQ130968 RXU130968 RNY130968 REC130968 QUG130968 QKK130968 QAO130968 PQS130968 PGW130968 OXA130968 ONE130968 ODI130968 NTM130968 NJQ130968 MZU130968 MPY130968 MGC130968 LWG130968 LMK130968 LCO130968 KSS130968 KIW130968 JZA130968 JPE130968 JFI130968 IVM130968 ILQ130968 IBU130968 HRY130968 HIC130968 GYG130968 GOK130968 GEO130968 FUS130968 FKW130968 FBA130968 ERE130968 EHI130968 DXM130968 DNQ130968 DDU130968 CTY130968 CKC130968 CAG130968 BQK130968 BGO130968 AWS130968 AMW130968 ADA130968 TE130968 JI130968 M130968 WVU65432 WLY65432 WCC65432 VSG65432 VIK65432 UYO65432 UOS65432 UEW65432 TVA65432 TLE65432 TBI65432 SRM65432 SHQ65432 RXU65432 RNY65432 REC65432 QUG65432 QKK65432 QAO65432 PQS65432 PGW65432 OXA65432 ONE65432 ODI65432 NTM65432 NJQ65432 MZU65432 MPY65432 MGC65432 LWG65432 LMK65432 LCO65432 KSS65432 KIW65432 JZA65432 JPE65432 JFI65432 IVM65432 ILQ65432 IBU65432 HRY65432 HIC65432 GYG65432 GOK65432 GEO65432 FUS65432 FKW65432 FBA65432 ERE65432 EHI65432 DXM65432 DNQ65432 DDU65432 CTY65432 CKC65432 CAG65432 BQK65432 BGO65432 AWS65432 AMW65432 ADA65432 TE65432 JI65432 M65432 WVU982956:WVU982957 WLY982956:WLY982957 WCC982956:WCC982957 VSG982956:VSG982957 VIK982956:VIK982957 UYO982956:UYO982957 UOS982956:UOS982957 UEW982956:UEW982957 TVA982956:TVA982957 TLE982956:TLE982957 TBI982956:TBI982957 SRM982956:SRM982957 SHQ982956:SHQ982957 RXU982956:RXU982957 RNY982956:RNY982957 REC982956:REC982957 QUG982956:QUG982957 QKK982956:QKK982957 QAO982956:QAO982957 PQS982956:PQS982957 PGW982956:PGW982957 OXA982956:OXA982957 ONE982956:ONE982957 ODI982956:ODI982957 NTM982956:NTM982957 NJQ982956:NJQ982957 MZU982956:MZU982957 MPY982956:MPY982957 MGC982956:MGC982957 LWG982956:LWG982957 LMK982956:LMK982957 LCO982956:LCO982957 KSS982956:KSS982957 KIW982956:KIW982957 JZA982956:JZA982957 JPE982956:JPE982957 JFI982956:JFI982957 IVM982956:IVM982957 ILQ982956:ILQ982957 IBU982956:IBU982957 HRY982956:HRY982957 HIC982956:HIC982957 GYG982956:GYG982957 GOK982956:GOK982957 GEO982956:GEO982957 FUS982956:FUS982957 FKW982956:FKW982957 FBA982956:FBA982957 ERE982956:ERE982957 EHI982956:EHI982957 DXM982956:DXM982957 DNQ982956:DNQ982957 DDU982956:DDU982957 CTY982956:CTY982957 CKC982956:CKC982957 CAG982956:CAG982957 BQK982956:BQK982957 BGO982956:BGO982957 AWS982956:AWS982957 AMW982956:AMW982957 ADA982956:ADA982957 TE982956:TE982957 JI982956:JI982957 M982956:M982957 WVU917420:WVU917421 WLY917420:WLY917421 WCC917420:WCC917421 VSG917420:VSG917421 VIK917420:VIK917421 UYO917420:UYO917421 UOS917420:UOS917421 UEW917420:UEW917421 TVA917420:TVA917421 TLE917420:TLE917421 TBI917420:TBI917421 SRM917420:SRM917421 SHQ917420:SHQ917421 RXU917420:RXU917421 RNY917420:RNY917421 REC917420:REC917421 QUG917420:QUG917421 QKK917420:QKK917421 QAO917420:QAO917421 PQS917420:PQS917421 PGW917420:PGW917421 OXA917420:OXA917421 ONE917420:ONE917421 ODI917420:ODI917421 NTM917420:NTM917421 NJQ917420:NJQ917421 MZU917420:MZU917421 MPY917420:MPY917421 MGC917420:MGC917421 LWG917420:LWG917421 LMK917420:LMK917421 LCO917420:LCO917421 KSS917420:KSS917421 KIW917420:KIW917421 JZA917420:JZA917421 JPE917420:JPE917421 JFI917420:JFI917421 IVM917420:IVM917421 ILQ917420:ILQ917421 IBU917420:IBU917421 HRY917420:HRY917421 HIC917420:HIC917421 GYG917420:GYG917421 GOK917420:GOK917421 GEO917420:GEO917421 FUS917420:FUS917421 FKW917420:FKW917421 FBA917420:FBA917421 ERE917420:ERE917421 EHI917420:EHI917421 DXM917420:DXM917421 DNQ917420:DNQ917421 DDU917420:DDU917421 CTY917420:CTY917421 CKC917420:CKC917421 CAG917420:CAG917421 BQK917420:BQK917421 BGO917420:BGO917421 AWS917420:AWS917421 AMW917420:AMW917421 ADA917420:ADA917421 TE917420:TE917421 JI917420:JI917421 M917420:M917421 WVU851884:WVU851885 WLY851884:WLY851885 WCC851884:WCC851885 VSG851884:VSG851885 VIK851884:VIK851885 UYO851884:UYO851885 UOS851884:UOS851885 UEW851884:UEW851885 TVA851884:TVA851885 TLE851884:TLE851885 TBI851884:TBI851885 SRM851884:SRM851885 SHQ851884:SHQ851885 RXU851884:RXU851885 RNY851884:RNY851885 REC851884:REC851885 QUG851884:QUG851885 QKK851884:QKK851885 QAO851884:QAO851885 PQS851884:PQS851885 PGW851884:PGW851885 OXA851884:OXA851885 ONE851884:ONE851885 ODI851884:ODI851885 NTM851884:NTM851885 NJQ851884:NJQ851885 MZU851884:MZU851885 MPY851884:MPY851885 MGC851884:MGC851885 LWG851884:LWG851885 LMK851884:LMK851885 LCO851884:LCO851885 KSS851884:KSS851885 KIW851884:KIW851885 JZA851884:JZA851885 JPE851884:JPE851885 JFI851884:JFI851885 IVM851884:IVM851885 ILQ851884:ILQ851885 IBU851884:IBU851885 HRY851884:HRY851885 HIC851884:HIC851885 GYG851884:GYG851885 GOK851884:GOK851885 GEO851884:GEO851885 FUS851884:FUS851885 FKW851884:FKW851885 FBA851884:FBA851885 ERE851884:ERE851885 EHI851884:EHI851885 DXM851884:DXM851885 DNQ851884:DNQ851885 DDU851884:DDU851885 CTY851884:CTY851885 CKC851884:CKC851885 CAG851884:CAG851885 BQK851884:BQK851885 BGO851884:BGO851885 AWS851884:AWS851885 AMW851884:AMW851885 ADA851884:ADA851885 TE851884:TE851885 JI851884:JI851885 M851884:M851885 WVU786348:WVU786349 WLY786348:WLY786349 WCC786348:WCC786349 VSG786348:VSG786349 VIK786348:VIK786349 UYO786348:UYO786349 UOS786348:UOS786349 UEW786348:UEW786349 TVA786348:TVA786349 TLE786348:TLE786349 TBI786348:TBI786349 SRM786348:SRM786349 SHQ786348:SHQ786349 RXU786348:RXU786349 RNY786348:RNY786349 REC786348:REC786349 QUG786348:QUG786349 QKK786348:QKK786349 QAO786348:QAO786349 PQS786348:PQS786349 PGW786348:PGW786349 OXA786348:OXA786349 ONE786348:ONE786349 ODI786348:ODI786349 NTM786348:NTM786349 NJQ786348:NJQ786349 MZU786348:MZU786349 MPY786348:MPY786349 MGC786348:MGC786349 LWG786348:LWG786349 LMK786348:LMK786349 LCO786348:LCO786349 KSS786348:KSS786349 KIW786348:KIW786349 JZA786348:JZA786349 JPE786348:JPE786349 JFI786348:JFI786349 IVM786348:IVM786349 ILQ786348:ILQ786349 IBU786348:IBU786349 HRY786348:HRY786349 HIC786348:HIC786349 GYG786348:GYG786349 GOK786348:GOK786349 GEO786348:GEO786349 FUS786348:FUS786349 FKW786348:FKW786349 FBA786348:FBA786349 ERE786348:ERE786349 EHI786348:EHI786349 DXM786348:DXM786349 DNQ786348:DNQ786349 DDU786348:DDU786349 CTY786348:CTY786349 CKC786348:CKC786349 CAG786348:CAG786349 BQK786348:BQK786349 BGO786348:BGO786349 AWS786348:AWS786349 AMW786348:AMW786349 ADA786348:ADA786349 TE786348:TE786349 JI786348:JI786349 M786348:M786349 WVU720812:WVU720813 WLY720812:WLY720813 WCC720812:WCC720813 VSG720812:VSG720813 VIK720812:VIK720813 UYO720812:UYO720813 UOS720812:UOS720813 UEW720812:UEW720813 TVA720812:TVA720813 TLE720812:TLE720813 TBI720812:TBI720813 SRM720812:SRM720813 SHQ720812:SHQ720813 RXU720812:RXU720813 RNY720812:RNY720813 REC720812:REC720813 QUG720812:QUG720813 QKK720812:QKK720813 QAO720812:QAO720813 PQS720812:PQS720813 PGW720812:PGW720813 OXA720812:OXA720813 ONE720812:ONE720813 ODI720812:ODI720813 NTM720812:NTM720813 NJQ720812:NJQ720813 MZU720812:MZU720813 MPY720812:MPY720813 MGC720812:MGC720813 LWG720812:LWG720813 LMK720812:LMK720813 LCO720812:LCO720813 KSS720812:KSS720813 KIW720812:KIW720813 JZA720812:JZA720813 JPE720812:JPE720813 JFI720812:JFI720813 IVM720812:IVM720813 ILQ720812:ILQ720813 IBU720812:IBU720813 HRY720812:HRY720813 HIC720812:HIC720813 GYG720812:GYG720813 GOK720812:GOK720813 GEO720812:GEO720813 FUS720812:FUS720813 FKW720812:FKW720813 FBA720812:FBA720813 ERE720812:ERE720813 EHI720812:EHI720813 DXM720812:DXM720813 DNQ720812:DNQ720813 DDU720812:DDU720813 CTY720812:CTY720813 CKC720812:CKC720813 CAG720812:CAG720813 BQK720812:BQK720813 BGO720812:BGO720813 AWS720812:AWS720813 AMW720812:AMW720813 ADA720812:ADA720813 TE720812:TE720813 JI720812:JI720813 M720812:M720813 WVU655276:WVU655277 WLY655276:WLY655277 WCC655276:WCC655277 VSG655276:VSG655277 VIK655276:VIK655277 UYO655276:UYO655277 UOS655276:UOS655277 UEW655276:UEW655277 TVA655276:TVA655277 TLE655276:TLE655277 TBI655276:TBI655277 SRM655276:SRM655277 SHQ655276:SHQ655277 RXU655276:RXU655277 RNY655276:RNY655277 REC655276:REC655277 QUG655276:QUG655277 QKK655276:QKK655277 QAO655276:QAO655277 PQS655276:PQS655277 PGW655276:PGW655277 OXA655276:OXA655277 ONE655276:ONE655277 ODI655276:ODI655277 NTM655276:NTM655277 NJQ655276:NJQ655277 MZU655276:MZU655277 MPY655276:MPY655277 MGC655276:MGC655277 LWG655276:LWG655277 LMK655276:LMK655277 LCO655276:LCO655277 KSS655276:KSS655277 KIW655276:KIW655277 JZA655276:JZA655277 JPE655276:JPE655277 JFI655276:JFI655277 IVM655276:IVM655277 ILQ655276:ILQ655277 IBU655276:IBU655277 HRY655276:HRY655277 HIC655276:HIC655277 GYG655276:GYG655277 GOK655276:GOK655277 GEO655276:GEO655277 FUS655276:FUS655277 FKW655276:FKW655277 FBA655276:FBA655277 ERE655276:ERE655277 EHI655276:EHI655277 DXM655276:DXM655277 DNQ655276:DNQ655277 DDU655276:DDU655277 CTY655276:CTY655277 CKC655276:CKC655277 CAG655276:CAG655277 BQK655276:BQK655277 BGO655276:BGO655277 AWS655276:AWS655277 AMW655276:AMW655277 ADA655276:ADA655277 TE655276:TE655277 JI655276:JI655277 M655276:M655277 WVU589740:WVU589741 WLY589740:WLY589741 WCC589740:WCC589741 VSG589740:VSG589741 VIK589740:VIK589741 UYO589740:UYO589741 UOS589740:UOS589741 UEW589740:UEW589741 TVA589740:TVA589741 TLE589740:TLE589741 TBI589740:TBI589741 SRM589740:SRM589741 SHQ589740:SHQ589741 RXU589740:RXU589741 RNY589740:RNY589741 REC589740:REC589741 QUG589740:QUG589741 QKK589740:QKK589741 QAO589740:QAO589741 PQS589740:PQS589741 PGW589740:PGW589741 OXA589740:OXA589741 ONE589740:ONE589741 ODI589740:ODI589741 NTM589740:NTM589741 NJQ589740:NJQ589741 MZU589740:MZU589741 MPY589740:MPY589741 MGC589740:MGC589741 LWG589740:LWG589741 LMK589740:LMK589741 LCO589740:LCO589741 KSS589740:KSS589741 KIW589740:KIW589741 JZA589740:JZA589741 JPE589740:JPE589741 JFI589740:JFI589741 IVM589740:IVM589741 ILQ589740:ILQ589741 IBU589740:IBU589741 HRY589740:HRY589741 HIC589740:HIC589741 GYG589740:GYG589741 GOK589740:GOK589741 GEO589740:GEO589741 FUS589740:FUS589741 FKW589740:FKW589741 FBA589740:FBA589741 ERE589740:ERE589741 EHI589740:EHI589741 DXM589740:DXM589741 DNQ589740:DNQ589741 DDU589740:DDU589741 CTY589740:CTY589741 CKC589740:CKC589741 CAG589740:CAG589741 BQK589740:BQK589741 BGO589740:BGO589741 AWS589740:AWS589741 AMW589740:AMW589741 ADA589740:ADA589741 TE589740:TE589741 JI589740:JI589741 M589740:M589741 WVU524204:WVU524205 WLY524204:WLY524205 WCC524204:WCC524205 VSG524204:VSG524205 VIK524204:VIK524205 UYO524204:UYO524205 UOS524204:UOS524205 UEW524204:UEW524205 TVA524204:TVA524205 TLE524204:TLE524205 TBI524204:TBI524205 SRM524204:SRM524205 SHQ524204:SHQ524205 RXU524204:RXU524205 RNY524204:RNY524205 REC524204:REC524205 QUG524204:QUG524205 QKK524204:QKK524205 QAO524204:QAO524205 PQS524204:PQS524205 PGW524204:PGW524205 OXA524204:OXA524205 ONE524204:ONE524205 ODI524204:ODI524205 NTM524204:NTM524205 NJQ524204:NJQ524205 MZU524204:MZU524205 MPY524204:MPY524205 MGC524204:MGC524205 LWG524204:LWG524205 LMK524204:LMK524205 LCO524204:LCO524205 KSS524204:KSS524205 KIW524204:KIW524205 JZA524204:JZA524205 JPE524204:JPE524205 JFI524204:JFI524205 IVM524204:IVM524205 ILQ524204:ILQ524205 IBU524204:IBU524205 HRY524204:HRY524205 HIC524204:HIC524205 GYG524204:GYG524205 GOK524204:GOK524205 GEO524204:GEO524205 FUS524204:FUS524205 FKW524204:FKW524205 FBA524204:FBA524205 ERE524204:ERE524205 EHI524204:EHI524205 DXM524204:DXM524205 DNQ524204:DNQ524205 DDU524204:DDU524205 CTY524204:CTY524205 CKC524204:CKC524205 CAG524204:CAG524205 BQK524204:BQK524205 BGO524204:BGO524205 AWS524204:AWS524205 AMW524204:AMW524205 ADA524204:ADA524205 TE524204:TE524205 JI524204:JI524205 M524204:M524205 WVU458668:WVU458669 WLY458668:WLY458669 WCC458668:WCC458669 VSG458668:VSG458669 VIK458668:VIK458669 UYO458668:UYO458669 UOS458668:UOS458669 UEW458668:UEW458669 TVA458668:TVA458669 TLE458668:TLE458669 TBI458668:TBI458669 SRM458668:SRM458669 SHQ458668:SHQ458669 RXU458668:RXU458669 RNY458668:RNY458669 REC458668:REC458669 QUG458668:QUG458669 QKK458668:QKK458669 QAO458668:QAO458669 PQS458668:PQS458669 PGW458668:PGW458669 OXA458668:OXA458669 ONE458668:ONE458669 ODI458668:ODI458669 NTM458668:NTM458669 NJQ458668:NJQ458669 MZU458668:MZU458669 MPY458668:MPY458669 MGC458668:MGC458669 LWG458668:LWG458669 LMK458668:LMK458669 LCO458668:LCO458669 KSS458668:KSS458669 KIW458668:KIW458669 JZA458668:JZA458669 JPE458668:JPE458669 JFI458668:JFI458669 IVM458668:IVM458669 ILQ458668:ILQ458669 IBU458668:IBU458669 HRY458668:HRY458669 HIC458668:HIC458669 GYG458668:GYG458669 GOK458668:GOK458669 GEO458668:GEO458669 FUS458668:FUS458669 FKW458668:FKW458669 FBA458668:FBA458669 ERE458668:ERE458669 EHI458668:EHI458669 DXM458668:DXM458669 DNQ458668:DNQ458669 DDU458668:DDU458669 CTY458668:CTY458669 CKC458668:CKC458669 CAG458668:CAG458669 BQK458668:BQK458669 BGO458668:BGO458669 AWS458668:AWS458669 AMW458668:AMW458669 ADA458668:ADA458669 TE458668:TE458669 JI458668:JI458669 M458668:M458669 WVU393132:WVU393133 WLY393132:WLY393133 WCC393132:WCC393133 VSG393132:VSG393133 VIK393132:VIK393133 UYO393132:UYO393133 UOS393132:UOS393133 UEW393132:UEW393133 TVA393132:TVA393133 TLE393132:TLE393133 TBI393132:TBI393133 SRM393132:SRM393133 SHQ393132:SHQ393133 RXU393132:RXU393133 RNY393132:RNY393133 REC393132:REC393133 QUG393132:QUG393133 QKK393132:QKK393133 QAO393132:QAO393133 PQS393132:PQS393133 PGW393132:PGW393133 OXA393132:OXA393133 ONE393132:ONE393133 ODI393132:ODI393133 NTM393132:NTM393133 NJQ393132:NJQ393133 MZU393132:MZU393133 MPY393132:MPY393133 MGC393132:MGC393133 LWG393132:LWG393133 LMK393132:LMK393133 LCO393132:LCO393133 KSS393132:KSS393133 KIW393132:KIW393133 JZA393132:JZA393133 JPE393132:JPE393133 JFI393132:JFI393133 IVM393132:IVM393133 ILQ393132:ILQ393133 IBU393132:IBU393133 HRY393132:HRY393133 HIC393132:HIC393133 GYG393132:GYG393133 GOK393132:GOK393133 GEO393132:GEO393133 FUS393132:FUS393133 FKW393132:FKW393133 FBA393132:FBA393133 ERE393132:ERE393133 EHI393132:EHI393133 DXM393132:DXM393133 DNQ393132:DNQ393133 DDU393132:DDU393133 CTY393132:CTY393133 CKC393132:CKC393133 CAG393132:CAG393133 BQK393132:BQK393133 BGO393132:BGO393133 AWS393132:AWS393133 AMW393132:AMW393133 ADA393132:ADA393133 TE393132:TE393133 JI393132:JI393133 M393132:M393133 WVU327596:WVU327597 WLY327596:WLY327597 WCC327596:WCC327597 VSG327596:VSG327597 VIK327596:VIK327597 UYO327596:UYO327597 UOS327596:UOS327597 UEW327596:UEW327597 TVA327596:TVA327597 TLE327596:TLE327597 TBI327596:TBI327597 SRM327596:SRM327597 SHQ327596:SHQ327597 RXU327596:RXU327597 RNY327596:RNY327597 REC327596:REC327597 QUG327596:QUG327597 QKK327596:QKK327597 QAO327596:QAO327597 PQS327596:PQS327597 PGW327596:PGW327597 OXA327596:OXA327597 ONE327596:ONE327597 ODI327596:ODI327597 NTM327596:NTM327597 NJQ327596:NJQ327597 MZU327596:MZU327597 MPY327596:MPY327597 MGC327596:MGC327597 LWG327596:LWG327597 LMK327596:LMK327597 LCO327596:LCO327597 KSS327596:KSS327597 KIW327596:KIW327597 JZA327596:JZA327597 JPE327596:JPE327597 JFI327596:JFI327597 IVM327596:IVM327597 ILQ327596:ILQ327597 IBU327596:IBU327597 HRY327596:HRY327597 HIC327596:HIC327597 GYG327596:GYG327597 GOK327596:GOK327597 GEO327596:GEO327597 FUS327596:FUS327597 FKW327596:FKW327597 FBA327596:FBA327597 ERE327596:ERE327597 EHI327596:EHI327597 DXM327596:DXM327597 DNQ327596:DNQ327597 DDU327596:DDU327597 CTY327596:CTY327597 CKC327596:CKC327597 CAG327596:CAG327597 BQK327596:BQK327597 BGO327596:BGO327597 AWS327596:AWS327597 AMW327596:AMW327597 ADA327596:ADA327597 TE327596:TE327597 JI327596:JI327597 M327596:M327597 WVU262060:WVU262061 WLY262060:WLY262061 WCC262060:WCC262061 VSG262060:VSG262061 VIK262060:VIK262061 UYO262060:UYO262061 UOS262060:UOS262061 UEW262060:UEW262061 TVA262060:TVA262061 TLE262060:TLE262061 TBI262060:TBI262061 SRM262060:SRM262061 SHQ262060:SHQ262061 RXU262060:RXU262061 RNY262060:RNY262061 REC262060:REC262061 QUG262060:QUG262061 QKK262060:QKK262061 QAO262060:QAO262061 PQS262060:PQS262061 PGW262060:PGW262061 OXA262060:OXA262061 ONE262060:ONE262061 ODI262060:ODI262061 NTM262060:NTM262061 NJQ262060:NJQ262061 MZU262060:MZU262061 MPY262060:MPY262061 MGC262060:MGC262061 LWG262060:LWG262061 LMK262060:LMK262061 LCO262060:LCO262061 KSS262060:KSS262061 KIW262060:KIW262061 JZA262060:JZA262061 JPE262060:JPE262061 JFI262060:JFI262061 IVM262060:IVM262061 ILQ262060:ILQ262061 IBU262060:IBU262061 HRY262060:HRY262061 HIC262060:HIC262061 GYG262060:GYG262061 GOK262060:GOK262061 GEO262060:GEO262061 FUS262060:FUS262061 FKW262060:FKW262061 FBA262060:FBA262061 ERE262060:ERE262061 EHI262060:EHI262061 DXM262060:DXM262061 DNQ262060:DNQ262061 DDU262060:DDU262061 CTY262060:CTY262061 CKC262060:CKC262061 CAG262060:CAG262061 BQK262060:BQK262061 BGO262060:BGO262061 AWS262060:AWS262061 AMW262060:AMW262061 ADA262060:ADA262061 TE262060:TE262061 JI262060:JI262061 M262060:M262061 WVU196524:WVU196525 WLY196524:WLY196525 WCC196524:WCC196525 VSG196524:VSG196525 VIK196524:VIK196525 UYO196524:UYO196525 UOS196524:UOS196525 UEW196524:UEW196525 TVA196524:TVA196525 TLE196524:TLE196525 TBI196524:TBI196525 SRM196524:SRM196525 SHQ196524:SHQ196525 RXU196524:RXU196525 RNY196524:RNY196525 REC196524:REC196525 QUG196524:QUG196525 QKK196524:QKK196525 QAO196524:QAO196525 PQS196524:PQS196525 PGW196524:PGW196525 OXA196524:OXA196525 ONE196524:ONE196525 ODI196524:ODI196525 NTM196524:NTM196525 NJQ196524:NJQ196525 MZU196524:MZU196525 MPY196524:MPY196525 MGC196524:MGC196525 LWG196524:LWG196525 LMK196524:LMK196525 LCO196524:LCO196525 KSS196524:KSS196525 KIW196524:KIW196525 JZA196524:JZA196525 JPE196524:JPE196525 JFI196524:JFI196525 IVM196524:IVM196525 ILQ196524:ILQ196525 IBU196524:IBU196525 HRY196524:HRY196525 HIC196524:HIC196525 GYG196524:GYG196525 GOK196524:GOK196525 GEO196524:GEO196525 FUS196524:FUS196525 FKW196524:FKW196525 FBA196524:FBA196525 ERE196524:ERE196525 EHI196524:EHI196525 DXM196524:DXM196525 DNQ196524:DNQ196525 DDU196524:DDU196525 CTY196524:CTY196525 CKC196524:CKC196525 CAG196524:CAG196525 BQK196524:BQK196525 BGO196524:BGO196525 AWS196524:AWS196525 AMW196524:AMW196525 ADA196524:ADA196525 TE196524:TE196525 JI196524:JI196525 M196524:M196525 WVU130988:WVU130989 WLY130988:WLY130989 WCC130988:WCC130989 VSG130988:VSG130989 VIK130988:VIK130989 UYO130988:UYO130989 UOS130988:UOS130989 UEW130988:UEW130989 TVA130988:TVA130989 TLE130988:TLE130989 TBI130988:TBI130989 SRM130988:SRM130989 SHQ130988:SHQ130989 RXU130988:RXU130989 RNY130988:RNY130989 REC130988:REC130989 QUG130988:QUG130989 QKK130988:QKK130989 QAO130988:QAO130989 PQS130988:PQS130989 PGW130988:PGW130989 OXA130988:OXA130989 ONE130988:ONE130989 ODI130988:ODI130989 NTM130988:NTM130989 NJQ130988:NJQ130989 MZU130988:MZU130989 MPY130988:MPY130989 MGC130988:MGC130989 LWG130988:LWG130989 LMK130988:LMK130989 LCO130988:LCO130989 KSS130988:KSS130989 KIW130988:KIW130989 JZA130988:JZA130989 JPE130988:JPE130989 JFI130988:JFI130989 IVM130988:IVM130989 ILQ130988:ILQ130989 IBU130988:IBU130989 HRY130988:HRY130989 HIC130988:HIC130989 GYG130988:GYG130989 GOK130988:GOK130989 GEO130988:GEO130989 FUS130988:FUS130989 FKW130988:FKW130989 FBA130988:FBA130989 ERE130988:ERE130989 EHI130988:EHI130989 DXM130988:DXM130989 DNQ130988:DNQ130989 DDU130988:DDU130989 CTY130988:CTY130989 CKC130988:CKC130989 CAG130988:CAG130989 BQK130988:BQK130989 BGO130988:BGO130989 AWS130988:AWS130989 AMW130988:AMW130989 ADA130988:ADA130989 TE130988:TE130989 JI130988:JI130989 M130988:M130989 WVU65452:WVU65453 WLY65452:WLY65453 WCC65452:WCC65453 VSG65452:VSG65453 VIK65452:VIK65453 UYO65452:UYO65453 UOS65452:UOS65453 UEW65452:UEW65453 TVA65452:TVA65453 TLE65452:TLE65453 TBI65452:TBI65453 SRM65452:SRM65453 SHQ65452:SHQ65453 RXU65452:RXU65453 RNY65452:RNY65453 REC65452:REC65453 QUG65452:QUG65453 QKK65452:QKK65453 QAO65452:QAO65453 PQS65452:PQS65453 PGW65452:PGW65453 OXA65452:OXA65453 ONE65452:ONE65453 ODI65452:ODI65453 NTM65452:NTM65453 NJQ65452:NJQ65453 MZU65452:MZU65453 MPY65452:MPY65453 MGC65452:MGC65453 LWG65452:LWG65453 LMK65452:LMK65453 LCO65452:LCO65453 KSS65452:KSS65453 KIW65452:KIW65453 JZA65452:JZA65453 JPE65452:JPE65453 JFI65452:JFI65453 IVM65452:IVM65453 ILQ65452:ILQ65453 IBU65452:IBU65453 HRY65452:HRY65453 HIC65452:HIC65453 GYG65452:GYG65453 GOK65452:GOK65453 GEO65452:GEO65453 FUS65452:FUS65453 FKW65452:FKW65453 FBA65452:FBA65453 ERE65452:ERE65453 EHI65452:EHI65453 DXM65452:DXM65453 DNQ65452:DNQ65453 DDU65452:DDU65453 CTY65452:CTY65453 CKC65452:CKC65453 CAG65452:CAG65453 BQK65452:BQK65453 BGO65452:BGO65453 AWS65452:AWS65453 AMW65452:AMW65453 ADA65452:ADA65453 TE65452:TE65453 JI65452:JI65453">
      <formula1>$AZ$156:$AZ$207</formula1>
    </dataValidation>
    <dataValidation type="list" allowBlank="1" showInputMessage="1" showErrorMessage="1" sqref="M65454 WVU982958 WLY982958 WCC982958 VSG982958 VIK982958 UYO982958 UOS982958 UEW982958 TVA982958 TLE982958 TBI982958 SRM982958 SHQ982958 RXU982958 RNY982958 REC982958 QUG982958 QKK982958 QAO982958 PQS982958 PGW982958 OXA982958 ONE982958 ODI982958 NTM982958 NJQ982958 MZU982958 MPY982958 MGC982958 LWG982958 LMK982958 LCO982958 KSS982958 KIW982958 JZA982958 JPE982958 JFI982958 IVM982958 ILQ982958 IBU982958 HRY982958 HIC982958 GYG982958 GOK982958 GEO982958 FUS982958 FKW982958 FBA982958 ERE982958 EHI982958 DXM982958 DNQ982958 DDU982958 CTY982958 CKC982958 CAG982958 BQK982958 BGO982958 AWS982958 AMW982958 ADA982958 TE982958 JI982958 M982958 WVU917422 WLY917422 WCC917422 VSG917422 VIK917422 UYO917422 UOS917422 UEW917422 TVA917422 TLE917422 TBI917422 SRM917422 SHQ917422 RXU917422 RNY917422 REC917422 QUG917422 QKK917422 QAO917422 PQS917422 PGW917422 OXA917422 ONE917422 ODI917422 NTM917422 NJQ917422 MZU917422 MPY917422 MGC917422 LWG917422 LMK917422 LCO917422 KSS917422 KIW917422 JZA917422 JPE917422 JFI917422 IVM917422 ILQ917422 IBU917422 HRY917422 HIC917422 GYG917422 GOK917422 GEO917422 FUS917422 FKW917422 FBA917422 ERE917422 EHI917422 DXM917422 DNQ917422 DDU917422 CTY917422 CKC917422 CAG917422 BQK917422 BGO917422 AWS917422 AMW917422 ADA917422 TE917422 JI917422 M917422 WVU851886 WLY851886 WCC851886 VSG851886 VIK851886 UYO851886 UOS851886 UEW851886 TVA851886 TLE851886 TBI851886 SRM851886 SHQ851886 RXU851886 RNY851886 REC851886 QUG851886 QKK851886 QAO851886 PQS851886 PGW851886 OXA851886 ONE851886 ODI851886 NTM851886 NJQ851886 MZU851886 MPY851886 MGC851886 LWG851886 LMK851886 LCO851886 KSS851886 KIW851886 JZA851886 JPE851886 JFI851886 IVM851886 ILQ851886 IBU851886 HRY851886 HIC851886 GYG851886 GOK851886 GEO851886 FUS851886 FKW851886 FBA851886 ERE851886 EHI851886 DXM851886 DNQ851886 DDU851886 CTY851886 CKC851886 CAG851886 BQK851886 BGO851886 AWS851886 AMW851886 ADA851886 TE851886 JI851886 M851886 WVU786350 WLY786350 WCC786350 VSG786350 VIK786350 UYO786350 UOS786350 UEW786350 TVA786350 TLE786350 TBI786350 SRM786350 SHQ786350 RXU786350 RNY786350 REC786350 QUG786350 QKK786350 QAO786350 PQS786350 PGW786350 OXA786350 ONE786350 ODI786350 NTM786350 NJQ786350 MZU786350 MPY786350 MGC786350 LWG786350 LMK786350 LCO786350 KSS786350 KIW786350 JZA786350 JPE786350 JFI786350 IVM786350 ILQ786350 IBU786350 HRY786350 HIC786350 GYG786350 GOK786350 GEO786350 FUS786350 FKW786350 FBA786350 ERE786350 EHI786350 DXM786350 DNQ786350 DDU786350 CTY786350 CKC786350 CAG786350 BQK786350 BGO786350 AWS786350 AMW786350 ADA786350 TE786350 JI786350 M786350 WVU720814 WLY720814 WCC720814 VSG720814 VIK720814 UYO720814 UOS720814 UEW720814 TVA720814 TLE720814 TBI720814 SRM720814 SHQ720814 RXU720814 RNY720814 REC720814 QUG720814 QKK720814 QAO720814 PQS720814 PGW720814 OXA720814 ONE720814 ODI720814 NTM720814 NJQ720814 MZU720814 MPY720814 MGC720814 LWG720814 LMK720814 LCO720814 KSS720814 KIW720814 JZA720814 JPE720814 JFI720814 IVM720814 ILQ720814 IBU720814 HRY720814 HIC720814 GYG720814 GOK720814 GEO720814 FUS720814 FKW720814 FBA720814 ERE720814 EHI720814 DXM720814 DNQ720814 DDU720814 CTY720814 CKC720814 CAG720814 BQK720814 BGO720814 AWS720814 AMW720814 ADA720814 TE720814 JI720814 M720814 WVU655278 WLY655278 WCC655278 VSG655278 VIK655278 UYO655278 UOS655278 UEW655278 TVA655278 TLE655278 TBI655278 SRM655278 SHQ655278 RXU655278 RNY655278 REC655278 QUG655278 QKK655278 QAO655278 PQS655278 PGW655278 OXA655278 ONE655278 ODI655278 NTM655278 NJQ655278 MZU655278 MPY655278 MGC655278 LWG655278 LMK655278 LCO655278 KSS655278 KIW655278 JZA655278 JPE655278 JFI655278 IVM655278 ILQ655278 IBU655278 HRY655278 HIC655278 GYG655278 GOK655278 GEO655278 FUS655278 FKW655278 FBA655278 ERE655278 EHI655278 DXM655278 DNQ655278 DDU655278 CTY655278 CKC655278 CAG655278 BQK655278 BGO655278 AWS655278 AMW655278 ADA655278 TE655278 JI655278 M655278 WVU589742 WLY589742 WCC589742 VSG589742 VIK589742 UYO589742 UOS589742 UEW589742 TVA589742 TLE589742 TBI589742 SRM589742 SHQ589742 RXU589742 RNY589742 REC589742 QUG589742 QKK589742 QAO589742 PQS589742 PGW589742 OXA589742 ONE589742 ODI589742 NTM589742 NJQ589742 MZU589742 MPY589742 MGC589742 LWG589742 LMK589742 LCO589742 KSS589742 KIW589742 JZA589742 JPE589742 JFI589742 IVM589742 ILQ589742 IBU589742 HRY589742 HIC589742 GYG589742 GOK589742 GEO589742 FUS589742 FKW589742 FBA589742 ERE589742 EHI589742 DXM589742 DNQ589742 DDU589742 CTY589742 CKC589742 CAG589742 BQK589742 BGO589742 AWS589742 AMW589742 ADA589742 TE589742 JI589742 M589742 WVU524206 WLY524206 WCC524206 VSG524206 VIK524206 UYO524206 UOS524206 UEW524206 TVA524206 TLE524206 TBI524206 SRM524206 SHQ524206 RXU524206 RNY524206 REC524206 QUG524206 QKK524206 QAO524206 PQS524206 PGW524206 OXA524206 ONE524206 ODI524206 NTM524206 NJQ524206 MZU524206 MPY524206 MGC524206 LWG524206 LMK524206 LCO524206 KSS524206 KIW524206 JZA524206 JPE524206 JFI524206 IVM524206 ILQ524206 IBU524206 HRY524206 HIC524206 GYG524206 GOK524206 GEO524206 FUS524206 FKW524206 FBA524206 ERE524206 EHI524206 DXM524206 DNQ524206 DDU524206 CTY524206 CKC524206 CAG524206 BQK524206 BGO524206 AWS524206 AMW524206 ADA524206 TE524206 JI524206 M524206 WVU458670 WLY458670 WCC458670 VSG458670 VIK458670 UYO458670 UOS458670 UEW458670 TVA458670 TLE458670 TBI458670 SRM458670 SHQ458670 RXU458670 RNY458670 REC458670 QUG458670 QKK458670 QAO458670 PQS458670 PGW458670 OXA458670 ONE458670 ODI458670 NTM458670 NJQ458670 MZU458670 MPY458670 MGC458670 LWG458670 LMK458670 LCO458670 KSS458670 KIW458670 JZA458670 JPE458670 JFI458670 IVM458670 ILQ458670 IBU458670 HRY458670 HIC458670 GYG458670 GOK458670 GEO458670 FUS458670 FKW458670 FBA458670 ERE458670 EHI458670 DXM458670 DNQ458670 DDU458670 CTY458670 CKC458670 CAG458670 BQK458670 BGO458670 AWS458670 AMW458670 ADA458670 TE458670 JI458670 M458670 WVU393134 WLY393134 WCC393134 VSG393134 VIK393134 UYO393134 UOS393134 UEW393134 TVA393134 TLE393134 TBI393134 SRM393134 SHQ393134 RXU393134 RNY393134 REC393134 QUG393134 QKK393134 QAO393134 PQS393134 PGW393134 OXA393134 ONE393134 ODI393134 NTM393134 NJQ393134 MZU393134 MPY393134 MGC393134 LWG393134 LMK393134 LCO393134 KSS393134 KIW393134 JZA393134 JPE393134 JFI393134 IVM393134 ILQ393134 IBU393134 HRY393134 HIC393134 GYG393134 GOK393134 GEO393134 FUS393134 FKW393134 FBA393134 ERE393134 EHI393134 DXM393134 DNQ393134 DDU393134 CTY393134 CKC393134 CAG393134 BQK393134 BGO393134 AWS393134 AMW393134 ADA393134 TE393134 JI393134 M393134 WVU327598 WLY327598 WCC327598 VSG327598 VIK327598 UYO327598 UOS327598 UEW327598 TVA327598 TLE327598 TBI327598 SRM327598 SHQ327598 RXU327598 RNY327598 REC327598 QUG327598 QKK327598 QAO327598 PQS327598 PGW327598 OXA327598 ONE327598 ODI327598 NTM327598 NJQ327598 MZU327598 MPY327598 MGC327598 LWG327598 LMK327598 LCO327598 KSS327598 KIW327598 JZA327598 JPE327598 JFI327598 IVM327598 ILQ327598 IBU327598 HRY327598 HIC327598 GYG327598 GOK327598 GEO327598 FUS327598 FKW327598 FBA327598 ERE327598 EHI327598 DXM327598 DNQ327598 DDU327598 CTY327598 CKC327598 CAG327598 BQK327598 BGO327598 AWS327598 AMW327598 ADA327598 TE327598 JI327598 M327598 WVU262062 WLY262062 WCC262062 VSG262062 VIK262062 UYO262062 UOS262062 UEW262062 TVA262062 TLE262062 TBI262062 SRM262062 SHQ262062 RXU262062 RNY262062 REC262062 QUG262062 QKK262062 QAO262062 PQS262062 PGW262062 OXA262062 ONE262062 ODI262062 NTM262062 NJQ262062 MZU262062 MPY262062 MGC262062 LWG262062 LMK262062 LCO262062 KSS262062 KIW262062 JZA262062 JPE262062 JFI262062 IVM262062 ILQ262062 IBU262062 HRY262062 HIC262062 GYG262062 GOK262062 GEO262062 FUS262062 FKW262062 FBA262062 ERE262062 EHI262062 DXM262062 DNQ262062 DDU262062 CTY262062 CKC262062 CAG262062 BQK262062 BGO262062 AWS262062 AMW262062 ADA262062 TE262062 JI262062 M262062 WVU196526 WLY196526 WCC196526 VSG196526 VIK196526 UYO196526 UOS196526 UEW196526 TVA196526 TLE196526 TBI196526 SRM196526 SHQ196526 RXU196526 RNY196526 REC196526 QUG196526 QKK196526 QAO196526 PQS196526 PGW196526 OXA196526 ONE196526 ODI196526 NTM196526 NJQ196526 MZU196526 MPY196526 MGC196526 LWG196526 LMK196526 LCO196526 KSS196526 KIW196526 JZA196526 JPE196526 JFI196526 IVM196526 ILQ196526 IBU196526 HRY196526 HIC196526 GYG196526 GOK196526 GEO196526 FUS196526 FKW196526 FBA196526 ERE196526 EHI196526 DXM196526 DNQ196526 DDU196526 CTY196526 CKC196526 CAG196526 BQK196526 BGO196526 AWS196526 AMW196526 ADA196526 TE196526 JI196526 M196526 WVU130990 WLY130990 WCC130990 VSG130990 VIK130990 UYO130990 UOS130990 UEW130990 TVA130990 TLE130990 TBI130990 SRM130990 SHQ130990 RXU130990 RNY130990 REC130990 QUG130990 QKK130990 QAO130990 PQS130990 PGW130990 OXA130990 ONE130990 ODI130990 NTM130990 NJQ130990 MZU130990 MPY130990 MGC130990 LWG130990 LMK130990 LCO130990 KSS130990 KIW130990 JZA130990 JPE130990 JFI130990 IVM130990 ILQ130990 IBU130990 HRY130990 HIC130990 GYG130990 GOK130990 GEO130990 FUS130990 FKW130990 FBA130990 ERE130990 EHI130990 DXM130990 DNQ130990 DDU130990 CTY130990 CKC130990 CAG130990 BQK130990 BGO130990 AWS130990 AMW130990 ADA130990 TE130990 JI130990 M130990 WVU65454 WLY65454 WCC65454 VSG65454 VIK65454 UYO65454 UOS65454 UEW65454 TVA65454 TLE65454 TBI65454 SRM65454 SHQ65454 RXU65454 RNY65454 REC65454 QUG65454 QKK65454 QAO65454 PQS65454 PGW65454 OXA65454 ONE65454 ODI65454 NTM65454 NJQ65454 MZU65454 MPY65454 MGC65454 LWG65454 LMK65454 LCO65454 KSS65454 KIW65454 JZA65454 JPE65454 JFI65454 IVM65454 ILQ65454 IBU65454 HRY65454 HIC65454 GYG65454 GOK65454 GEO65454 FUS65454 FKW65454 FBA65454 ERE65454 EHI65454 DXM65454 DNQ65454 DDU65454 CTY65454 CKC65454 CAG65454 BQK65454 BGO65454 AWS65454 AMW65454 ADA65454 TE65454 JI65454">
      <formula1>$AZ$149:$AZ$200</formula1>
    </dataValidation>
    <dataValidation type="list" allowBlank="1" showInputMessage="1" showErrorMessage="1" sqref="M65455 WVU982955 WLY982955 WCC982955 VSG982955 VIK982955 UYO982955 UOS982955 UEW982955 TVA982955 TLE982955 TBI982955 SRM982955 SHQ982955 RXU982955 RNY982955 REC982955 QUG982955 QKK982955 QAO982955 PQS982955 PGW982955 OXA982955 ONE982955 ODI982955 NTM982955 NJQ982955 MZU982955 MPY982955 MGC982955 LWG982955 LMK982955 LCO982955 KSS982955 KIW982955 JZA982955 JPE982955 JFI982955 IVM982955 ILQ982955 IBU982955 HRY982955 HIC982955 GYG982955 GOK982955 GEO982955 FUS982955 FKW982955 FBA982955 ERE982955 EHI982955 DXM982955 DNQ982955 DDU982955 CTY982955 CKC982955 CAG982955 BQK982955 BGO982955 AWS982955 AMW982955 ADA982955 TE982955 JI982955 M982955 WVU917419 WLY917419 WCC917419 VSG917419 VIK917419 UYO917419 UOS917419 UEW917419 TVA917419 TLE917419 TBI917419 SRM917419 SHQ917419 RXU917419 RNY917419 REC917419 QUG917419 QKK917419 QAO917419 PQS917419 PGW917419 OXA917419 ONE917419 ODI917419 NTM917419 NJQ917419 MZU917419 MPY917419 MGC917419 LWG917419 LMK917419 LCO917419 KSS917419 KIW917419 JZA917419 JPE917419 JFI917419 IVM917419 ILQ917419 IBU917419 HRY917419 HIC917419 GYG917419 GOK917419 GEO917419 FUS917419 FKW917419 FBA917419 ERE917419 EHI917419 DXM917419 DNQ917419 DDU917419 CTY917419 CKC917419 CAG917419 BQK917419 BGO917419 AWS917419 AMW917419 ADA917419 TE917419 JI917419 M917419 WVU851883 WLY851883 WCC851883 VSG851883 VIK851883 UYO851883 UOS851883 UEW851883 TVA851883 TLE851883 TBI851883 SRM851883 SHQ851883 RXU851883 RNY851883 REC851883 QUG851883 QKK851883 QAO851883 PQS851883 PGW851883 OXA851883 ONE851883 ODI851883 NTM851883 NJQ851883 MZU851883 MPY851883 MGC851883 LWG851883 LMK851883 LCO851883 KSS851883 KIW851883 JZA851883 JPE851883 JFI851883 IVM851883 ILQ851883 IBU851883 HRY851883 HIC851883 GYG851883 GOK851883 GEO851883 FUS851883 FKW851883 FBA851883 ERE851883 EHI851883 DXM851883 DNQ851883 DDU851883 CTY851883 CKC851883 CAG851883 BQK851883 BGO851883 AWS851883 AMW851883 ADA851883 TE851883 JI851883 M851883 WVU786347 WLY786347 WCC786347 VSG786347 VIK786347 UYO786347 UOS786347 UEW786347 TVA786347 TLE786347 TBI786347 SRM786347 SHQ786347 RXU786347 RNY786347 REC786347 QUG786347 QKK786347 QAO786347 PQS786347 PGW786347 OXA786347 ONE786347 ODI786347 NTM786347 NJQ786347 MZU786347 MPY786347 MGC786347 LWG786347 LMK786347 LCO786347 KSS786347 KIW786347 JZA786347 JPE786347 JFI786347 IVM786347 ILQ786347 IBU786347 HRY786347 HIC786347 GYG786347 GOK786347 GEO786347 FUS786347 FKW786347 FBA786347 ERE786347 EHI786347 DXM786347 DNQ786347 DDU786347 CTY786347 CKC786347 CAG786347 BQK786347 BGO786347 AWS786347 AMW786347 ADA786347 TE786347 JI786347 M786347 WVU720811 WLY720811 WCC720811 VSG720811 VIK720811 UYO720811 UOS720811 UEW720811 TVA720811 TLE720811 TBI720811 SRM720811 SHQ720811 RXU720811 RNY720811 REC720811 QUG720811 QKK720811 QAO720811 PQS720811 PGW720811 OXA720811 ONE720811 ODI720811 NTM720811 NJQ720811 MZU720811 MPY720811 MGC720811 LWG720811 LMK720811 LCO720811 KSS720811 KIW720811 JZA720811 JPE720811 JFI720811 IVM720811 ILQ720811 IBU720811 HRY720811 HIC720811 GYG720811 GOK720811 GEO720811 FUS720811 FKW720811 FBA720811 ERE720811 EHI720811 DXM720811 DNQ720811 DDU720811 CTY720811 CKC720811 CAG720811 BQK720811 BGO720811 AWS720811 AMW720811 ADA720811 TE720811 JI720811 M720811 WVU655275 WLY655275 WCC655275 VSG655275 VIK655275 UYO655275 UOS655275 UEW655275 TVA655275 TLE655275 TBI655275 SRM655275 SHQ655275 RXU655275 RNY655275 REC655275 QUG655275 QKK655275 QAO655275 PQS655275 PGW655275 OXA655275 ONE655275 ODI655275 NTM655275 NJQ655275 MZU655275 MPY655275 MGC655275 LWG655275 LMK655275 LCO655275 KSS655275 KIW655275 JZA655275 JPE655275 JFI655275 IVM655275 ILQ655275 IBU655275 HRY655275 HIC655275 GYG655275 GOK655275 GEO655275 FUS655275 FKW655275 FBA655275 ERE655275 EHI655275 DXM655275 DNQ655275 DDU655275 CTY655275 CKC655275 CAG655275 BQK655275 BGO655275 AWS655275 AMW655275 ADA655275 TE655275 JI655275 M655275 WVU589739 WLY589739 WCC589739 VSG589739 VIK589739 UYO589739 UOS589739 UEW589739 TVA589739 TLE589739 TBI589739 SRM589739 SHQ589739 RXU589739 RNY589739 REC589739 QUG589739 QKK589739 QAO589739 PQS589739 PGW589739 OXA589739 ONE589739 ODI589739 NTM589739 NJQ589739 MZU589739 MPY589739 MGC589739 LWG589739 LMK589739 LCO589739 KSS589739 KIW589739 JZA589739 JPE589739 JFI589739 IVM589739 ILQ589739 IBU589739 HRY589739 HIC589739 GYG589739 GOK589739 GEO589739 FUS589739 FKW589739 FBA589739 ERE589739 EHI589739 DXM589739 DNQ589739 DDU589739 CTY589739 CKC589739 CAG589739 BQK589739 BGO589739 AWS589739 AMW589739 ADA589739 TE589739 JI589739 M589739 WVU524203 WLY524203 WCC524203 VSG524203 VIK524203 UYO524203 UOS524203 UEW524203 TVA524203 TLE524203 TBI524203 SRM524203 SHQ524203 RXU524203 RNY524203 REC524203 QUG524203 QKK524203 QAO524203 PQS524203 PGW524203 OXA524203 ONE524203 ODI524203 NTM524203 NJQ524203 MZU524203 MPY524203 MGC524203 LWG524203 LMK524203 LCO524203 KSS524203 KIW524203 JZA524203 JPE524203 JFI524203 IVM524203 ILQ524203 IBU524203 HRY524203 HIC524203 GYG524203 GOK524203 GEO524203 FUS524203 FKW524203 FBA524203 ERE524203 EHI524203 DXM524203 DNQ524203 DDU524203 CTY524203 CKC524203 CAG524203 BQK524203 BGO524203 AWS524203 AMW524203 ADA524203 TE524203 JI524203 M524203 WVU458667 WLY458667 WCC458667 VSG458667 VIK458667 UYO458667 UOS458667 UEW458667 TVA458667 TLE458667 TBI458667 SRM458667 SHQ458667 RXU458667 RNY458667 REC458667 QUG458667 QKK458667 QAO458667 PQS458667 PGW458667 OXA458667 ONE458667 ODI458667 NTM458667 NJQ458667 MZU458667 MPY458667 MGC458667 LWG458667 LMK458667 LCO458667 KSS458667 KIW458667 JZA458667 JPE458667 JFI458667 IVM458667 ILQ458667 IBU458667 HRY458667 HIC458667 GYG458667 GOK458667 GEO458667 FUS458667 FKW458667 FBA458667 ERE458667 EHI458667 DXM458667 DNQ458667 DDU458667 CTY458667 CKC458667 CAG458667 BQK458667 BGO458667 AWS458667 AMW458667 ADA458667 TE458667 JI458667 M458667 WVU393131 WLY393131 WCC393131 VSG393131 VIK393131 UYO393131 UOS393131 UEW393131 TVA393131 TLE393131 TBI393131 SRM393131 SHQ393131 RXU393131 RNY393131 REC393131 QUG393131 QKK393131 QAO393131 PQS393131 PGW393131 OXA393131 ONE393131 ODI393131 NTM393131 NJQ393131 MZU393131 MPY393131 MGC393131 LWG393131 LMK393131 LCO393131 KSS393131 KIW393131 JZA393131 JPE393131 JFI393131 IVM393131 ILQ393131 IBU393131 HRY393131 HIC393131 GYG393131 GOK393131 GEO393131 FUS393131 FKW393131 FBA393131 ERE393131 EHI393131 DXM393131 DNQ393131 DDU393131 CTY393131 CKC393131 CAG393131 BQK393131 BGO393131 AWS393131 AMW393131 ADA393131 TE393131 JI393131 M393131 WVU327595 WLY327595 WCC327595 VSG327595 VIK327595 UYO327595 UOS327595 UEW327595 TVA327595 TLE327595 TBI327595 SRM327595 SHQ327595 RXU327595 RNY327595 REC327595 QUG327595 QKK327595 QAO327595 PQS327595 PGW327595 OXA327595 ONE327595 ODI327595 NTM327595 NJQ327595 MZU327595 MPY327595 MGC327595 LWG327595 LMK327595 LCO327595 KSS327595 KIW327595 JZA327595 JPE327595 JFI327595 IVM327595 ILQ327595 IBU327595 HRY327595 HIC327595 GYG327595 GOK327595 GEO327595 FUS327595 FKW327595 FBA327595 ERE327595 EHI327595 DXM327595 DNQ327595 DDU327595 CTY327595 CKC327595 CAG327595 BQK327595 BGO327595 AWS327595 AMW327595 ADA327595 TE327595 JI327595 M327595 WVU262059 WLY262059 WCC262059 VSG262059 VIK262059 UYO262059 UOS262059 UEW262059 TVA262059 TLE262059 TBI262059 SRM262059 SHQ262059 RXU262059 RNY262059 REC262059 QUG262059 QKK262059 QAO262059 PQS262059 PGW262059 OXA262059 ONE262059 ODI262059 NTM262059 NJQ262059 MZU262059 MPY262059 MGC262059 LWG262059 LMK262059 LCO262059 KSS262059 KIW262059 JZA262059 JPE262059 JFI262059 IVM262059 ILQ262059 IBU262059 HRY262059 HIC262059 GYG262059 GOK262059 GEO262059 FUS262059 FKW262059 FBA262059 ERE262059 EHI262059 DXM262059 DNQ262059 DDU262059 CTY262059 CKC262059 CAG262059 BQK262059 BGO262059 AWS262059 AMW262059 ADA262059 TE262059 JI262059 M262059 WVU196523 WLY196523 WCC196523 VSG196523 VIK196523 UYO196523 UOS196523 UEW196523 TVA196523 TLE196523 TBI196523 SRM196523 SHQ196523 RXU196523 RNY196523 REC196523 QUG196523 QKK196523 QAO196523 PQS196523 PGW196523 OXA196523 ONE196523 ODI196523 NTM196523 NJQ196523 MZU196523 MPY196523 MGC196523 LWG196523 LMK196523 LCO196523 KSS196523 KIW196523 JZA196523 JPE196523 JFI196523 IVM196523 ILQ196523 IBU196523 HRY196523 HIC196523 GYG196523 GOK196523 GEO196523 FUS196523 FKW196523 FBA196523 ERE196523 EHI196523 DXM196523 DNQ196523 DDU196523 CTY196523 CKC196523 CAG196523 BQK196523 BGO196523 AWS196523 AMW196523 ADA196523 TE196523 JI196523 M196523 WVU130987 WLY130987 WCC130987 VSG130987 VIK130987 UYO130987 UOS130987 UEW130987 TVA130987 TLE130987 TBI130987 SRM130987 SHQ130987 RXU130987 RNY130987 REC130987 QUG130987 QKK130987 QAO130987 PQS130987 PGW130987 OXA130987 ONE130987 ODI130987 NTM130987 NJQ130987 MZU130987 MPY130987 MGC130987 LWG130987 LMK130987 LCO130987 KSS130987 KIW130987 JZA130987 JPE130987 JFI130987 IVM130987 ILQ130987 IBU130987 HRY130987 HIC130987 GYG130987 GOK130987 GEO130987 FUS130987 FKW130987 FBA130987 ERE130987 EHI130987 DXM130987 DNQ130987 DDU130987 CTY130987 CKC130987 CAG130987 BQK130987 BGO130987 AWS130987 AMW130987 ADA130987 TE130987 JI130987 M130987 WVU65451 WLY65451 WCC65451 VSG65451 VIK65451 UYO65451 UOS65451 UEW65451 TVA65451 TLE65451 TBI65451 SRM65451 SHQ65451 RXU65451 RNY65451 REC65451 QUG65451 QKK65451 QAO65451 PQS65451 PGW65451 OXA65451 ONE65451 ODI65451 NTM65451 NJQ65451 MZU65451 MPY65451 MGC65451 LWG65451 LMK65451 LCO65451 KSS65451 KIW65451 JZA65451 JPE65451 JFI65451 IVM65451 ILQ65451 IBU65451 HRY65451 HIC65451 GYG65451 GOK65451 GEO65451 FUS65451 FKW65451 FBA65451 ERE65451 EHI65451 DXM65451 DNQ65451 DDU65451 CTY65451 CKC65451 CAG65451 BQK65451 BGO65451 AWS65451 AMW65451 ADA65451 TE65451 JI65451 M65451 WVU982959 WLY982959 WCC982959 VSG982959 VIK982959 UYO982959 UOS982959 UEW982959 TVA982959 TLE982959 TBI982959 SRM982959 SHQ982959 RXU982959 RNY982959 REC982959 QUG982959 QKK982959 QAO982959 PQS982959 PGW982959 OXA982959 ONE982959 ODI982959 NTM982959 NJQ982959 MZU982959 MPY982959 MGC982959 LWG982959 LMK982959 LCO982959 KSS982959 KIW982959 JZA982959 JPE982959 JFI982959 IVM982959 ILQ982959 IBU982959 HRY982959 HIC982959 GYG982959 GOK982959 GEO982959 FUS982959 FKW982959 FBA982959 ERE982959 EHI982959 DXM982959 DNQ982959 DDU982959 CTY982959 CKC982959 CAG982959 BQK982959 BGO982959 AWS982959 AMW982959 ADA982959 TE982959 JI982959 M982959 WVU917423 WLY917423 WCC917423 VSG917423 VIK917423 UYO917423 UOS917423 UEW917423 TVA917423 TLE917423 TBI917423 SRM917423 SHQ917423 RXU917423 RNY917423 REC917423 QUG917423 QKK917423 QAO917423 PQS917423 PGW917423 OXA917423 ONE917423 ODI917423 NTM917423 NJQ917423 MZU917423 MPY917423 MGC917423 LWG917423 LMK917423 LCO917423 KSS917423 KIW917423 JZA917423 JPE917423 JFI917423 IVM917423 ILQ917423 IBU917423 HRY917423 HIC917423 GYG917423 GOK917423 GEO917423 FUS917423 FKW917423 FBA917423 ERE917423 EHI917423 DXM917423 DNQ917423 DDU917423 CTY917423 CKC917423 CAG917423 BQK917423 BGO917423 AWS917423 AMW917423 ADA917423 TE917423 JI917423 M917423 WVU851887 WLY851887 WCC851887 VSG851887 VIK851887 UYO851887 UOS851887 UEW851887 TVA851887 TLE851887 TBI851887 SRM851887 SHQ851887 RXU851887 RNY851887 REC851887 QUG851887 QKK851887 QAO851887 PQS851887 PGW851887 OXA851887 ONE851887 ODI851887 NTM851887 NJQ851887 MZU851887 MPY851887 MGC851887 LWG851887 LMK851887 LCO851887 KSS851887 KIW851887 JZA851887 JPE851887 JFI851887 IVM851887 ILQ851887 IBU851887 HRY851887 HIC851887 GYG851887 GOK851887 GEO851887 FUS851887 FKW851887 FBA851887 ERE851887 EHI851887 DXM851887 DNQ851887 DDU851887 CTY851887 CKC851887 CAG851887 BQK851887 BGO851887 AWS851887 AMW851887 ADA851887 TE851887 JI851887 M851887 WVU786351 WLY786351 WCC786351 VSG786351 VIK786351 UYO786351 UOS786351 UEW786351 TVA786351 TLE786351 TBI786351 SRM786351 SHQ786351 RXU786351 RNY786351 REC786351 QUG786351 QKK786351 QAO786351 PQS786351 PGW786351 OXA786351 ONE786351 ODI786351 NTM786351 NJQ786351 MZU786351 MPY786351 MGC786351 LWG786351 LMK786351 LCO786351 KSS786351 KIW786351 JZA786351 JPE786351 JFI786351 IVM786351 ILQ786351 IBU786351 HRY786351 HIC786351 GYG786351 GOK786351 GEO786351 FUS786351 FKW786351 FBA786351 ERE786351 EHI786351 DXM786351 DNQ786351 DDU786351 CTY786351 CKC786351 CAG786351 BQK786351 BGO786351 AWS786351 AMW786351 ADA786351 TE786351 JI786351 M786351 WVU720815 WLY720815 WCC720815 VSG720815 VIK720815 UYO720815 UOS720815 UEW720815 TVA720815 TLE720815 TBI720815 SRM720815 SHQ720815 RXU720815 RNY720815 REC720815 QUG720815 QKK720815 QAO720815 PQS720815 PGW720815 OXA720815 ONE720815 ODI720815 NTM720815 NJQ720815 MZU720815 MPY720815 MGC720815 LWG720815 LMK720815 LCO720815 KSS720815 KIW720815 JZA720815 JPE720815 JFI720815 IVM720815 ILQ720815 IBU720815 HRY720815 HIC720815 GYG720815 GOK720815 GEO720815 FUS720815 FKW720815 FBA720815 ERE720815 EHI720815 DXM720815 DNQ720815 DDU720815 CTY720815 CKC720815 CAG720815 BQK720815 BGO720815 AWS720815 AMW720815 ADA720815 TE720815 JI720815 M720815 WVU655279 WLY655279 WCC655279 VSG655279 VIK655279 UYO655279 UOS655279 UEW655279 TVA655279 TLE655279 TBI655279 SRM655279 SHQ655279 RXU655279 RNY655279 REC655279 QUG655279 QKK655279 QAO655279 PQS655279 PGW655279 OXA655279 ONE655279 ODI655279 NTM655279 NJQ655279 MZU655279 MPY655279 MGC655279 LWG655279 LMK655279 LCO655279 KSS655279 KIW655279 JZA655279 JPE655279 JFI655279 IVM655279 ILQ655279 IBU655279 HRY655279 HIC655279 GYG655279 GOK655279 GEO655279 FUS655279 FKW655279 FBA655279 ERE655279 EHI655279 DXM655279 DNQ655279 DDU655279 CTY655279 CKC655279 CAG655279 BQK655279 BGO655279 AWS655279 AMW655279 ADA655279 TE655279 JI655279 M655279 WVU589743 WLY589743 WCC589743 VSG589743 VIK589743 UYO589743 UOS589743 UEW589743 TVA589743 TLE589743 TBI589743 SRM589743 SHQ589743 RXU589743 RNY589743 REC589743 QUG589743 QKK589743 QAO589743 PQS589743 PGW589743 OXA589743 ONE589743 ODI589743 NTM589743 NJQ589743 MZU589743 MPY589743 MGC589743 LWG589743 LMK589743 LCO589743 KSS589743 KIW589743 JZA589743 JPE589743 JFI589743 IVM589743 ILQ589743 IBU589743 HRY589743 HIC589743 GYG589743 GOK589743 GEO589743 FUS589743 FKW589743 FBA589743 ERE589743 EHI589743 DXM589743 DNQ589743 DDU589743 CTY589743 CKC589743 CAG589743 BQK589743 BGO589743 AWS589743 AMW589743 ADA589743 TE589743 JI589743 M589743 WVU524207 WLY524207 WCC524207 VSG524207 VIK524207 UYO524207 UOS524207 UEW524207 TVA524207 TLE524207 TBI524207 SRM524207 SHQ524207 RXU524207 RNY524207 REC524207 QUG524207 QKK524207 QAO524207 PQS524207 PGW524207 OXA524207 ONE524207 ODI524207 NTM524207 NJQ524207 MZU524207 MPY524207 MGC524207 LWG524207 LMK524207 LCO524207 KSS524207 KIW524207 JZA524207 JPE524207 JFI524207 IVM524207 ILQ524207 IBU524207 HRY524207 HIC524207 GYG524207 GOK524207 GEO524207 FUS524207 FKW524207 FBA524207 ERE524207 EHI524207 DXM524207 DNQ524207 DDU524207 CTY524207 CKC524207 CAG524207 BQK524207 BGO524207 AWS524207 AMW524207 ADA524207 TE524207 JI524207 M524207 WVU458671 WLY458671 WCC458671 VSG458671 VIK458671 UYO458671 UOS458671 UEW458671 TVA458671 TLE458671 TBI458671 SRM458671 SHQ458671 RXU458671 RNY458671 REC458671 QUG458671 QKK458671 QAO458671 PQS458671 PGW458671 OXA458671 ONE458671 ODI458671 NTM458671 NJQ458671 MZU458671 MPY458671 MGC458671 LWG458671 LMK458671 LCO458671 KSS458671 KIW458671 JZA458671 JPE458671 JFI458671 IVM458671 ILQ458671 IBU458671 HRY458671 HIC458671 GYG458671 GOK458671 GEO458671 FUS458671 FKW458671 FBA458671 ERE458671 EHI458671 DXM458671 DNQ458671 DDU458671 CTY458671 CKC458671 CAG458671 BQK458671 BGO458671 AWS458671 AMW458671 ADA458671 TE458671 JI458671 M458671 WVU393135 WLY393135 WCC393135 VSG393135 VIK393135 UYO393135 UOS393135 UEW393135 TVA393135 TLE393135 TBI393135 SRM393135 SHQ393135 RXU393135 RNY393135 REC393135 QUG393135 QKK393135 QAO393135 PQS393135 PGW393135 OXA393135 ONE393135 ODI393135 NTM393135 NJQ393135 MZU393135 MPY393135 MGC393135 LWG393135 LMK393135 LCO393135 KSS393135 KIW393135 JZA393135 JPE393135 JFI393135 IVM393135 ILQ393135 IBU393135 HRY393135 HIC393135 GYG393135 GOK393135 GEO393135 FUS393135 FKW393135 FBA393135 ERE393135 EHI393135 DXM393135 DNQ393135 DDU393135 CTY393135 CKC393135 CAG393135 BQK393135 BGO393135 AWS393135 AMW393135 ADA393135 TE393135 JI393135 M393135 WVU327599 WLY327599 WCC327599 VSG327599 VIK327599 UYO327599 UOS327599 UEW327599 TVA327599 TLE327599 TBI327599 SRM327599 SHQ327599 RXU327599 RNY327599 REC327599 QUG327599 QKK327599 QAO327599 PQS327599 PGW327599 OXA327599 ONE327599 ODI327599 NTM327599 NJQ327599 MZU327599 MPY327599 MGC327599 LWG327599 LMK327599 LCO327599 KSS327599 KIW327599 JZA327599 JPE327599 JFI327599 IVM327599 ILQ327599 IBU327599 HRY327599 HIC327599 GYG327599 GOK327599 GEO327599 FUS327599 FKW327599 FBA327599 ERE327599 EHI327599 DXM327599 DNQ327599 DDU327599 CTY327599 CKC327599 CAG327599 BQK327599 BGO327599 AWS327599 AMW327599 ADA327599 TE327599 JI327599 M327599 WVU262063 WLY262063 WCC262063 VSG262063 VIK262063 UYO262063 UOS262063 UEW262063 TVA262063 TLE262063 TBI262063 SRM262063 SHQ262063 RXU262063 RNY262063 REC262063 QUG262063 QKK262063 QAO262063 PQS262063 PGW262063 OXA262063 ONE262063 ODI262063 NTM262063 NJQ262063 MZU262063 MPY262063 MGC262063 LWG262063 LMK262063 LCO262063 KSS262063 KIW262063 JZA262063 JPE262063 JFI262063 IVM262063 ILQ262063 IBU262063 HRY262063 HIC262063 GYG262063 GOK262063 GEO262063 FUS262063 FKW262063 FBA262063 ERE262063 EHI262063 DXM262063 DNQ262063 DDU262063 CTY262063 CKC262063 CAG262063 BQK262063 BGO262063 AWS262063 AMW262063 ADA262063 TE262063 JI262063 M262063 WVU196527 WLY196527 WCC196527 VSG196527 VIK196527 UYO196527 UOS196527 UEW196527 TVA196527 TLE196527 TBI196527 SRM196527 SHQ196527 RXU196527 RNY196527 REC196527 QUG196527 QKK196527 QAO196527 PQS196527 PGW196527 OXA196527 ONE196527 ODI196527 NTM196527 NJQ196527 MZU196527 MPY196527 MGC196527 LWG196527 LMK196527 LCO196527 KSS196527 KIW196527 JZA196527 JPE196527 JFI196527 IVM196527 ILQ196527 IBU196527 HRY196527 HIC196527 GYG196527 GOK196527 GEO196527 FUS196527 FKW196527 FBA196527 ERE196527 EHI196527 DXM196527 DNQ196527 DDU196527 CTY196527 CKC196527 CAG196527 BQK196527 BGO196527 AWS196527 AMW196527 ADA196527 TE196527 JI196527 M196527 WVU130991 WLY130991 WCC130991 VSG130991 VIK130991 UYO130991 UOS130991 UEW130991 TVA130991 TLE130991 TBI130991 SRM130991 SHQ130991 RXU130991 RNY130991 REC130991 QUG130991 QKK130991 QAO130991 PQS130991 PGW130991 OXA130991 ONE130991 ODI130991 NTM130991 NJQ130991 MZU130991 MPY130991 MGC130991 LWG130991 LMK130991 LCO130991 KSS130991 KIW130991 JZA130991 JPE130991 JFI130991 IVM130991 ILQ130991 IBU130991 HRY130991 HIC130991 GYG130991 GOK130991 GEO130991 FUS130991 FKW130991 FBA130991 ERE130991 EHI130991 DXM130991 DNQ130991 DDU130991 CTY130991 CKC130991 CAG130991 BQK130991 BGO130991 AWS130991 AMW130991 ADA130991 TE130991 JI130991 M130991 WVU65455 WLY65455 WCC65455 VSG65455 VIK65455 UYO65455 UOS65455 UEW65455 TVA65455 TLE65455 TBI65455 SRM65455 SHQ65455 RXU65455 RNY65455 REC65455 QUG65455 QKK65455 QAO65455 PQS65455 PGW65455 OXA65455 ONE65455 ODI65455 NTM65455 NJQ65455 MZU65455 MPY65455 MGC65455 LWG65455 LMK65455 LCO65455 KSS65455 KIW65455 JZA65455 JPE65455 JFI65455 IVM65455 ILQ65455 IBU65455 HRY65455 HIC65455 GYG65455 GOK65455 GEO65455 FUS65455 FKW65455 FBA65455 ERE65455 EHI65455 DXM65455 DNQ65455 DDU65455 CTY65455 CKC65455 CAG65455 BQK65455 BGO65455 AWS65455 AMW65455 ADA65455 TE65455 JI65455">
      <formula1>$AZ$153:$AZ$222</formula1>
    </dataValidation>
    <dataValidation type="list" allowBlank="1" showInputMessage="1" showErrorMessage="1" sqref="M65456:M65483 WVU982935 WLY982935 WCC982935 VSG982935 VIK982935 UYO982935 UOS982935 UEW982935 TVA982935 TLE982935 TBI982935 SRM982935 SHQ982935 RXU982935 RNY982935 REC982935 QUG982935 QKK982935 QAO982935 PQS982935 PGW982935 OXA982935 ONE982935 ODI982935 NTM982935 NJQ982935 MZU982935 MPY982935 MGC982935 LWG982935 LMK982935 LCO982935 KSS982935 KIW982935 JZA982935 JPE982935 JFI982935 IVM982935 ILQ982935 IBU982935 HRY982935 HIC982935 GYG982935 GOK982935 GEO982935 FUS982935 FKW982935 FBA982935 ERE982935 EHI982935 DXM982935 DNQ982935 DDU982935 CTY982935 CKC982935 CAG982935 BQK982935 BGO982935 AWS982935 AMW982935 ADA982935 TE982935 JI982935 M982935 WVU917399 WLY917399 WCC917399 VSG917399 VIK917399 UYO917399 UOS917399 UEW917399 TVA917399 TLE917399 TBI917399 SRM917399 SHQ917399 RXU917399 RNY917399 REC917399 QUG917399 QKK917399 QAO917399 PQS917399 PGW917399 OXA917399 ONE917399 ODI917399 NTM917399 NJQ917399 MZU917399 MPY917399 MGC917399 LWG917399 LMK917399 LCO917399 KSS917399 KIW917399 JZA917399 JPE917399 JFI917399 IVM917399 ILQ917399 IBU917399 HRY917399 HIC917399 GYG917399 GOK917399 GEO917399 FUS917399 FKW917399 FBA917399 ERE917399 EHI917399 DXM917399 DNQ917399 DDU917399 CTY917399 CKC917399 CAG917399 BQK917399 BGO917399 AWS917399 AMW917399 ADA917399 TE917399 JI917399 M917399 WVU851863 WLY851863 WCC851863 VSG851863 VIK851863 UYO851863 UOS851863 UEW851863 TVA851863 TLE851863 TBI851863 SRM851863 SHQ851863 RXU851863 RNY851863 REC851863 QUG851863 QKK851863 QAO851863 PQS851863 PGW851863 OXA851863 ONE851863 ODI851863 NTM851863 NJQ851863 MZU851863 MPY851863 MGC851863 LWG851863 LMK851863 LCO851863 KSS851863 KIW851863 JZA851863 JPE851863 JFI851863 IVM851863 ILQ851863 IBU851863 HRY851863 HIC851863 GYG851863 GOK851863 GEO851863 FUS851863 FKW851863 FBA851863 ERE851863 EHI851863 DXM851863 DNQ851863 DDU851863 CTY851863 CKC851863 CAG851863 BQK851863 BGO851863 AWS851863 AMW851863 ADA851863 TE851863 JI851863 M851863 WVU786327 WLY786327 WCC786327 VSG786327 VIK786327 UYO786327 UOS786327 UEW786327 TVA786327 TLE786327 TBI786327 SRM786327 SHQ786327 RXU786327 RNY786327 REC786327 QUG786327 QKK786327 QAO786327 PQS786327 PGW786327 OXA786327 ONE786327 ODI786327 NTM786327 NJQ786327 MZU786327 MPY786327 MGC786327 LWG786327 LMK786327 LCO786327 KSS786327 KIW786327 JZA786327 JPE786327 JFI786327 IVM786327 ILQ786327 IBU786327 HRY786327 HIC786327 GYG786327 GOK786327 GEO786327 FUS786327 FKW786327 FBA786327 ERE786327 EHI786327 DXM786327 DNQ786327 DDU786327 CTY786327 CKC786327 CAG786327 BQK786327 BGO786327 AWS786327 AMW786327 ADA786327 TE786327 JI786327 M786327 WVU720791 WLY720791 WCC720791 VSG720791 VIK720791 UYO720791 UOS720791 UEW720791 TVA720791 TLE720791 TBI720791 SRM720791 SHQ720791 RXU720791 RNY720791 REC720791 QUG720791 QKK720791 QAO720791 PQS720791 PGW720791 OXA720791 ONE720791 ODI720791 NTM720791 NJQ720791 MZU720791 MPY720791 MGC720791 LWG720791 LMK720791 LCO720791 KSS720791 KIW720791 JZA720791 JPE720791 JFI720791 IVM720791 ILQ720791 IBU720791 HRY720791 HIC720791 GYG720791 GOK720791 GEO720791 FUS720791 FKW720791 FBA720791 ERE720791 EHI720791 DXM720791 DNQ720791 DDU720791 CTY720791 CKC720791 CAG720791 BQK720791 BGO720791 AWS720791 AMW720791 ADA720791 TE720791 JI720791 M720791 WVU655255 WLY655255 WCC655255 VSG655255 VIK655255 UYO655255 UOS655255 UEW655255 TVA655255 TLE655255 TBI655255 SRM655255 SHQ655255 RXU655255 RNY655255 REC655255 QUG655255 QKK655255 QAO655255 PQS655255 PGW655255 OXA655255 ONE655255 ODI655255 NTM655255 NJQ655255 MZU655255 MPY655255 MGC655255 LWG655255 LMK655255 LCO655255 KSS655255 KIW655255 JZA655255 JPE655255 JFI655255 IVM655255 ILQ655255 IBU655255 HRY655255 HIC655255 GYG655255 GOK655255 GEO655255 FUS655255 FKW655255 FBA655255 ERE655255 EHI655255 DXM655255 DNQ655255 DDU655255 CTY655255 CKC655255 CAG655255 BQK655255 BGO655255 AWS655255 AMW655255 ADA655255 TE655255 JI655255 M655255 WVU589719 WLY589719 WCC589719 VSG589719 VIK589719 UYO589719 UOS589719 UEW589719 TVA589719 TLE589719 TBI589719 SRM589719 SHQ589719 RXU589719 RNY589719 REC589719 QUG589719 QKK589719 QAO589719 PQS589719 PGW589719 OXA589719 ONE589719 ODI589719 NTM589719 NJQ589719 MZU589719 MPY589719 MGC589719 LWG589719 LMK589719 LCO589719 KSS589719 KIW589719 JZA589719 JPE589719 JFI589719 IVM589719 ILQ589719 IBU589719 HRY589719 HIC589719 GYG589719 GOK589719 GEO589719 FUS589719 FKW589719 FBA589719 ERE589719 EHI589719 DXM589719 DNQ589719 DDU589719 CTY589719 CKC589719 CAG589719 BQK589719 BGO589719 AWS589719 AMW589719 ADA589719 TE589719 JI589719 M589719 WVU524183 WLY524183 WCC524183 VSG524183 VIK524183 UYO524183 UOS524183 UEW524183 TVA524183 TLE524183 TBI524183 SRM524183 SHQ524183 RXU524183 RNY524183 REC524183 QUG524183 QKK524183 QAO524183 PQS524183 PGW524183 OXA524183 ONE524183 ODI524183 NTM524183 NJQ524183 MZU524183 MPY524183 MGC524183 LWG524183 LMK524183 LCO524183 KSS524183 KIW524183 JZA524183 JPE524183 JFI524183 IVM524183 ILQ524183 IBU524183 HRY524183 HIC524183 GYG524183 GOK524183 GEO524183 FUS524183 FKW524183 FBA524183 ERE524183 EHI524183 DXM524183 DNQ524183 DDU524183 CTY524183 CKC524183 CAG524183 BQK524183 BGO524183 AWS524183 AMW524183 ADA524183 TE524183 JI524183 M524183 WVU458647 WLY458647 WCC458647 VSG458647 VIK458647 UYO458647 UOS458647 UEW458647 TVA458647 TLE458647 TBI458647 SRM458647 SHQ458647 RXU458647 RNY458647 REC458647 QUG458647 QKK458647 QAO458647 PQS458647 PGW458647 OXA458647 ONE458647 ODI458647 NTM458647 NJQ458647 MZU458647 MPY458647 MGC458647 LWG458647 LMK458647 LCO458647 KSS458647 KIW458647 JZA458647 JPE458647 JFI458647 IVM458647 ILQ458647 IBU458647 HRY458647 HIC458647 GYG458647 GOK458647 GEO458647 FUS458647 FKW458647 FBA458647 ERE458647 EHI458647 DXM458647 DNQ458647 DDU458647 CTY458647 CKC458647 CAG458647 BQK458647 BGO458647 AWS458647 AMW458647 ADA458647 TE458647 JI458647 M458647 WVU393111 WLY393111 WCC393111 VSG393111 VIK393111 UYO393111 UOS393111 UEW393111 TVA393111 TLE393111 TBI393111 SRM393111 SHQ393111 RXU393111 RNY393111 REC393111 QUG393111 QKK393111 QAO393111 PQS393111 PGW393111 OXA393111 ONE393111 ODI393111 NTM393111 NJQ393111 MZU393111 MPY393111 MGC393111 LWG393111 LMK393111 LCO393111 KSS393111 KIW393111 JZA393111 JPE393111 JFI393111 IVM393111 ILQ393111 IBU393111 HRY393111 HIC393111 GYG393111 GOK393111 GEO393111 FUS393111 FKW393111 FBA393111 ERE393111 EHI393111 DXM393111 DNQ393111 DDU393111 CTY393111 CKC393111 CAG393111 BQK393111 BGO393111 AWS393111 AMW393111 ADA393111 TE393111 JI393111 M393111 WVU327575 WLY327575 WCC327575 VSG327575 VIK327575 UYO327575 UOS327575 UEW327575 TVA327575 TLE327575 TBI327575 SRM327575 SHQ327575 RXU327575 RNY327575 REC327575 QUG327575 QKK327575 QAO327575 PQS327575 PGW327575 OXA327575 ONE327575 ODI327575 NTM327575 NJQ327575 MZU327575 MPY327575 MGC327575 LWG327575 LMK327575 LCO327575 KSS327575 KIW327575 JZA327575 JPE327575 JFI327575 IVM327575 ILQ327575 IBU327575 HRY327575 HIC327575 GYG327575 GOK327575 GEO327575 FUS327575 FKW327575 FBA327575 ERE327575 EHI327575 DXM327575 DNQ327575 DDU327575 CTY327575 CKC327575 CAG327575 BQK327575 BGO327575 AWS327575 AMW327575 ADA327575 TE327575 JI327575 M327575 WVU262039 WLY262039 WCC262039 VSG262039 VIK262039 UYO262039 UOS262039 UEW262039 TVA262039 TLE262039 TBI262039 SRM262039 SHQ262039 RXU262039 RNY262039 REC262039 QUG262039 QKK262039 QAO262039 PQS262039 PGW262039 OXA262039 ONE262039 ODI262039 NTM262039 NJQ262039 MZU262039 MPY262039 MGC262039 LWG262039 LMK262039 LCO262039 KSS262039 KIW262039 JZA262039 JPE262039 JFI262039 IVM262039 ILQ262039 IBU262039 HRY262039 HIC262039 GYG262039 GOK262039 GEO262039 FUS262039 FKW262039 FBA262039 ERE262039 EHI262039 DXM262039 DNQ262039 DDU262039 CTY262039 CKC262039 CAG262039 BQK262039 BGO262039 AWS262039 AMW262039 ADA262039 TE262039 JI262039 M262039 WVU196503 WLY196503 WCC196503 VSG196503 VIK196503 UYO196503 UOS196503 UEW196503 TVA196503 TLE196503 TBI196503 SRM196503 SHQ196503 RXU196503 RNY196503 REC196503 QUG196503 QKK196503 QAO196503 PQS196503 PGW196503 OXA196503 ONE196503 ODI196503 NTM196503 NJQ196503 MZU196503 MPY196503 MGC196503 LWG196503 LMK196503 LCO196503 KSS196503 KIW196503 JZA196503 JPE196503 JFI196503 IVM196503 ILQ196503 IBU196503 HRY196503 HIC196503 GYG196503 GOK196503 GEO196503 FUS196503 FKW196503 FBA196503 ERE196503 EHI196503 DXM196503 DNQ196503 DDU196503 CTY196503 CKC196503 CAG196503 BQK196503 BGO196503 AWS196503 AMW196503 ADA196503 TE196503 JI196503 M196503 WVU130967 WLY130967 WCC130967 VSG130967 VIK130967 UYO130967 UOS130967 UEW130967 TVA130967 TLE130967 TBI130967 SRM130967 SHQ130967 RXU130967 RNY130967 REC130967 QUG130967 QKK130967 QAO130967 PQS130967 PGW130967 OXA130967 ONE130967 ODI130967 NTM130967 NJQ130967 MZU130967 MPY130967 MGC130967 LWG130967 LMK130967 LCO130967 KSS130967 KIW130967 JZA130967 JPE130967 JFI130967 IVM130967 ILQ130967 IBU130967 HRY130967 HIC130967 GYG130967 GOK130967 GEO130967 FUS130967 FKW130967 FBA130967 ERE130967 EHI130967 DXM130967 DNQ130967 DDU130967 CTY130967 CKC130967 CAG130967 BQK130967 BGO130967 AWS130967 AMW130967 ADA130967 TE130967 JI130967 M130967 WVU65431 WLY65431 WCC65431 VSG65431 VIK65431 UYO65431 UOS65431 UEW65431 TVA65431 TLE65431 TBI65431 SRM65431 SHQ65431 RXU65431 RNY65431 REC65431 QUG65431 QKK65431 QAO65431 PQS65431 PGW65431 OXA65431 ONE65431 ODI65431 NTM65431 NJQ65431 MZU65431 MPY65431 MGC65431 LWG65431 LMK65431 LCO65431 KSS65431 KIW65431 JZA65431 JPE65431 JFI65431 IVM65431 ILQ65431 IBU65431 HRY65431 HIC65431 GYG65431 GOK65431 GEO65431 FUS65431 FKW65431 FBA65431 ERE65431 EHI65431 DXM65431 DNQ65431 DDU65431 CTY65431 CKC65431 CAG65431 BQK65431 BGO65431 AWS65431 AMW65431 ADA65431 TE65431 JI65431 M65431 WVU982942:WVU982943 WLY982942:WLY982943 WCC982942:WCC982943 VSG982942:VSG982943 VIK982942:VIK982943 UYO982942:UYO982943 UOS982942:UOS982943 UEW982942:UEW982943 TVA982942:TVA982943 TLE982942:TLE982943 TBI982942:TBI982943 SRM982942:SRM982943 SHQ982942:SHQ982943 RXU982942:RXU982943 RNY982942:RNY982943 REC982942:REC982943 QUG982942:QUG982943 QKK982942:QKK982943 QAO982942:QAO982943 PQS982942:PQS982943 PGW982942:PGW982943 OXA982942:OXA982943 ONE982942:ONE982943 ODI982942:ODI982943 NTM982942:NTM982943 NJQ982942:NJQ982943 MZU982942:MZU982943 MPY982942:MPY982943 MGC982942:MGC982943 LWG982942:LWG982943 LMK982942:LMK982943 LCO982942:LCO982943 KSS982942:KSS982943 KIW982942:KIW982943 JZA982942:JZA982943 JPE982942:JPE982943 JFI982942:JFI982943 IVM982942:IVM982943 ILQ982942:ILQ982943 IBU982942:IBU982943 HRY982942:HRY982943 HIC982942:HIC982943 GYG982942:GYG982943 GOK982942:GOK982943 GEO982942:GEO982943 FUS982942:FUS982943 FKW982942:FKW982943 FBA982942:FBA982943 ERE982942:ERE982943 EHI982942:EHI982943 DXM982942:DXM982943 DNQ982942:DNQ982943 DDU982942:DDU982943 CTY982942:CTY982943 CKC982942:CKC982943 CAG982942:CAG982943 BQK982942:BQK982943 BGO982942:BGO982943 AWS982942:AWS982943 AMW982942:AMW982943 ADA982942:ADA982943 TE982942:TE982943 JI982942:JI982943 M982942:M982943 WVU917406:WVU917407 WLY917406:WLY917407 WCC917406:WCC917407 VSG917406:VSG917407 VIK917406:VIK917407 UYO917406:UYO917407 UOS917406:UOS917407 UEW917406:UEW917407 TVA917406:TVA917407 TLE917406:TLE917407 TBI917406:TBI917407 SRM917406:SRM917407 SHQ917406:SHQ917407 RXU917406:RXU917407 RNY917406:RNY917407 REC917406:REC917407 QUG917406:QUG917407 QKK917406:QKK917407 QAO917406:QAO917407 PQS917406:PQS917407 PGW917406:PGW917407 OXA917406:OXA917407 ONE917406:ONE917407 ODI917406:ODI917407 NTM917406:NTM917407 NJQ917406:NJQ917407 MZU917406:MZU917407 MPY917406:MPY917407 MGC917406:MGC917407 LWG917406:LWG917407 LMK917406:LMK917407 LCO917406:LCO917407 KSS917406:KSS917407 KIW917406:KIW917407 JZA917406:JZA917407 JPE917406:JPE917407 JFI917406:JFI917407 IVM917406:IVM917407 ILQ917406:ILQ917407 IBU917406:IBU917407 HRY917406:HRY917407 HIC917406:HIC917407 GYG917406:GYG917407 GOK917406:GOK917407 GEO917406:GEO917407 FUS917406:FUS917407 FKW917406:FKW917407 FBA917406:FBA917407 ERE917406:ERE917407 EHI917406:EHI917407 DXM917406:DXM917407 DNQ917406:DNQ917407 DDU917406:DDU917407 CTY917406:CTY917407 CKC917406:CKC917407 CAG917406:CAG917407 BQK917406:BQK917407 BGO917406:BGO917407 AWS917406:AWS917407 AMW917406:AMW917407 ADA917406:ADA917407 TE917406:TE917407 JI917406:JI917407 M917406:M917407 WVU851870:WVU851871 WLY851870:WLY851871 WCC851870:WCC851871 VSG851870:VSG851871 VIK851870:VIK851871 UYO851870:UYO851871 UOS851870:UOS851871 UEW851870:UEW851871 TVA851870:TVA851871 TLE851870:TLE851871 TBI851870:TBI851871 SRM851870:SRM851871 SHQ851870:SHQ851871 RXU851870:RXU851871 RNY851870:RNY851871 REC851870:REC851871 QUG851870:QUG851871 QKK851870:QKK851871 QAO851870:QAO851871 PQS851870:PQS851871 PGW851870:PGW851871 OXA851870:OXA851871 ONE851870:ONE851871 ODI851870:ODI851871 NTM851870:NTM851871 NJQ851870:NJQ851871 MZU851870:MZU851871 MPY851870:MPY851871 MGC851870:MGC851871 LWG851870:LWG851871 LMK851870:LMK851871 LCO851870:LCO851871 KSS851870:KSS851871 KIW851870:KIW851871 JZA851870:JZA851871 JPE851870:JPE851871 JFI851870:JFI851871 IVM851870:IVM851871 ILQ851870:ILQ851871 IBU851870:IBU851871 HRY851870:HRY851871 HIC851870:HIC851871 GYG851870:GYG851871 GOK851870:GOK851871 GEO851870:GEO851871 FUS851870:FUS851871 FKW851870:FKW851871 FBA851870:FBA851871 ERE851870:ERE851871 EHI851870:EHI851871 DXM851870:DXM851871 DNQ851870:DNQ851871 DDU851870:DDU851871 CTY851870:CTY851871 CKC851870:CKC851871 CAG851870:CAG851871 BQK851870:BQK851871 BGO851870:BGO851871 AWS851870:AWS851871 AMW851870:AMW851871 ADA851870:ADA851871 TE851870:TE851871 JI851870:JI851871 M851870:M851871 WVU786334:WVU786335 WLY786334:WLY786335 WCC786334:WCC786335 VSG786334:VSG786335 VIK786334:VIK786335 UYO786334:UYO786335 UOS786334:UOS786335 UEW786334:UEW786335 TVA786334:TVA786335 TLE786334:TLE786335 TBI786334:TBI786335 SRM786334:SRM786335 SHQ786334:SHQ786335 RXU786334:RXU786335 RNY786334:RNY786335 REC786334:REC786335 QUG786334:QUG786335 QKK786334:QKK786335 QAO786334:QAO786335 PQS786334:PQS786335 PGW786334:PGW786335 OXA786334:OXA786335 ONE786334:ONE786335 ODI786334:ODI786335 NTM786334:NTM786335 NJQ786334:NJQ786335 MZU786334:MZU786335 MPY786334:MPY786335 MGC786334:MGC786335 LWG786334:LWG786335 LMK786334:LMK786335 LCO786334:LCO786335 KSS786334:KSS786335 KIW786334:KIW786335 JZA786334:JZA786335 JPE786334:JPE786335 JFI786334:JFI786335 IVM786334:IVM786335 ILQ786334:ILQ786335 IBU786334:IBU786335 HRY786334:HRY786335 HIC786334:HIC786335 GYG786334:GYG786335 GOK786334:GOK786335 GEO786334:GEO786335 FUS786334:FUS786335 FKW786334:FKW786335 FBA786334:FBA786335 ERE786334:ERE786335 EHI786334:EHI786335 DXM786334:DXM786335 DNQ786334:DNQ786335 DDU786334:DDU786335 CTY786334:CTY786335 CKC786334:CKC786335 CAG786334:CAG786335 BQK786334:BQK786335 BGO786334:BGO786335 AWS786334:AWS786335 AMW786334:AMW786335 ADA786334:ADA786335 TE786334:TE786335 JI786334:JI786335 M786334:M786335 WVU720798:WVU720799 WLY720798:WLY720799 WCC720798:WCC720799 VSG720798:VSG720799 VIK720798:VIK720799 UYO720798:UYO720799 UOS720798:UOS720799 UEW720798:UEW720799 TVA720798:TVA720799 TLE720798:TLE720799 TBI720798:TBI720799 SRM720798:SRM720799 SHQ720798:SHQ720799 RXU720798:RXU720799 RNY720798:RNY720799 REC720798:REC720799 QUG720798:QUG720799 QKK720798:QKK720799 QAO720798:QAO720799 PQS720798:PQS720799 PGW720798:PGW720799 OXA720798:OXA720799 ONE720798:ONE720799 ODI720798:ODI720799 NTM720798:NTM720799 NJQ720798:NJQ720799 MZU720798:MZU720799 MPY720798:MPY720799 MGC720798:MGC720799 LWG720798:LWG720799 LMK720798:LMK720799 LCO720798:LCO720799 KSS720798:KSS720799 KIW720798:KIW720799 JZA720798:JZA720799 JPE720798:JPE720799 JFI720798:JFI720799 IVM720798:IVM720799 ILQ720798:ILQ720799 IBU720798:IBU720799 HRY720798:HRY720799 HIC720798:HIC720799 GYG720798:GYG720799 GOK720798:GOK720799 GEO720798:GEO720799 FUS720798:FUS720799 FKW720798:FKW720799 FBA720798:FBA720799 ERE720798:ERE720799 EHI720798:EHI720799 DXM720798:DXM720799 DNQ720798:DNQ720799 DDU720798:DDU720799 CTY720798:CTY720799 CKC720798:CKC720799 CAG720798:CAG720799 BQK720798:BQK720799 BGO720798:BGO720799 AWS720798:AWS720799 AMW720798:AMW720799 ADA720798:ADA720799 TE720798:TE720799 JI720798:JI720799 M720798:M720799 WVU655262:WVU655263 WLY655262:WLY655263 WCC655262:WCC655263 VSG655262:VSG655263 VIK655262:VIK655263 UYO655262:UYO655263 UOS655262:UOS655263 UEW655262:UEW655263 TVA655262:TVA655263 TLE655262:TLE655263 TBI655262:TBI655263 SRM655262:SRM655263 SHQ655262:SHQ655263 RXU655262:RXU655263 RNY655262:RNY655263 REC655262:REC655263 QUG655262:QUG655263 QKK655262:QKK655263 QAO655262:QAO655263 PQS655262:PQS655263 PGW655262:PGW655263 OXA655262:OXA655263 ONE655262:ONE655263 ODI655262:ODI655263 NTM655262:NTM655263 NJQ655262:NJQ655263 MZU655262:MZU655263 MPY655262:MPY655263 MGC655262:MGC655263 LWG655262:LWG655263 LMK655262:LMK655263 LCO655262:LCO655263 KSS655262:KSS655263 KIW655262:KIW655263 JZA655262:JZA655263 JPE655262:JPE655263 JFI655262:JFI655263 IVM655262:IVM655263 ILQ655262:ILQ655263 IBU655262:IBU655263 HRY655262:HRY655263 HIC655262:HIC655263 GYG655262:GYG655263 GOK655262:GOK655263 GEO655262:GEO655263 FUS655262:FUS655263 FKW655262:FKW655263 FBA655262:FBA655263 ERE655262:ERE655263 EHI655262:EHI655263 DXM655262:DXM655263 DNQ655262:DNQ655263 DDU655262:DDU655263 CTY655262:CTY655263 CKC655262:CKC655263 CAG655262:CAG655263 BQK655262:BQK655263 BGO655262:BGO655263 AWS655262:AWS655263 AMW655262:AMW655263 ADA655262:ADA655263 TE655262:TE655263 JI655262:JI655263 M655262:M655263 WVU589726:WVU589727 WLY589726:WLY589727 WCC589726:WCC589727 VSG589726:VSG589727 VIK589726:VIK589727 UYO589726:UYO589727 UOS589726:UOS589727 UEW589726:UEW589727 TVA589726:TVA589727 TLE589726:TLE589727 TBI589726:TBI589727 SRM589726:SRM589727 SHQ589726:SHQ589727 RXU589726:RXU589727 RNY589726:RNY589727 REC589726:REC589727 QUG589726:QUG589727 QKK589726:QKK589727 QAO589726:QAO589727 PQS589726:PQS589727 PGW589726:PGW589727 OXA589726:OXA589727 ONE589726:ONE589727 ODI589726:ODI589727 NTM589726:NTM589727 NJQ589726:NJQ589727 MZU589726:MZU589727 MPY589726:MPY589727 MGC589726:MGC589727 LWG589726:LWG589727 LMK589726:LMK589727 LCO589726:LCO589727 KSS589726:KSS589727 KIW589726:KIW589727 JZA589726:JZA589727 JPE589726:JPE589727 JFI589726:JFI589727 IVM589726:IVM589727 ILQ589726:ILQ589727 IBU589726:IBU589727 HRY589726:HRY589727 HIC589726:HIC589727 GYG589726:GYG589727 GOK589726:GOK589727 GEO589726:GEO589727 FUS589726:FUS589727 FKW589726:FKW589727 FBA589726:FBA589727 ERE589726:ERE589727 EHI589726:EHI589727 DXM589726:DXM589727 DNQ589726:DNQ589727 DDU589726:DDU589727 CTY589726:CTY589727 CKC589726:CKC589727 CAG589726:CAG589727 BQK589726:BQK589727 BGO589726:BGO589727 AWS589726:AWS589727 AMW589726:AMW589727 ADA589726:ADA589727 TE589726:TE589727 JI589726:JI589727 M589726:M589727 WVU524190:WVU524191 WLY524190:WLY524191 WCC524190:WCC524191 VSG524190:VSG524191 VIK524190:VIK524191 UYO524190:UYO524191 UOS524190:UOS524191 UEW524190:UEW524191 TVA524190:TVA524191 TLE524190:TLE524191 TBI524190:TBI524191 SRM524190:SRM524191 SHQ524190:SHQ524191 RXU524190:RXU524191 RNY524190:RNY524191 REC524190:REC524191 QUG524190:QUG524191 QKK524190:QKK524191 QAO524190:QAO524191 PQS524190:PQS524191 PGW524190:PGW524191 OXA524190:OXA524191 ONE524190:ONE524191 ODI524190:ODI524191 NTM524190:NTM524191 NJQ524190:NJQ524191 MZU524190:MZU524191 MPY524190:MPY524191 MGC524190:MGC524191 LWG524190:LWG524191 LMK524190:LMK524191 LCO524190:LCO524191 KSS524190:KSS524191 KIW524190:KIW524191 JZA524190:JZA524191 JPE524190:JPE524191 JFI524190:JFI524191 IVM524190:IVM524191 ILQ524190:ILQ524191 IBU524190:IBU524191 HRY524190:HRY524191 HIC524190:HIC524191 GYG524190:GYG524191 GOK524190:GOK524191 GEO524190:GEO524191 FUS524190:FUS524191 FKW524190:FKW524191 FBA524190:FBA524191 ERE524190:ERE524191 EHI524190:EHI524191 DXM524190:DXM524191 DNQ524190:DNQ524191 DDU524190:DDU524191 CTY524190:CTY524191 CKC524190:CKC524191 CAG524190:CAG524191 BQK524190:BQK524191 BGO524190:BGO524191 AWS524190:AWS524191 AMW524190:AMW524191 ADA524190:ADA524191 TE524190:TE524191 JI524190:JI524191 M524190:M524191 WVU458654:WVU458655 WLY458654:WLY458655 WCC458654:WCC458655 VSG458654:VSG458655 VIK458654:VIK458655 UYO458654:UYO458655 UOS458654:UOS458655 UEW458654:UEW458655 TVA458654:TVA458655 TLE458654:TLE458655 TBI458654:TBI458655 SRM458654:SRM458655 SHQ458654:SHQ458655 RXU458654:RXU458655 RNY458654:RNY458655 REC458654:REC458655 QUG458654:QUG458655 QKK458654:QKK458655 QAO458654:QAO458655 PQS458654:PQS458655 PGW458654:PGW458655 OXA458654:OXA458655 ONE458654:ONE458655 ODI458654:ODI458655 NTM458654:NTM458655 NJQ458654:NJQ458655 MZU458654:MZU458655 MPY458654:MPY458655 MGC458654:MGC458655 LWG458654:LWG458655 LMK458654:LMK458655 LCO458654:LCO458655 KSS458654:KSS458655 KIW458654:KIW458655 JZA458654:JZA458655 JPE458654:JPE458655 JFI458654:JFI458655 IVM458654:IVM458655 ILQ458654:ILQ458655 IBU458654:IBU458655 HRY458654:HRY458655 HIC458654:HIC458655 GYG458654:GYG458655 GOK458654:GOK458655 GEO458654:GEO458655 FUS458654:FUS458655 FKW458654:FKW458655 FBA458654:FBA458655 ERE458654:ERE458655 EHI458654:EHI458655 DXM458654:DXM458655 DNQ458654:DNQ458655 DDU458654:DDU458655 CTY458654:CTY458655 CKC458654:CKC458655 CAG458654:CAG458655 BQK458654:BQK458655 BGO458654:BGO458655 AWS458654:AWS458655 AMW458654:AMW458655 ADA458654:ADA458655 TE458654:TE458655 JI458654:JI458655 M458654:M458655 WVU393118:WVU393119 WLY393118:WLY393119 WCC393118:WCC393119 VSG393118:VSG393119 VIK393118:VIK393119 UYO393118:UYO393119 UOS393118:UOS393119 UEW393118:UEW393119 TVA393118:TVA393119 TLE393118:TLE393119 TBI393118:TBI393119 SRM393118:SRM393119 SHQ393118:SHQ393119 RXU393118:RXU393119 RNY393118:RNY393119 REC393118:REC393119 QUG393118:QUG393119 QKK393118:QKK393119 QAO393118:QAO393119 PQS393118:PQS393119 PGW393118:PGW393119 OXA393118:OXA393119 ONE393118:ONE393119 ODI393118:ODI393119 NTM393118:NTM393119 NJQ393118:NJQ393119 MZU393118:MZU393119 MPY393118:MPY393119 MGC393118:MGC393119 LWG393118:LWG393119 LMK393118:LMK393119 LCO393118:LCO393119 KSS393118:KSS393119 KIW393118:KIW393119 JZA393118:JZA393119 JPE393118:JPE393119 JFI393118:JFI393119 IVM393118:IVM393119 ILQ393118:ILQ393119 IBU393118:IBU393119 HRY393118:HRY393119 HIC393118:HIC393119 GYG393118:GYG393119 GOK393118:GOK393119 GEO393118:GEO393119 FUS393118:FUS393119 FKW393118:FKW393119 FBA393118:FBA393119 ERE393118:ERE393119 EHI393118:EHI393119 DXM393118:DXM393119 DNQ393118:DNQ393119 DDU393118:DDU393119 CTY393118:CTY393119 CKC393118:CKC393119 CAG393118:CAG393119 BQK393118:BQK393119 BGO393118:BGO393119 AWS393118:AWS393119 AMW393118:AMW393119 ADA393118:ADA393119 TE393118:TE393119 JI393118:JI393119 M393118:M393119 WVU327582:WVU327583 WLY327582:WLY327583 WCC327582:WCC327583 VSG327582:VSG327583 VIK327582:VIK327583 UYO327582:UYO327583 UOS327582:UOS327583 UEW327582:UEW327583 TVA327582:TVA327583 TLE327582:TLE327583 TBI327582:TBI327583 SRM327582:SRM327583 SHQ327582:SHQ327583 RXU327582:RXU327583 RNY327582:RNY327583 REC327582:REC327583 QUG327582:QUG327583 QKK327582:QKK327583 QAO327582:QAO327583 PQS327582:PQS327583 PGW327582:PGW327583 OXA327582:OXA327583 ONE327582:ONE327583 ODI327582:ODI327583 NTM327582:NTM327583 NJQ327582:NJQ327583 MZU327582:MZU327583 MPY327582:MPY327583 MGC327582:MGC327583 LWG327582:LWG327583 LMK327582:LMK327583 LCO327582:LCO327583 KSS327582:KSS327583 KIW327582:KIW327583 JZA327582:JZA327583 JPE327582:JPE327583 JFI327582:JFI327583 IVM327582:IVM327583 ILQ327582:ILQ327583 IBU327582:IBU327583 HRY327582:HRY327583 HIC327582:HIC327583 GYG327582:GYG327583 GOK327582:GOK327583 GEO327582:GEO327583 FUS327582:FUS327583 FKW327582:FKW327583 FBA327582:FBA327583 ERE327582:ERE327583 EHI327582:EHI327583 DXM327582:DXM327583 DNQ327582:DNQ327583 DDU327582:DDU327583 CTY327582:CTY327583 CKC327582:CKC327583 CAG327582:CAG327583 BQK327582:BQK327583 BGO327582:BGO327583 AWS327582:AWS327583 AMW327582:AMW327583 ADA327582:ADA327583 TE327582:TE327583 JI327582:JI327583 M327582:M327583 WVU262046:WVU262047 WLY262046:WLY262047 WCC262046:WCC262047 VSG262046:VSG262047 VIK262046:VIK262047 UYO262046:UYO262047 UOS262046:UOS262047 UEW262046:UEW262047 TVA262046:TVA262047 TLE262046:TLE262047 TBI262046:TBI262047 SRM262046:SRM262047 SHQ262046:SHQ262047 RXU262046:RXU262047 RNY262046:RNY262047 REC262046:REC262047 QUG262046:QUG262047 QKK262046:QKK262047 QAO262046:QAO262047 PQS262046:PQS262047 PGW262046:PGW262047 OXA262046:OXA262047 ONE262046:ONE262047 ODI262046:ODI262047 NTM262046:NTM262047 NJQ262046:NJQ262047 MZU262046:MZU262047 MPY262046:MPY262047 MGC262046:MGC262047 LWG262046:LWG262047 LMK262046:LMK262047 LCO262046:LCO262047 KSS262046:KSS262047 KIW262046:KIW262047 JZA262046:JZA262047 JPE262046:JPE262047 JFI262046:JFI262047 IVM262046:IVM262047 ILQ262046:ILQ262047 IBU262046:IBU262047 HRY262046:HRY262047 HIC262046:HIC262047 GYG262046:GYG262047 GOK262046:GOK262047 GEO262046:GEO262047 FUS262046:FUS262047 FKW262046:FKW262047 FBA262046:FBA262047 ERE262046:ERE262047 EHI262046:EHI262047 DXM262046:DXM262047 DNQ262046:DNQ262047 DDU262046:DDU262047 CTY262046:CTY262047 CKC262046:CKC262047 CAG262046:CAG262047 BQK262046:BQK262047 BGO262046:BGO262047 AWS262046:AWS262047 AMW262046:AMW262047 ADA262046:ADA262047 TE262046:TE262047 JI262046:JI262047 M262046:M262047 WVU196510:WVU196511 WLY196510:WLY196511 WCC196510:WCC196511 VSG196510:VSG196511 VIK196510:VIK196511 UYO196510:UYO196511 UOS196510:UOS196511 UEW196510:UEW196511 TVA196510:TVA196511 TLE196510:TLE196511 TBI196510:TBI196511 SRM196510:SRM196511 SHQ196510:SHQ196511 RXU196510:RXU196511 RNY196510:RNY196511 REC196510:REC196511 QUG196510:QUG196511 QKK196510:QKK196511 QAO196510:QAO196511 PQS196510:PQS196511 PGW196510:PGW196511 OXA196510:OXA196511 ONE196510:ONE196511 ODI196510:ODI196511 NTM196510:NTM196511 NJQ196510:NJQ196511 MZU196510:MZU196511 MPY196510:MPY196511 MGC196510:MGC196511 LWG196510:LWG196511 LMK196510:LMK196511 LCO196510:LCO196511 KSS196510:KSS196511 KIW196510:KIW196511 JZA196510:JZA196511 JPE196510:JPE196511 JFI196510:JFI196511 IVM196510:IVM196511 ILQ196510:ILQ196511 IBU196510:IBU196511 HRY196510:HRY196511 HIC196510:HIC196511 GYG196510:GYG196511 GOK196510:GOK196511 GEO196510:GEO196511 FUS196510:FUS196511 FKW196510:FKW196511 FBA196510:FBA196511 ERE196510:ERE196511 EHI196510:EHI196511 DXM196510:DXM196511 DNQ196510:DNQ196511 DDU196510:DDU196511 CTY196510:CTY196511 CKC196510:CKC196511 CAG196510:CAG196511 BQK196510:BQK196511 BGO196510:BGO196511 AWS196510:AWS196511 AMW196510:AMW196511 ADA196510:ADA196511 TE196510:TE196511 JI196510:JI196511 M196510:M196511 WVU130974:WVU130975 WLY130974:WLY130975 WCC130974:WCC130975 VSG130974:VSG130975 VIK130974:VIK130975 UYO130974:UYO130975 UOS130974:UOS130975 UEW130974:UEW130975 TVA130974:TVA130975 TLE130974:TLE130975 TBI130974:TBI130975 SRM130974:SRM130975 SHQ130974:SHQ130975 RXU130974:RXU130975 RNY130974:RNY130975 REC130974:REC130975 QUG130974:QUG130975 QKK130974:QKK130975 QAO130974:QAO130975 PQS130974:PQS130975 PGW130974:PGW130975 OXA130974:OXA130975 ONE130974:ONE130975 ODI130974:ODI130975 NTM130974:NTM130975 NJQ130974:NJQ130975 MZU130974:MZU130975 MPY130974:MPY130975 MGC130974:MGC130975 LWG130974:LWG130975 LMK130974:LMK130975 LCO130974:LCO130975 KSS130974:KSS130975 KIW130974:KIW130975 JZA130974:JZA130975 JPE130974:JPE130975 JFI130974:JFI130975 IVM130974:IVM130975 ILQ130974:ILQ130975 IBU130974:IBU130975 HRY130974:HRY130975 HIC130974:HIC130975 GYG130974:GYG130975 GOK130974:GOK130975 GEO130974:GEO130975 FUS130974:FUS130975 FKW130974:FKW130975 FBA130974:FBA130975 ERE130974:ERE130975 EHI130974:EHI130975 DXM130974:DXM130975 DNQ130974:DNQ130975 DDU130974:DDU130975 CTY130974:CTY130975 CKC130974:CKC130975 CAG130974:CAG130975 BQK130974:BQK130975 BGO130974:BGO130975 AWS130974:AWS130975 AMW130974:AMW130975 ADA130974:ADA130975 TE130974:TE130975 JI130974:JI130975 M130974:M130975 WVU65438:WVU65439 WLY65438:WLY65439 WCC65438:WCC65439 VSG65438:VSG65439 VIK65438:VIK65439 UYO65438:UYO65439 UOS65438:UOS65439 UEW65438:UEW65439 TVA65438:TVA65439 TLE65438:TLE65439 TBI65438:TBI65439 SRM65438:SRM65439 SHQ65438:SHQ65439 RXU65438:RXU65439 RNY65438:RNY65439 REC65438:REC65439 QUG65438:QUG65439 QKK65438:QKK65439 QAO65438:QAO65439 PQS65438:PQS65439 PGW65438:PGW65439 OXA65438:OXA65439 ONE65438:ONE65439 ODI65438:ODI65439 NTM65438:NTM65439 NJQ65438:NJQ65439 MZU65438:MZU65439 MPY65438:MPY65439 MGC65438:MGC65439 LWG65438:LWG65439 LMK65438:LMK65439 LCO65438:LCO65439 KSS65438:KSS65439 KIW65438:KIW65439 JZA65438:JZA65439 JPE65438:JPE65439 JFI65438:JFI65439 IVM65438:IVM65439 ILQ65438:ILQ65439 IBU65438:IBU65439 HRY65438:HRY65439 HIC65438:HIC65439 GYG65438:GYG65439 GOK65438:GOK65439 GEO65438:GEO65439 FUS65438:FUS65439 FKW65438:FKW65439 FBA65438:FBA65439 ERE65438:ERE65439 EHI65438:EHI65439 DXM65438:DXM65439 DNQ65438:DNQ65439 DDU65438:DDU65439 CTY65438:CTY65439 CKC65438:CKC65439 CAG65438:CAG65439 BQK65438:BQK65439 BGO65438:BGO65439 AWS65438:AWS65439 AMW65438:AMW65439 ADA65438:ADA65439 TE65438:TE65439 JI65438:JI65439 M65438:M65439 WVU982948:WVU982949 WLY982948:WLY982949 WCC982948:WCC982949 VSG982948:VSG982949 VIK982948:VIK982949 UYO982948:UYO982949 UOS982948:UOS982949 UEW982948:UEW982949 TVA982948:TVA982949 TLE982948:TLE982949 TBI982948:TBI982949 SRM982948:SRM982949 SHQ982948:SHQ982949 RXU982948:RXU982949 RNY982948:RNY982949 REC982948:REC982949 QUG982948:QUG982949 QKK982948:QKK982949 QAO982948:QAO982949 PQS982948:PQS982949 PGW982948:PGW982949 OXA982948:OXA982949 ONE982948:ONE982949 ODI982948:ODI982949 NTM982948:NTM982949 NJQ982948:NJQ982949 MZU982948:MZU982949 MPY982948:MPY982949 MGC982948:MGC982949 LWG982948:LWG982949 LMK982948:LMK982949 LCO982948:LCO982949 KSS982948:KSS982949 KIW982948:KIW982949 JZA982948:JZA982949 JPE982948:JPE982949 JFI982948:JFI982949 IVM982948:IVM982949 ILQ982948:ILQ982949 IBU982948:IBU982949 HRY982948:HRY982949 HIC982948:HIC982949 GYG982948:GYG982949 GOK982948:GOK982949 GEO982948:GEO982949 FUS982948:FUS982949 FKW982948:FKW982949 FBA982948:FBA982949 ERE982948:ERE982949 EHI982948:EHI982949 DXM982948:DXM982949 DNQ982948:DNQ982949 DDU982948:DDU982949 CTY982948:CTY982949 CKC982948:CKC982949 CAG982948:CAG982949 BQK982948:BQK982949 BGO982948:BGO982949 AWS982948:AWS982949 AMW982948:AMW982949 ADA982948:ADA982949 TE982948:TE982949 JI982948:JI982949 M982948:M982949 WVU917412:WVU917413 WLY917412:WLY917413 WCC917412:WCC917413 VSG917412:VSG917413 VIK917412:VIK917413 UYO917412:UYO917413 UOS917412:UOS917413 UEW917412:UEW917413 TVA917412:TVA917413 TLE917412:TLE917413 TBI917412:TBI917413 SRM917412:SRM917413 SHQ917412:SHQ917413 RXU917412:RXU917413 RNY917412:RNY917413 REC917412:REC917413 QUG917412:QUG917413 QKK917412:QKK917413 QAO917412:QAO917413 PQS917412:PQS917413 PGW917412:PGW917413 OXA917412:OXA917413 ONE917412:ONE917413 ODI917412:ODI917413 NTM917412:NTM917413 NJQ917412:NJQ917413 MZU917412:MZU917413 MPY917412:MPY917413 MGC917412:MGC917413 LWG917412:LWG917413 LMK917412:LMK917413 LCO917412:LCO917413 KSS917412:KSS917413 KIW917412:KIW917413 JZA917412:JZA917413 JPE917412:JPE917413 JFI917412:JFI917413 IVM917412:IVM917413 ILQ917412:ILQ917413 IBU917412:IBU917413 HRY917412:HRY917413 HIC917412:HIC917413 GYG917412:GYG917413 GOK917412:GOK917413 GEO917412:GEO917413 FUS917412:FUS917413 FKW917412:FKW917413 FBA917412:FBA917413 ERE917412:ERE917413 EHI917412:EHI917413 DXM917412:DXM917413 DNQ917412:DNQ917413 DDU917412:DDU917413 CTY917412:CTY917413 CKC917412:CKC917413 CAG917412:CAG917413 BQK917412:BQK917413 BGO917412:BGO917413 AWS917412:AWS917413 AMW917412:AMW917413 ADA917412:ADA917413 TE917412:TE917413 JI917412:JI917413 M917412:M917413 WVU851876:WVU851877 WLY851876:WLY851877 WCC851876:WCC851877 VSG851876:VSG851877 VIK851876:VIK851877 UYO851876:UYO851877 UOS851876:UOS851877 UEW851876:UEW851877 TVA851876:TVA851877 TLE851876:TLE851877 TBI851876:TBI851877 SRM851876:SRM851877 SHQ851876:SHQ851877 RXU851876:RXU851877 RNY851876:RNY851877 REC851876:REC851877 QUG851876:QUG851877 QKK851876:QKK851877 QAO851876:QAO851877 PQS851876:PQS851877 PGW851876:PGW851877 OXA851876:OXA851877 ONE851876:ONE851877 ODI851876:ODI851877 NTM851876:NTM851877 NJQ851876:NJQ851877 MZU851876:MZU851877 MPY851876:MPY851877 MGC851876:MGC851877 LWG851876:LWG851877 LMK851876:LMK851877 LCO851876:LCO851877 KSS851876:KSS851877 KIW851876:KIW851877 JZA851876:JZA851877 JPE851876:JPE851877 JFI851876:JFI851877 IVM851876:IVM851877 ILQ851876:ILQ851877 IBU851876:IBU851877 HRY851876:HRY851877 HIC851876:HIC851877 GYG851876:GYG851877 GOK851876:GOK851877 GEO851876:GEO851877 FUS851876:FUS851877 FKW851876:FKW851877 FBA851876:FBA851877 ERE851876:ERE851877 EHI851876:EHI851877 DXM851876:DXM851877 DNQ851876:DNQ851877 DDU851876:DDU851877 CTY851876:CTY851877 CKC851876:CKC851877 CAG851876:CAG851877 BQK851876:BQK851877 BGO851876:BGO851877 AWS851876:AWS851877 AMW851876:AMW851877 ADA851876:ADA851877 TE851876:TE851877 JI851876:JI851877 M851876:M851877 WVU786340:WVU786341 WLY786340:WLY786341 WCC786340:WCC786341 VSG786340:VSG786341 VIK786340:VIK786341 UYO786340:UYO786341 UOS786340:UOS786341 UEW786340:UEW786341 TVA786340:TVA786341 TLE786340:TLE786341 TBI786340:TBI786341 SRM786340:SRM786341 SHQ786340:SHQ786341 RXU786340:RXU786341 RNY786340:RNY786341 REC786340:REC786341 QUG786340:QUG786341 QKK786340:QKK786341 QAO786340:QAO786341 PQS786340:PQS786341 PGW786340:PGW786341 OXA786340:OXA786341 ONE786340:ONE786341 ODI786340:ODI786341 NTM786340:NTM786341 NJQ786340:NJQ786341 MZU786340:MZU786341 MPY786340:MPY786341 MGC786340:MGC786341 LWG786340:LWG786341 LMK786340:LMK786341 LCO786340:LCO786341 KSS786340:KSS786341 KIW786340:KIW786341 JZA786340:JZA786341 JPE786340:JPE786341 JFI786340:JFI786341 IVM786340:IVM786341 ILQ786340:ILQ786341 IBU786340:IBU786341 HRY786340:HRY786341 HIC786340:HIC786341 GYG786340:GYG786341 GOK786340:GOK786341 GEO786340:GEO786341 FUS786340:FUS786341 FKW786340:FKW786341 FBA786340:FBA786341 ERE786340:ERE786341 EHI786340:EHI786341 DXM786340:DXM786341 DNQ786340:DNQ786341 DDU786340:DDU786341 CTY786340:CTY786341 CKC786340:CKC786341 CAG786340:CAG786341 BQK786340:BQK786341 BGO786340:BGO786341 AWS786340:AWS786341 AMW786340:AMW786341 ADA786340:ADA786341 TE786340:TE786341 JI786340:JI786341 M786340:M786341 WVU720804:WVU720805 WLY720804:WLY720805 WCC720804:WCC720805 VSG720804:VSG720805 VIK720804:VIK720805 UYO720804:UYO720805 UOS720804:UOS720805 UEW720804:UEW720805 TVA720804:TVA720805 TLE720804:TLE720805 TBI720804:TBI720805 SRM720804:SRM720805 SHQ720804:SHQ720805 RXU720804:RXU720805 RNY720804:RNY720805 REC720804:REC720805 QUG720804:QUG720805 QKK720804:QKK720805 QAO720804:QAO720805 PQS720804:PQS720805 PGW720804:PGW720805 OXA720804:OXA720805 ONE720804:ONE720805 ODI720804:ODI720805 NTM720804:NTM720805 NJQ720804:NJQ720805 MZU720804:MZU720805 MPY720804:MPY720805 MGC720804:MGC720805 LWG720804:LWG720805 LMK720804:LMK720805 LCO720804:LCO720805 KSS720804:KSS720805 KIW720804:KIW720805 JZA720804:JZA720805 JPE720804:JPE720805 JFI720804:JFI720805 IVM720804:IVM720805 ILQ720804:ILQ720805 IBU720804:IBU720805 HRY720804:HRY720805 HIC720804:HIC720805 GYG720804:GYG720805 GOK720804:GOK720805 GEO720804:GEO720805 FUS720804:FUS720805 FKW720804:FKW720805 FBA720804:FBA720805 ERE720804:ERE720805 EHI720804:EHI720805 DXM720804:DXM720805 DNQ720804:DNQ720805 DDU720804:DDU720805 CTY720804:CTY720805 CKC720804:CKC720805 CAG720804:CAG720805 BQK720804:BQK720805 BGO720804:BGO720805 AWS720804:AWS720805 AMW720804:AMW720805 ADA720804:ADA720805 TE720804:TE720805 JI720804:JI720805 M720804:M720805 WVU655268:WVU655269 WLY655268:WLY655269 WCC655268:WCC655269 VSG655268:VSG655269 VIK655268:VIK655269 UYO655268:UYO655269 UOS655268:UOS655269 UEW655268:UEW655269 TVA655268:TVA655269 TLE655268:TLE655269 TBI655268:TBI655269 SRM655268:SRM655269 SHQ655268:SHQ655269 RXU655268:RXU655269 RNY655268:RNY655269 REC655268:REC655269 QUG655268:QUG655269 QKK655268:QKK655269 QAO655268:QAO655269 PQS655268:PQS655269 PGW655268:PGW655269 OXA655268:OXA655269 ONE655268:ONE655269 ODI655268:ODI655269 NTM655268:NTM655269 NJQ655268:NJQ655269 MZU655268:MZU655269 MPY655268:MPY655269 MGC655268:MGC655269 LWG655268:LWG655269 LMK655268:LMK655269 LCO655268:LCO655269 KSS655268:KSS655269 KIW655268:KIW655269 JZA655268:JZA655269 JPE655268:JPE655269 JFI655268:JFI655269 IVM655268:IVM655269 ILQ655268:ILQ655269 IBU655268:IBU655269 HRY655268:HRY655269 HIC655268:HIC655269 GYG655268:GYG655269 GOK655268:GOK655269 GEO655268:GEO655269 FUS655268:FUS655269 FKW655268:FKW655269 FBA655268:FBA655269 ERE655268:ERE655269 EHI655268:EHI655269 DXM655268:DXM655269 DNQ655268:DNQ655269 DDU655268:DDU655269 CTY655268:CTY655269 CKC655268:CKC655269 CAG655268:CAG655269 BQK655268:BQK655269 BGO655268:BGO655269 AWS655268:AWS655269 AMW655268:AMW655269 ADA655268:ADA655269 TE655268:TE655269 JI655268:JI655269 M655268:M655269 WVU589732:WVU589733 WLY589732:WLY589733 WCC589732:WCC589733 VSG589732:VSG589733 VIK589732:VIK589733 UYO589732:UYO589733 UOS589732:UOS589733 UEW589732:UEW589733 TVA589732:TVA589733 TLE589732:TLE589733 TBI589732:TBI589733 SRM589732:SRM589733 SHQ589732:SHQ589733 RXU589732:RXU589733 RNY589732:RNY589733 REC589732:REC589733 QUG589732:QUG589733 QKK589732:QKK589733 QAO589732:QAO589733 PQS589732:PQS589733 PGW589732:PGW589733 OXA589732:OXA589733 ONE589732:ONE589733 ODI589732:ODI589733 NTM589732:NTM589733 NJQ589732:NJQ589733 MZU589732:MZU589733 MPY589732:MPY589733 MGC589732:MGC589733 LWG589732:LWG589733 LMK589732:LMK589733 LCO589732:LCO589733 KSS589732:KSS589733 KIW589732:KIW589733 JZA589732:JZA589733 JPE589732:JPE589733 JFI589732:JFI589733 IVM589732:IVM589733 ILQ589732:ILQ589733 IBU589732:IBU589733 HRY589732:HRY589733 HIC589732:HIC589733 GYG589732:GYG589733 GOK589732:GOK589733 GEO589732:GEO589733 FUS589732:FUS589733 FKW589732:FKW589733 FBA589732:FBA589733 ERE589732:ERE589733 EHI589732:EHI589733 DXM589732:DXM589733 DNQ589732:DNQ589733 DDU589732:DDU589733 CTY589732:CTY589733 CKC589732:CKC589733 CAG589732:CAG589733 BQK589732:BQK589733 BGO589732:BGO589733 AWS589732:AWS589733 AMW589732:AMW589733 ADA589732:ADA589733 TE589732:TE589733 JI589732:JI589733 M589732:M589733 WVU524196:WVU524197 WLY524196:WLY524197 WCC524196:WCC524197 VSG524196:VSG524197 VIK524196:VIK524197 UYO524196:UYO524197 UOS524196:UOS524197 UEW524196:UEW524197 TVA524196:TVA524197 TLE524196:TLE524197 TBI524196:TBI524197 SRM524196:SRM524197 SHQ524196:SHQ524197 RXU524196:RXU524197 RNY524196:RNY524197 REC524196:REC524197 QUG524196:QUG524197 QKK524196:QKK524197 QAO524196:QAO524197 PQS524196:PQS524197 PGW524196:PGW524197 OXA524196:OXA524197 ONE524196:ONE524197 ODI524196:ODI524197 NTM524196:NTM524197 NJQ524196:NJQ524197 MZU524196:MZU524197 MPY524196:MPY524197 MGC524196:MGC524197 LWG524196:LWG524197 LMK524196:LMK524197 LCO524196:LCO524197 KSS524196:KSS524197 KIW524196:KIW524197 JZA524196:JZA524197 JPE524196:JPE524197 JFI524196:JFI524197 IVM524196:IVM524197 ILQ524196:ILQ524197 IBU524196:IBU524197 HRY524196:HRY524197 HIC524196:HIC524197 GYG524196:GYG524197 GOK524196:GOK524197 GEO524196:GEO524197 FUS524196:FUS524197 FKW524196:FKW524197 FBA524196:FBA524197 ERE524196:ERE524197 EHI524196:EHI524197 DXM524196:DXM524197 DNQ524196:DNQ524197 DDU524196:DDU524197 CTY524196:CTY524197 CKC524196:CKC524197 CAG524196:CAG524197 BQK524196:BQK524197 BGO524196:BGO524197 AWS524196:AWS524197 AMW524196:AMW524197 ADA524196:ADA524197 TE524196:TE524197 JI524196:JI524197 M524196:M524197 WVU458660:WVU458661 WLY458660:WLY458661 WCC458660:WCC458661 VSG458660:VSG458661 VIK458660:VIK458661 UYO458660:UYO458661 UOS458660:UOS458661 UEW458660:UEW458661 TVA458660:TVA458661 TLE458660:TLE458661 TBI458660:TBI458661 SRM458660:SRM458661 SHQ458660:SHQ458661 RXU458660:RXU458661 RNY458660:RNY458661 REC458660:REC458661 QUG458660:QUG458661 QKK458660:QKK458661 QAO458660:QAO458661 PQS458660:PQS458661 PGW458660:PGW458661 OXA458660:OXA458661 ONE458660:ONE458661 ODI458660:ODI458661 NTM458660:NTM458661 NJQ458660:NJQ458661 MZU458660:MZU458661 MPY458660:MPY458661 MGC458660:MGC458661 LWG458660:LWG458661 LMK458660:LMK458661 LCO458660:LCO458661 KSS458660:KSS458661 KIW458660:KIW458661 JZA458660:JZA458661 JPE458660:JPE458661 JFI458660:JFI458661 IVM458660:IVM458661 ILQ458660:ILQ458661 IBU458660:IBU458661 HRY458660:HRY458661 HIC458660:HIC458661 GYG458660:GYG458661 GOK458660:GOK458661 GEO458660:GEO458661 FUS458660:FUS458661 FKW458660:FKW458661 FBA458660:FBA458661 ERE458660:ERE458661 EHI458660:EHI458661 DXM458660:DXM458661 DNQ458660:DNQ458661 DDU458660:DDU458661 CTY458660:CTY458661 CKC458660:CKC458661 CAG458660:CAG458661 BQK458660:BQK458661 BGO458660:BGO458661 AWS458660:AWS458661 AMW458660:AMW458661 ADA458660:ADA458661 TE458660:TE458661 JI458660:JI458661 M458660:M458661 WVU393124:WVU393125 WLY393124:WLY393125 WCC393124:WCC393125 VSG393124:VSG393125 VIK393124:VIK393125 UYO393124:UYO393125 UOS393124:UOS393125 UEW393124:UEW393125 TVA393124:TVA393125 TLE393124:TLE393125 TBI393124:TBI393125 SRM393124:SRM393125 SHQ393124:SHQ393125 RXU393124:RXU393125 RNY393124:RNY393125 REC393124:REC393125 QUG393124:QUG393125 QKK393124:QKK393125 QAO393124:QAO393125 PQS393124:PQS393125 PGW393124:PGW393125 OXA393124:OXA393125 ONE393124:ONE393125 ODI393124:ODI393125 NTM393124:NTM393125 NJQ393124:NJQ393125 MZU393124:MZU393125 MPY393124:MPY393125 MGC393124:MGC393125 LWG393124:LWG393125 LMK393124:LMK393125 LCO393124:LCO393125 KSS393124:KSS393125 KIW393124:KIW393125 JZA393124:JZA393125 JPE393124:JPE393125 JFI393124:JFI393125 IVM393124:IVM393125 ILQ393124:ILQ393125 IBU393124:IBU393125 HRY393124:HRY393125 HIC393124:HIC393125 GYG393124:GYG393125 GOK393124:GOK393125 GEO393124:GEO393125 FUS393124:FUS393125 FKW393124:FKW393125 FBA393124:FBA393125 ERE393124:ERE393125 EHI393124:EHI393125 DXM393124:DXM393125 DNQ393124:DNQ393125 DDU393124:DDU393125 CTY393124:CTY393125 CKC393124:CKC393125 CAG393124:CAG393125 BQK393124:BQK393125 BGO393124:BGO393125 AWS393124:AWS393125 AMW393124:AMW393125 ADA393124:ADA393125 TE393124:TE393125 JI393124:JI393125 M393124:M393125 WVU327588:WVU327589 WLY327588:WLY327589 WCC327588:WCC327589 VSG327588:VSG327589 VIK327588:VIK327589 UYO327588:UYO327589 UOS327588:UOS327589 UEW327588:UEW327589 TVA327588:TVA327589 TLE327588:TLE327589 TBI327588:TBI327589 SRM327588:SRM327589 SHQ327588:SHQ327589 RXU327588:RXU327589 RNY327588:RNY327589 REC327588:REC327589 QUG327588:QUG327589 QKK327588:QKK327589 QAO327588:QAO327589 PQS327588:PQS327589 PGW327588:PGW327589 OXA327588:OXA327589 ONE327588:ONE327589 ODI327588:ODI327589 NTM327588:NTM327589 NJQ327588:NJQ327589 MZU327588:MZU327589 MPY327588:MPY327589 MGC327588:MGC327589 LWG327588:LWG327589 LMK327588:LMK327589 LCO327588:LCO327589 KSS327588:KSS327589 KIW327588:KIW327589 JZA327588:JZA327589 JPE327588:JPE327589 JFI327588:JFI327589 IVM327588:IVM327589 ILQ327588:ILQ327589 IBU327588:IBU327589 HRY327588:HRY327589 HIC327588:HIC327589 GYG327588:GYG327589 GOK327588:GOK327589 GEO327588:GEO327589 FUS327588:FUS327589 FKW327588:FKW327589 FBA327588:FBA327589 ERE327588:ERE327589 EHI327588:EHI327589 DXM327588:DXM327589 DNQ327588:DNQ327589 DDU327588:DDU327589 CTY327588:CTY327589 CKC327588:CKC327589 CAG327588:CAG327589 BQK327588:BQK327589 BGO327588:BGO327589 AWS327588:AWS327589 AMW327588:AMW327589 ADA327588:ADA327589 TE327588:TE327589 JI327588:JI327589 M327588:M327589 WVU262052:WVU262053 WLY262052:WLY262053 WCC262052:WCC262053 VSG262052:VSG262053 VIK262052:VIK262053 UYO262052:UYO262053 UOS262052:UOS262053 UEW262052:UEW262053 TVA262052:TVA262053 TLE262052:TLE262053 TBI262052:TBI262053 SRM262052:SRM262053 SHQ262052:SHQ262053 RXU262052:RXU262053 RNY262052:RNY262053 REC262052:REC262053 QUG262052:QUG262053 QKK262052:QKK262053 QAO262052:QAO262053 PQS262052:PQS262053 PGW262052:PGW262053 OXA262052:OXA262053 ONE262052:ONE262053 ODI262052:ODI262053 NTM262052:NTM262053 NJQ262052:NJQ262053 MZU262052:MZU262053 MPY262052:MPY262053 MGC262052:MGC262053 LWG262052:LWG262053 LMK262052:LMK262053 LCO262052:LCO262053 KSS262052:KSS262053 KIW262052:KIW262053 JZA262052:JZA262053 JPE262052:JPE262053 JFI262052:JFI262053 IVM262052:IVM262053 ILQ262052:ILQ262053 IBU262052:IBU262053 HRY262052:HRY262053 HIC262052:HIC262053 GYG262052:GYG262053 GOK262052:GOK262053 GEO262052:GEO262053 FUS262052:FUS262053 FKW262052:FKW262053 FBA262052:FBA262053 ERE262052:ERE262053 EHI262052:EHI262053 DXM262052:DXM262053 DNQ262052:DNQ262053 DDU262052:DDU262053 CTY262052:CTY262053 CKC262052:CKC262053 CAG262052:CAG262053 BQK262052:BQK262053 BGO262052:BGO262053 AWS262052:AWS262053 AMW262052:AMW262053 ADA262052:ADA262053 TE262052:TE262053 JI262052:JI262053 M262052:M262053 WVU196516:WVU196517 WLY196516:WLY196517 WCC196516:WCC196517 VSG196516:VSG196517 VIK196516:VIK196517 UYO196516:UYO196517 UOS196516:UOS196517 UEW196516:UEW196517 TVA196516:TVA196517 TLE196516:TLE196517 TBI196516:TBI196517 SRM196516:SRM196517 SHQ196516:SHQ196517 RXU196516:RXU196517 RNY196516:RNY196517 REC196516:REC196517 QUG196516:QUG196517 QKK196516:QKK196517 QAO196516:QAO196517 PQS196516:PQS196517 PGW196516:PGW196517 OXA196516:OXA196517 ONE196516:ONE196517 ODI196516:ODI196517 NTM196516:NTM196517 NJQ196516:NJQ196517 MZU196516:MZU196517 MPY196516:MPY196517 MGC196516:MGC196517 LWG196516:LWG196517 LMK196516:LMK196517 LCO196516:LCO196517 KSS196516:KSS196517 KIW196516:KIW196517 JZA196516:JZA196517 JPE196516:JPE196517 JFI196516:JFI196517 IVM196516:IVM196517 ILQ196516:ILQ196517 IBU196516:IBU196517 HRY196516:HRY196517 HIC196516:HIC196517 GYG196516:GYG196517 GOK196516:GOK196517 GEO196516:GEO196517 FUS196516:FUS196517 FKW196516:FKW196517 FBA196516:FBA196517 ERE196516:ERE196517 EHI196516:EHI196517 DXM196516:DXM196517 DNQ196516:DNQ196517 DDU196516:DDU196517 CTY196516:CTY196517 CKC196516:CKC196517 CAG196516:CAG196517 BQK196516:BQK196517 BGO196516:BGO196517 AWS196516:AWS196517 AMW196516:AMW196517 ADA196516:ADA196517 TE196516:TE196517 JI196516:JI196517 M196516:M196517 WVU130980:WVU130981 WLY130980:WLY130981 WCC130980:WCC130981 VSG130980:VSG130981 VIK130980:VIK130981 UYO130980:UYO130981 UOS130980:UOS130981 UEW130980:UEW130981 TVA130980:TVA130981 TLE130980:TLE130981 TBI130980:TBI130981 SRM130980:SRM130981 SHQ130980:SHQ130981 RXU130980:RXU130981 RNY130980:RNY130981 REC130980:REC130981 QUG130980:QUG130981 QKK130980:QKK130981 QAO130980:QAO130981 PQS130980:PQS130981 PGW130980:PGW130981 OXA130980:OXA130981 ONE130980:ONE130981 ODI130980:ODI130981 NTM130980:NTM130981 NJQ130980:NJQ130981 MZU130980:MZU130981 MPY130980:MPY130981 MGC130980:MGC130981 LWG130980:LWG130981 LMK130980:LMK130981 LCO130980:LCO130981 KSS130980:KSS130981 KIW130980:KIW130981 JZA130980:JZA130981 JPE130980:JPE130981 JFI130980:JFI130981 IVM130980:IVM130981 ILQ130980:ILQ130981 IBU130980:IBU130981 HRY130980:HRY130981 HIC130980:HIC130981 GYG130980:GYG130981 GOK130980:GOK130981 GEO130980:GEO130981 FUS130980:FUS130981 FKW130980:FKW130981 FBA130980:FBA130981 ERE130980:ERE130981 EHI130980:EHI130981 DXM130980:DXM130981 DNQ130980:DNQ130981 DDU130980:DDU130981 CTY130980:CTY130981 CKC130980:CKC130981 CAG130980:CAG130981 BQK130980:BQK130981 BGO130980:BGO130981 AWS130980:AWS130981 AMW130980:AMW130981 ADA130980:ADA130981 TE130980:TE130981 JI130980:JI130981 M130980:M130981 WVU65444:WVU65445 WLY65444:WLY65445 WCC65444:WCC65445 VSG65444:VSG65445 VIK65444:VIK65445 UYO65444:UYO65445 UOS65444:UOS65445 UEW65444:UEW65445 TVA65444:TVA65445 TLE65444:TLE65445 TBI65444:TBI65445 SRM65444:SRM65445 SHQ65444:SHQ65445 RXU65444:RXU65445 RNY65444:RNY65445 REC65444:REC65445 QUG65444:QUG65445 QKK65444:QKK65445 QAO65444:QAO65445 PQS65444:PQS65445 PGW65444:PGW65445 OXA65444:OXA65445 ONE65444:ONE65445 ODI65444:ODI65445 NTM65444:NTM65445 NJQ65444:NJQ65445 MZU65444:MZU65445 MPY65444:MPY65445 MGC65444:MGC65445 LWG65444:LWG65445 LMK65444:LMK65445 LCO65444:LCO65445 KSS65444:KSS65445 KIW65444:KIW65445 JZA65444:JZA65445 JPE65444:JPE65445 JFI65444:JFI65445 IVM65444:IVM65445 ILQ65444:ILQ65445 IBU65444:IBU65445 HRY65444:HRY65445 HIC65444:HIC65445 GYG65444:GYG65445 GOK65444:GOK65445 GEO65444:GEO65445 FUS65444:FUS65445 FKW65444:FKW65445 FBA65444:FBA65445 ERE65444:ERE65445 EHI65444:EHI65445 DXM65444:DXM65445 DNQ65444:DNQ65445 DDU65444:DDU65445 CTY65444:CTY65445 CKC65444:CKC65445 CAG65444:CAG65445 BQK65444:BQK65445 BGO65444:BGO65445 AWS65444:AWS65445 AMW65444:AMW65445 ADA65444:ADA65445 TE65444:TE65445 JI65444:JI65445 M65444:M65445 WVU982953:WVU982954 WLY982953:WLY982954 WCC982953:WCC982954 VSG982953:VSG982954 VIK982953:VIK982954 UYO982953:UYO982954 UOS982953:UOS982954 UEW982953:UEW982954 TVA982953:TVA982954 TLE982953:TLE982954 TBI982953:TBI982954 SRM982953:SRM982954 SHQ982953:SHQ982954 RXU982953:RXU982954 RNY982953:RNY982954 REC982953:REC982954 QUG982953:QUG982954 QKK982953:QKK982954 QAO982953:QAO982954 PQS982953:PQS982954 PGW982953:PGW982954 OXA982953:OXA982954 ONE982953:ONE982954 ODI982953:ODI982954 NTM982953:NTM982954 NJQ982953:NJQ982954 MZU982953:MZU982954 MPY982953:MPY982954 MGC982953:MGC982954 LWG982953:LWG982954 LMK982953:LMK982954 LCO982953:LCO982954 KSS982953:KSS982954 KIW982953:KIW982954 JZA982953:JZA982954 JPE982953:JPE982954 JFI982953:JFI982954 IVM982953:IVM982954 ILQ982953:ILQ982954 IBU982953:IBU982954 HRY982953:HRY982954 HIC982953:HIC982954 GYG982953:GYG982954 GOK982953:GOK982954 GEO982953:GEO982954 FUS982953:FUS982954 FKW982953:FKW982954 FBA982953:FBA982954 ERE982953:ERE982954 EHI982953:EHI982954 DXM982953:DXM982954 DNQ982953:DNQ982954 DDU982953:DDU982954 CTY982953:CTY982954 CKC982953:CKC982954 CAG982953:CAG982954 BQK982953:BQK982954 BGO982953:BGO982954 AWS982953:AWS982954 AMW982953:AMW982954 ADA982953:ADA982954 TE982953:TE982954 JI982953:JI982954 M982953:M982954 WVU917417:WVU917418 WLY917417:WLY917418 WCC917417:WCC917418 VSG917417:VSG917418 VIK917417:VIK917418 UYO917417:UYO917418 UOS917417:UOS917418 UEW917417:UEW917418 TVA917417:TVA917418 TLE917417:TLE917418 TBI917417:TBI917418 SRM917417:SRM917418 SHQ917417:SHQ917418 RXU917417:RXU917418 RNY917417:RNY917418 REC917417:REC917418 QUG917417:QUG917418 QKK917417:QKK917418 QAO917417:QAO917418 PQS917417:PQS917418 PGW917417:PGW917418 OXA917417:OXA917418 ONE917417:ONE917418 ODI917417:ODI917418 NTM917417:NTM917418 NJQ917417:NJQ917418 MZU917417:MZU917418 MPY917417:MPY917418 MGC917417:MGC917418 LWG917417:LWG917418 LMK917417:LMK917418 LCO917417:LCO917418 KSS917417:KSS917418 KIW917417:KIW917418 JZA917417:JZA917418 JPE917417:JPE917418 JFI917417:JFI917418 IVM917417:IVM917418 ILQ917417:ILQ917418 IBU917417:IBU917418 HRY917417:HRY917418 HIC917417:HIC917418 GYG917417:GYG917418 GOK917417:GOK917418 GEO917417:GEO917418 FUS917417:FUS917418 FKW917417:FKW917418 FBA917417:FBA917418 ERE917417:ERE917418 EHI917417:EHI917418 DXM917417:DXM917418 DNQ917417:DNQ917418 DDU917417:DDU917418 CTY917417:CTY917418 CKC917417:CKC917418 CAG917417:CAG917418 BQK917417:BQK917418 BGO917417:BGO917418 AWS917417:AWS917418 AMW917417:AMW917418 ADA917417:ADA917418 TE917417:TE917418 JI917417:JI917418 M917417:M917418 WVU851881:WVU851882 WLY851881:WLY851882 WCC851881:WCC851882 VSG851881:VSG851882 VIK851881:VIK851882 UYO851881:UYO851882 UOS851881:UOS851882 UEW851881:UEW851882 TVA851881:TVA851882 TLE851881:TLE851882 TBI851881:TBI851882 SRM851881:SRM851882 SHQ851881:SHQ851882 RXU851881:RXU851882 RNY851881:RNY851882 REC851881:REC851882 QUG851881:QUG851882 QKK851881:QKK851882 QAO851881:QAO851882 PQS851881:PQS851882 PGW851881:PGW851882 OXA851881:OXA851882 ONE851881:ONE851882 ODI851881:ODI851882 NTM851881:NTM851882 NJQ851881:NJQ851882 MZU851881:MZU851882 MPY851881:MPY851882 MGC851881:MGC851882 LWG851881:LWG851882 LMK851881:LMK851882 LCO851881:LCO851882 KSS851881:KSS851882 KIW851881:KIW851882 JZA851881:JZA851882 JPE851881:JPE851882 JFI851881:JFI851882 IVM851881:IVM851882 ILQ851881:ILQ851882 IBU851881:IBU851882 HRY851881:HRY851882 HIC851881:HIC851882 GYG851881:GYG851882 GOK851881:GOK851882 GEO851881:GEO851882 FUS851881:FUS851882 FKW851881:FKW851882 FBA851881:FBA851882 ERE851881:ERE851882 EHI851881:EHI851882 DXM851881:DXM851882 DNQ851881:DNQ851882 DDU851881:DDU851882 CTY851881:CTY851882 CKC851881:CKC851882 CAG851881:CAG851882 BQK851881:BQK851882 BGO851881:BGO851882 AWS851881:AWS851882 AMW851881:AMW851882 ADA851881:ADA851882 TE851881:TE851882 JI851881:JI851882 M851881:M851882 WVU786345:WVU786346 WLY786345:WLY786346 WCC786345:WCC786346 VSG786345:VSG786346 VIK786345:VIK786346 UYO786345:UYO786346 UOS786345:UOS786346 UEW786345:UEW786346 TVA786345:TVA786346 TLE786345:TLE786346 TBI786345:TBI786346 SRM786345:SRM786346 SHQ786345:SHQ786346 RXU786345:RXU786346 RNY786345:RNY786346 REC786345:REC786346 QUG786345:QUG786346 QKK786345:QKK786346 QAO786345:QAO786346 PQS786345:PQS786346 PGW786345:PGW786346 OXA786345:OXA786346 ONE786345:ONE786346 ODI786345:ODI786346 NTM786345:NTM786346 NJQ786345:NJQ786346 MZU786345:MZU786346 MPY786345:MPY786346 MGC786345:MGC786346 LWG786345:LWG786346 LMK786345:LMK786346 LCO786345:LCO786346 KSS786345:KSS786346 KIW786345:KIW786346 JZA786345:JZA786346 JPE786345:JPE786346 JFI786345:JFI786346 IVM786345:IVM786346 ILQ786345:ILQ786346 IBU786345:IBU786346 HRY786345:HRY786346 HIC786345:HIC786346 GYG786345:GYG786346 GOK786345:GOK786346 GEO786345:GEO786346 FUS786345:FUS786346 FKW786345:FKW786346 FBA786345:FBA786346 ERE786345:ERE786346 EHI786345:EHI786346 DXM786345:DXM786346 DNQ786345:DNQ786346 DDU786345:DDU786346 CTY786345:CTY786346 CKC786345:CKC786346 CAG786345:CAG786346 BQK786345:BQK786346 BGO786345:BGO786346 AWS786345:AWS786346 AMW786345:AMW786346 ADA786345:ADA786346 TE786345:TE786346 JI786345:JI786346 M786345:M786346 WVU720809:WVU720810 WLY720809:WLY720810 WCC720809:WCC720810 VSG720809:VSG720810 VIK720809:VIK720810 UYO720809:UYO720810 UOS720809:UOS720810 UEW720809:UEW720810 TVA720809:TVA720810 TLE720809:TLE720810 TBI720809:TBI720810 SRM720809:SRM720810 SHQ720809:SHQ720810 RXU720809:RXU720810 RNY720809:RNY720810 REC720809:REC720810 QUG720809:QUG720810 QKK720809:QKK720810 QAO720809:QAO720810 PQS720809:PQS720810 PGW720809:PGW720810 OXA720809:OXA720810 ONE720809:ONE720810 ODI720809:ODI720810 NTM720809:NTM720810 NJQ720809:NJQ720810 MZU720809:MZU720810 MPY720809:MPY720810 MGC720809:MGC720810 LWG720809:LWG720810 LMK720809:LMK720810 LCO720809:LCO720810 KSS720809:KSS720810 KIW720809:KIW720810 JZA720809:JZA720810 JPE720809:JPE720810 JFI720809:JFI720810 IVM720809:IVM720810 ILQ720809:ILQ720810 IBU720809:IBU720810 HRY720809:HRY720810 HIC720809:HIC720810 GYG720809:GYG720810 GOK720809:GOK720810 GEO720809:GEO720810 FUS720809:FUS720810 FKW720809:FKW720810 FBA720809:FBA720810 ERE720809:ERE720810 EHI720809:EHI720810 DXM720809:DXM720810 DNQ720809:DNQ720810 DDU720809:DDU720810 CTY720809:CTY720810 CKC720809:CKC720810 CAG720809:CAG720810 BQK720809:BQK720810 BGO720809:BGO720810 AWS720809:AWS720810 AMW720809:AMW720810 ADA720809:ADA720810 TE720809:TE720810 JI720809:JI720810 M720809:M720810 WVU655273:WVU655274 WLY655273:WLY655274 WCC655273:WCC655274 VSG655273:VSG655274 VIK655273:VIK655274 UYO655273:UYO655274 UOS655273:UOS655274 UEW655273:UEW655274 TVA655273:TVA655274 TLE655273:TLE655274 TBI655273:TBI655274 SRM655273:SRM655274 SHQ655273:SHQ655274 RXU655273:RXU655274 RNY655273:RNY655274 REC655273:REC655274 QUG655273:QUG655274 QKK655273:QKK655274 QAO655273:QAO655274 PQS655273:PQS655274 PGW655273:PGW655274 OXA655273:OXA655274 ONE655273:ONE655274 ODI655273:ODI655274 NTM655273:NTM655274 NJQ655273:NJQ655274 MZU655273:MZU655274 MPY655273:MPY655274 MGC655273:MGC655274 LWG655273:LWG655274 LMK655273:LMK655274 LCO655273:LCO655274 KSS655273:KSS655274 KIW655273:KIW655274 JZA655273:JZA655274 JPE655273:JPE655274 JFI655273:JFI655274 IVM655273:IVM655274 ILQ655273:ILQ655274 IBU655273:IBU655274 HRY655273:HRY655274 HIC655273:HIC655274 GYG655273:GYG655274 GOK655273:GOK655274 GEO655273:GEO655274 FUS655273:FUS655274 FKW655273:FKW655274 FBA655273:FBA655274 ERE655273:ERE655274 EHI655273:EHI655274 DXM655273:DXM655274 DNQ655273:DNQ655274 DDU655273:DDU655274 CTY655273:CTY655274 CKC655273:CKC655274 CAG655273:CAG655274 BQK655273:BQK655274 BGO655273:BGO655274 AWS655273:AWS655274 AMW655273:AMW655274 ADA655273:ADA655274 TE655273:TE655274 JI655273:JI655274 M655273:M655274 WVU589737:WVU589738 WLY589737:WLY589738 WCC589737:WCC589738 VSG589737:VSG589738 VIK589737:VIK589738 UYO589737:UYO589738 UOS589737:UOS589738 UEW589737:UEW589738 TVA589737:TVA589738 TLE589737:TLE589738 TBI589737:TBI589738 SRM589737:SRM589738 SHQ589737:SHQ589738 RXU589737:RXU589738 RNY589737:RNY589738 REC589737:REC589738 QUG589737:QUG589738 QKK589737:QKK589738 QAO589737:QAO589738 PQS589737:PQS589738 PGW589737:PGW589738 OXA589737:OXA589738 ONE589737:ONE589738 ODI589737:ODI589738 NTM589737:NTM589738 NJQ589737:NJQ589738 MZU589737:MZU589738 MPY589737:MPY589738 MGC589737:MGC589738 LWG589737:LWG589738 LMK589737:LMK589738 LCO589737:LCO589738 KSS589737:KSS589738 KIW589737:KIW589738 JZA589737:JZA589738 JPE589737:JPE589738 JFI589737:JFI589738 IVM589737:IVM589738 ILQ589737:ILQ589738 IBU589737:IBU589738 HRY589737:HRY589738 HIC589737:HIC589738 GYG589737:GYG589738 GOK589737:GOK589738 GEO589737:GEO589738 FUS589737:FUS589738 FKW589737:FKW589738 FBA589737:FBA589738 ERE589737:ERE589738 EHI589737:EHI589738 DXM589737:DXM589738 DNQ589737:DNQ589738 DDU589737:DDU589738 CTY589737:CTY589738 CKC589737:CKC589738 CAG589737:CAG589738 BQK589737:BQK589738 BGO589737:BGO589738 AWS589737:AWS589738 AMW589737:AMW589738 ADA589737:ADA589738 TE589737:TE589738 JI589737:JI589738 M589737:M589738 WVU524201:WVU524202 WLY524201:WLY524202 WCC524201:WCC524202 VSG524201:VSG524202 VIK524201:VIK524202 UYO524201:UYO524202 UOS524201:UOS524202 UEW524201:UEW524202 TVA524201:TVA524202 TLE524201:TLE524202 TBI524201:TBI524202 SRM524201:SRM524202 SHQ524201:SHQ524202 RXU524201:RXU524202 RNY524201:RNY524202 REC524201:REC524202 QUG524201:QUG524202 QKK524201:QKK524202 QAO524201:QAO524202 PQS524201:PQS524202 PGW524201:PGW524202 OXA524201:OXA524202 ONE524201:ONE524202 ODI524201:ODI524202 NTM524201:NTM524202 NJQ524201:NJQ524202 MZU524201:MZU524202 MPY524201:MPY524202 MGC524201:MGC524202 LWG524201:LWG524202 LMK524201:LMK524202 LCO524201:LCO524202 KSS524201:KSS524202 KIW524201:KIW524202 JZA524201:JZA524202 JPE524201:JPE524202 JFI524201:JFI524202 IVM524201:IVM524202 ILQ524201:ILQ524202 IBU524201:IBU524202 HRY524201:HRY524202 HIC524201:HIC524202 GYG524201:GYG524202 GOK524201:GOK524202 GEO524201:GEO524202 FUS524201:FUS524202 FKW524201:FKW524202 FBA524201:FBA524202 ERE524201:ERE524202 EHI524201:EHI524202 DXM524201:DXM524202 DNQ524201:DNQ524202 DDU524201:DDU524202 CTY524201:CTY524202 CKC524201:CKC524202 CAG524201:CAG524202 BQK524201:BQK524202 BGO524201:BGO524202 AWS524201:AWS524202 AMW524201:AMW524202 ADA524201:ADA524202 TE524201:TE524202 JI524201:JI524202 M524201:M524202 WVU458665:WVU458666 WLY458665:WLY458666 WCC458665:WCC458666 VSG458665:VSG458666 VIK458665:VIK458666 UYO458665:UYO458666 UOS458665:UOS458666 UEW458665:UEW458666 TVA458665:TVA458666 TLE458665:TLE458666 TBI458665:TBI458666 SRM458665:SRM458666 SHQ458665:SHQ458666 RXU458665:RXU458666 RNY458665:RNY458666 REC458665:REC458666 QUG458665:QUG458666 QKK458665:QKK458666 QAO458665:QAO458666 PQS458665:PQS458666 PGW458665:PGW458666 OXA458665:OXA458666 ONE458665:ONE458666 ODI458665:ODI458666 NTM458665:NTM458666 NJQ458665:NJQ458666 MZU458665:MZU458666 MPY458665:MPY458666 MGC458665:MGC458666 LWG458665:LWG458666 LMK458665:LMK458666 LCO458665:LCO458666 KSS458665:KSS458666 KIW458665:KIW458666 JZA458665:JZA458666 JPE458665:JPE458666 JFI458665:JFI458666 IVM458665:IVM458666 ILQ458665:ILQ458666 IBU458665:IBU458666 HRY458665:HRY458666 HIC458665:HIC458666 GYG458665:GYG458666 GOK458665:GOK458666 GEO458665:GEO458666 FUS458665:FUS458666 FKW458665:FKW458666 FBA458665:FBA458666 ERE458665:ERE458666 EHI458665:EHI458666 DXM458665:DXM458666 DNQ458665:DNQ458666 DDU458665:DDU458666 CTY458665:CTY458666 CKC458665:CKC458666 CAG458665:CAG458666 BQK458665:BQK458666 BGO458665:BGO458666 AWS458665:AWS458666 AMW458665:AMW458666 ADA458665:ADA458666 TE458665:TE458666 JI458665:JI458666 M458665:M458666 WVU393129:WVU393130 WLY393129:WLY393130 WCC393129:WCC393130 VSG393129:VSG393130 VIK393129:VIK393130 UYO393129:UYO393130 UOS393129:UOS393130 UEW393129:UEW393130 TVA393129:TVA393130 TLE393129:TLE393130 TBI393129:TBI393130 SRM393129:SRM393130 SHQ393129:SHQ393130 RXU393129:RXU393130 RNY393129:RNY393130 REC393129:REC393130 QUG393129:QUG393130 QKK393129:QKK393130 QAO393129:QAO393130 PQS393129:PQS393130 PGW393129:PGW393130 OXA393129:OXA393130 ONE393129:ONE393130 ODI393129:ODI393130 NTM393129:NTM393130 NJQ393129:NJQ393130 MZU393129:MZU393130 MPY393129:MPY393130 MGC393129:MGC393130 LWG393129:LWG393130 LMK393129:LMK393130 LCO393129:LCO393130 KSS393129:KSS393130 KIW393129:KIW393130 JZA393129:JZA393130 JPE393129:JPE393130 JFI393129:JFI393130 IVM393129:IVM393130 ILQ393129:ILQ393130 IBU393129:IBU393130 HRY393129:HRY393130 HIC393129:HIC393130 GYG393129:GYG393130 GOK393129:GOK393130 GEO393129:GEO393130 FUS393129:FUS393130 FKW393129:FKW393130 FBA393129:FBA393130 ERE393129:ERE393130 EHI393129:EHI393130 DXM393129:DXM393130 DNQ393129:DNQ393130 DDU393129:DDU393130 CTY393129:CTY393130 CKC393129:CKC393130 CAG393129:CAG393130 BQK393129:BQK393130 BGO393129:BGO393130 AWS393129:AWS393130 AMW393129:AMW393130 ADA393129:ADA393130 TE393129:TE393130 JI393129:JI393130 M393129:M393130 WVU327593:WVU327594 WLY327593:WLY327594 WCC327593:WCC327594 VSG327593:VSG327594 VIK327593:VIK327594 UYO327593:UYO327594 UOS327593:UOS327594 UEW327593:UEW327594 TVA327593:TVA327594 TLE327593:TLE327594 TBI327593:TBI327594 SRM327593:SRM327594 SHQ327593:SHQ327594 RXU327593:RXU327594 RNY327593:RNY327594 REC327593:REC327594 QUG327593:QUG327594 QKK327593:QKK327594 QAO327593:QAO327594 PQS327593:PQS327594 PGW327593:PGW327594 OXA327593:OXA327594 ONE327593:ONE327594 ODI327593:ODI327594 NTM327593:NTM327594 NJQ327593:NJQ327594 MZU327593:MZU327594 MPY327593:MPY327594 MGC327593:MGC327594 LWG327593:LWG327594 LMK327593:LMK327594 LCO327593:LCO327594 KSS327593:KSS327594 KIW327593:KIW327594 JZA327593:JZA327594 JPE327593:JPE327594 JFI327593:JFI327594 IVM327593:IVM327594 ILQ327593:ILQ327594 IBU327593:IBU327594 HRY327593:HRY327594 HIC327593:HIC327594 GYG327593:GYG327594 GOK327593:GOK327594 GEO327593:GEO327594 FUS327593:FUS327594 FKW327593:FKW327594 FBA327593:FBA327594 ERE327593:ERE327594 EHI327593:EHI327594 DXM327593:DXM327594 DNQ327593:DNQ327594 DDU327593:DDU327594 CTY327593:CTY327594 CKC327593:CKC327594 CAG327593:CAG327594 BQK327593:BQK327594 BGO327593:BGO327594 AWS327593:AWS327594 AMW327593:AMW327594 ADA327593:ADA327594 TE327593:TE327594 JI327593:JI327594 M327593:M327594 WVU262057:WVU262058 WLY262057:WLY262058 WCC262057:WCC262058 VSG262057:VSG262058 VIK262057:VIK262058 UYO262057:UYO262058 UOS262057:UOS262058 UEW262057:UEW262058 TVA262057:TVA262058 TLE262057:TLE262058 TBI262057:TBI262058 SRM262057:SRM262058 SHQ262057:SHQ262058 RXU262057:RXU262058 RNY262057:RNY262058 REC262057:REC262058 QUG262057:QUG262058 QKK262057:QKK262058 QAO262057:QAO262058 PQS262057:PQS262058 PGW262057:PGW262058 OXA262057:OXA262058 ONE262057:ONE262058 ODI262057:ODI262058 NTM262057:NTM262058 NJQ262057:NJQ262058 MZU262057:MZU262058 MPY262057:MPY262058 MGC262057:MGC262058 LWG262057:LWG262058 LMK262057:LMK262058 LCO262057:LCO262058 KSS262057:KSS262058 KIW262057:KIW262058 JZA262057:JZA262058 JPE262057:JPE262058 JFI262057:JFI262058 IVM262057:IVM262058 ILQ262057:ILQ262058 IBU262057:IBU262058 HRY262057:HRY262058 HIC262057:HIC262058 GYG262057:GYG262058 GOK262057:GOK262058 GEO262057:GEO262058 FUS262057:FUS262058 FKW262057:FKW262058 FBA262057:FBA262058 ERE262057:ERE262058 EHI262057:EHI262058 DXM262057:DXM262058 DNQ262057:DNQ262058 DDU262057:DDU262058 CTY262057:CTY262058 CKC262057:CKC262058 CAG262057:CAG262058 BQK262057:BQK262058 BGO262057:BGO262058 AWS262057:AWS262058 AMW262057:AMW262058 ADA262057:ADA262058 TE262057:TE262058 JI262057:JI262058 M262057:M262058 WVU196521:WVU196522 WLY196521:WLY196522 WCC196521:WCC196522 VSG196521:VSG196522 VIK196521:VIK196522 UYO196521:UYO196522 UOS196521:UOS196522 UEW196521:UEW196522 TVA196521:TVA196522 TLE196521:TLE196522 TBI196521:TBI196522 SRM196521:SRM196522 SHQ196521:SHQ196522 RXU196521:RXU196522 RNY196521:RNY196522 REC196521:REC196522 QUG196521:QUG196522 QKK196521:QKK196522 QAO196521:QAO196522 PQS196521:PQS196522 PGW196521:PGW196522 OXA196521:OXA196522 ONE196521:ONE196522 ODI196521:ODI196522 NTM196521:NTM196522 NJQ196521:NJQ196522 MZU196521:MZU196522 MPY196521:MPY196522 MGC196521:MGC196522 LWG196521:LWG196522 LMK196521:LMK196522 LCO196521:LCO196522 KSS196521:KSS196522 KIW196521:KIW196522 JZA196521:JZA196522 JPE196521:JPE196522 JFI196521:JFI196522 IVM196521:IVM196522 ILQ196521:ILQ196522 IBU196521:IBU196522 HRY196521:HRY196522 HIC196521:HIC196522 GYG196521:GYG196522 GOK196521:GOK196522 GEO196521:GEO196522 FUS196521:FUS196522 FKW196521:FKW196522 FBA196521:FBA196522 ERE196521:ERE196522 EHI196521:EHI196522 DXM196521:DXM196522 DNQ196521:DNQ196522 DDU196521:DDU196522 CTY196521:CTY196522 CKC196521:CKC196522 CAG196521:CAG196522 BQK196521:BQK196522 BGO196521:BGO196522 AWS196521:AWS196522 AMW196521:AMW196522 ADA196521:ADA196522 TE196521:TE196522 JI196521:JI196522 M196521:M196522 WVU130985:WVU130986 WLY130985:WLY130986 WCC130985:WCC130986 VSG130985:VSG130986 VIK130985:VIK130986 UYO130985:UYO130986 UOS130985:UOS130986 UEW130985:UEW130986 TVA130985:TVA130986 TLE130985:TLE130986 TBI130985:TBI130986 SRM130985:SRM130986 SHQ130985:SHQ130986 RXU130985:RXU130986 RNY130985:RNY130986 REC130985:REC130986 QUG130985:QUG130986 QKK130985:QKK130986 QAO130985:QAO130986 PQS130985:PQS130986 PGW130985:PGW130986 OXA130985:OXA130986 ONE130985:ONE130986 ODI130985:ODI130986 NTM130985:NTM130986 NJQ130985:NJQ130986 MZU130985:MZU130986 MPY130985:MPY130986 MGC130985:MGC130986 LWG130985:LWG130986 LMK130985:LMK130986 LCO130985:LCO130986 KSS130985:KSS130986 KIW130985:KIW130986 JZA130985:JZA130986 JPE130985:JPE130986 JFI130985:JFI130986 IVM130985:IVM130986 ILQ130985:ILQ130986 IBU130985:IBU130986 HRY130985:HRY130986 HIC130985:HIC130986 GYG130985:GYG130986 GOK130985:GOK130986 GEO130985:GEO130986 FUS130985:FUS130986 FKW130985:FKW130986 FBA130985:FBA130986 ERE130985:ERE130986 EHI130985:EHI130986 DXM130985:DXM130986 DNQ130985:DNQ130986 DDU130985:DDU130986 CTY130985:CTY130986 CKC130985:CKC130986 CAG130985:CAG130986 BQK130985:BQK130986 BGO130985:BGO130986 AWS130985:AWS130986 AMW130985:AMW130986 ADA130985:ADA130986 TE130985:TE130986 JI130985:JI130986 M130985:M130986 WVU65449:WVU65450 WLY65449:WLY65450 WCC65449:WCC65450 VSG65449:VSG65450 VIK65449:VIK65450 UYO65449:UYO65450 UOS65449:UOS65450 UEW65449:UEW65450 TVA65449:TVA65450 TLE65449:TLE65450 TBI65449:TBI65450 SRM65449:SRM65450 SHQ65449:SHQ65450 RXU65449:RXU65450 RNY65449:RNY65450 REC65449:REC65450 QUG65449:QUG65450 QKK65449:QKK65450 QAO65449:QAO65450 PQS65449:PQS65450 PGW65449:PGW65450 OXA65449:OXA65450 ONE65449:ONE65450 ODI65449:ODI65450 NTM65449:NTM65450 NJQ65449:NJQ65450 MZU65449:MZU65450 MPY65449:MPY65450 MGC65449:MGC65450 LWG65449:LWG65450 LMK65449:LMK65450 LCO65449:LCO65450 KSS65449:KSS65450 KIW65449:KIW65450 JZA65449:JZA65450 JPE65449:JPE65450 JFI65449:JFI65450 IVM65449:IVM65450 ILQ65449:ILQ65450 IBU65449:IBU65450 HRY65449:HRY65450 HIC65449:HIC65450 GYG65449:GYG65450 GOK65449:GOK65450 GEO65449:GEO65450 FUS65449:FUS65450 FKW65449:FKW65450 FBA65449:FBA65450 ERE65449:ERE65450 EHI65449:EHI65450 DXM65449:DXM65450 DNQ65449:DNQ65450 DDU65449:DDU65450 CTY65449:CTY65450 CKC65449:CKC65450 CAG65449:CAG65450 BQK65449:BQK65450 BGO65449:BGO65450 AWS65449:AWS65450 AMW65449:AMW65450 ADA65449:ADA65450 TE65449:TE65450 JI65449:JI65450 M65449:M65450 WVU982960:WVU982987 WLY982960:WLY982987 WCC982960:WCC982987 VSG982960:VSG982987 VIK982960:VIK982987 UYO982960:UYO982987 UOS982960:UOS982987 UEW982960:UEW982987 TVA982960:TVA982987 TLE982960:TLE982987 TBI982960:TBI982987 SRM982960:SRM982987 SHQ982960:SHQ982987 RXU982960:RXU982987 RNY982960:RNY982987 REC982960:REC982987 QUG982960:QUG982987 QKK982960:QKK982987 QAO982960:QAO982987 PQS982960:PQS982987 PGW982960:PGW982987 OXA982960:OXA982987 ONE982960:ONE982987 ODI982960:ODI982987 NTM982960:NTM982987 NJQ982960:NJQ982987 MZU982960:MZU982987 MPY982960:MPY982987 MGC982960:MGC982987 LWG982960:LWG982987 LMK982960:LMK982987 LCO982960:LCO982987 KSS982960:KSS982987 KIW982960:KIW982987 JZA982960:JZA982987 JPE982960:JPE982987 JFI982960:JFI982987 IVM982960:IVM982987 ILQ982960:ILQ982987 IBU982960:IBU982987 HRY982960:HRY982987 HIC982960:HIC982987 GYG982960:GYG982987 GOK982960:GOK982987 GEO982960:GEO982987 FUS982960:FUS982987 FKW982960:FKW982987 FBA982960:FBA982987 ERE982960:ERE982987 EHI982960:EHI982987 DXM982960:DXM982987 DNQ982960:DNQ982987 DDU982960:DDU982987 CTY982960:CTY982987 CKC982960:CKC982987 CAG982960:CAG982987 BQK982960:BQK982987 BGO982960:BGO982987 AWS982960:AWS982987 AMW982960:AMW982987 ADA982960:ADA982987 TE982960:TE982987 JI982960:JI982987 M982960:M982987 WVU917424:WVU917451 WLY917424:WLY917451 WCC917424:WCC917451 VSG917424:VSG917451 VIK917424:VIK917451 UYO917424:UYO917451 UOS917424:UOS917451 UEW917424:UEW917451 TVA917424:TVA917451 TLE917424:TLE917451 TBI917424:TBI917451 SRM917424:SRM917451 SHQ917424:SHQ917451 RXU917424:RXU917451 RNY917424:RNY917451 REC917424:REC917451 QUG917424:QUG917451 QKK917424:QKK917451 QAO917424:QAO917451 PQS917424:PQS917451 PGW917424:PGW917451 OXA917424:OXA917451 ONE917424:ONE917451 ODI917424:ODI917451 NTM917424:NTM917451 NJQ917424:NJQ917451 MZU917424:MZU917451 MPY917424:MPY917451 MGC917424:MGC917451 LWG917424:LWG917451 LMK917424:LMK917451 LCO917424:LCO917451 KSS917424:KSS917451 KIW917424:KIW917451 JZA917424:JZA917451 JPE917424:JPE917451 JFI917424:JFI917451 IVM917424:IVM917451 ILQ917424:ILQ917451 IBU917424:IBU917451 HRY917424:HRY917451 HIC917424:HIC917451 GYG917424:GYG917451 GOK917424:GOK917451 GEO917424:GEO917451 FUS917424:FUS917451 FKW917424:FKW917451 FBA917424:FBA917451 ERE917424:ERE917451 EHI917424:EHI917451 DXM917424:DXM917451 DNQ917424:DNQ917451 DDU917424:DDU917451 CTY917424:CTY917451 CKC917424:CKC917451 CAG917424:CAG917451 BQK917424:BQK917451 BGO917424:BGO917451 AWS917424:AWS917451 AMW917424:AMW917451 ADA917424:ADA917451 TE917424:TE917451 JI917424:JI917451 M917424:M917451 WVU851888:WVU851915 WLY851888:WLY851915 WCC851888:WCC851915 VSG851888:VSG851915 VIK851888:VIK851915 UYO851888:UYO851915 UOS851888:UOS851915 UEW851888:UEW851915 TVA851888:TVA851915 TLE851888:TLE851915 TBI851888:TBI851915 SRM851888:SRM851915 SHQ851888:SHQ851915 RXU851888:RXU851915 RNY851888:RNY851915 REC851888:REC851915 QUG851888:QUG851915 QKK851888:QKK851915 QAO851888:QAO851915 PQS851888:PQS851915 PGW851888:PGW851915 OXA851888:OXA851915 ONE851888:ONE851915 ODI851888:ODI851915 NTM851888:NTM851915 NJQ851888:NJQ851915 MZU851888:MZU851915 MPY851888:MPY851915 MGC851888:MGC851915 LWG851888:LWG851915 LMK851888:LMK851915 LCO851888:LCO851915 KSS851888:KSS851915 KIW851888:KIW851915 JZA851888:JZA851915 JPE851888:JPE851915 JFI851888:JFI851915 IVM851888:IVM851915 ILQ851888:ILQ851915 IBU851888:IBU851915 HRY851888:HRY851915 HIC851888:HIC851915 GYG851888:GYG851915 GOK851888:GOK851915 GEO851888:GEO851915 FUS851888:FUS851915 FKW851888:FKW851915 FBA851888:FBA851915 ERE851888:ERE851915 EHI851888:EHI851915 DXM851888:DXM851915 DNQ851888:DNQ851915 DDU851888:DDU851915 CTY851888:CTY851915 CKC851888:CKC851915 CAG851888:CAG851915 BQK851888:BQK851915 BGO851888:BGO851915 AWS851888:AWS851915 AMW851888:AMW851915 ADA851888:ADA851915 TE851888:TE851915 JI851888:JI851915 M851888:M851915 WVU786352:WVU786379 WLY786352:WLY786379 WCC786352:WCC786379 VSG786352:VSG786379 VIK786352:VIK786379 UYO786352:UYO786379 UOS786352:UOS786379 UEW786352:UEW786379 TVA786352:TVA786379 TLE786352:TLE786379 TBI786352:TBI786379 SRM786352:SRM786379 SHQ786352:SHQ786379 RXU786352:RXU786379 RNY786352:RNY786379 REC786352:REC786379 QUG786352:QUG786379 QKK786352:QKK786379 QAO786352:QAO786379 PQS786352:PQS786379 PGW786352:PGW786379 OXA786352:OXA786379 ONE786352:ONE786379 ODI786352:ODI786379 NTM786352:NTM786379 NJQ786352:NJQ786379 MZU786352:MZU786379 MPY786352:MPY786379 MGC786352:MGC786379 LWG786352:LWG786379 LMK786352:LMK786379 LCO786352:LCO786379 KSS786352:KSS786379 KIW786352:KIW786379 JZA786352:JZA786379 JPE786352:JPE786379 JFI786352:JFI786379 IVM786352:IVM786379 ILQ786352:ILQ786379 IBU786352:IBU786379 HRY786352:HRY786379 HIC786352:HIC786379 GYG786352:GYG786379 GOK786352:GOK786379 GEO786352:GEO786379 FUS786352:FUS786379 FKW786352:FKW786379 FBA786352:FBA786379 ERE786352:ERE786379 EHI786352:EHI786379 DXM786352:DXM786379 DNQ786352:DNQ786379 DDU786352:DDU786379 CTY786352:CTY786379 CKC786352:CKC786379 CAG786352:CAG786379 BQK786352:BQK786379 BGO786352:BGO786379 AWS786352:AWS786379 AMW786352:AMW786379 ADA786352:ADA786379 TE786352:TE786379 JI786352:JI786379 M786352:M786379 WVU720816:WVU720843 WLY720816:WLY720843 WCC720816:WCC720843 VSG720816:VSG720843 VIK720816:VIK720843 UYO720816:UYO720843 UOS720816:UOS720843 UEW720816:UEW720843 TVA720816:TVA720843 TLE720816:TLE720843 TBI720816:TBI720843 SRM720816:SRM720843 SHQ720816:SHQ720843 RXU720816:RXU720843 RNY720816:RNY720843 REC720816:REC720843 QUG720816:QUG720843 QKK720816:QKK720843 QAO720816:QAO720843 PQS720816:PQS720843 PGW720816:PGW720843 OXA720816:OXA720843 ONE720816:ONE720843 ODI720816:ODI720843 NTM720816:NTM720843 NJQ720816:NJQ720843 MZU720816:MZU720843 MPY720816:MPY720843 MGC720816:MGC720843 LWG720816:LWG720843 LMK720816:LMK720843 LCO720816:LCO720843 KSS720816:KSS720843 KIW720816:KIW720843 JZA720816:JZA720843 JPE720816:JPE720843 JFI720816:JFI720843 IVM720816:IVM720843 ILQ720816:ILQ720843 IBU720816:IBU720843 HRY720816:HRY720843 HIC720816:HIC720843 GYG720816:GYG720843 GOK720816:GOK720843 GEO720816:GEO720843 FUS720816:FUS720843 FKW720816:FKW720843 FBA720816:FBA720843 ERE720816:ERE720843 EHI720816:EHI720843 DXM720816:DXM720843 DNQ720816:DNQ720843 DDU720816:DDU720843 CTY720816:CTY720843 CKC720816:CKC720843 CAG720816:CAG720843 BQK720816:BQK720843 BGO720816:BGO720843 AWS720816:AWS720843 AMW720816:AMW720843 ADA720816:ADA720843 TE720816:TE720843 JI720816:JI720843 M720816:M720843 WVU655280:WVU655307 WLY655280:WLY655307 WCC655280:WCC655307 VSG655280:VSG655307 VIK655280:VIK655307 UYO655280:UYO655307 UOS655280:UOS655307 UEW655280:UEW655307 TVA655280:TVA655307 TLE655280:TLE655307 TBI655280:TBI655307 SRM655280:SRM655307 SHQ655280:SHQ655307 RXU655280:RXU655307 RNY655280:RNY655307 REC655280:REC655307 QUG655280:QUG655307 QKK655280:QKK655307 QAO655280:QAO655307 PQS655280:PQS655307 PGW655280:PGW655307 OXA655280:OXA655307 ONE655280:ONE655307 ODI655280:ODI655307 NTM655280:NTM655307 NJQ655280:NJQ655307 MZU655280:MZU655307 MPY655280:MPY655307 MGC655280:MGC655307 LWG655280:LWG655307 LMK655280:LMK655307 LCO655280:LCO655307 KSS655280:KSS655307 KIW655280:KIW655307 JZA655280:JZA655307 JPE655280:JPE655307 JFI655280:JFI655307 IVM655280:IVM655307 ILQ655280:ILQ655307 IBU655280:IBU655307 HRY655280:HRY655307 HIC655280:HIC655307 GYG655280:GYG655307 GOK655280:GOK655307 GEO655280:GEO655307 FUS655280:FUS655307 FKW655280:FKW655307 FBA655280:FBA655307 ERE655280:ERE655307 EHI655280:EHI655307 DXM655280:DXM655307 DNQ655280:DNQ655307 DDU655280:DDU655307 CTY655280:CTY655307 CKC655280:CKC655307 CAG655280:CAG655307 BQK655280:BQK655307 BGO655280:BGO655307 AWS655280:AWS655307 AMW655280:AMW655307 ADA655280:ADA655307 TE655280:TE655307 JI655280:JI655307 M655280:M655307 WVU589744:WVU589771 WLY589744:WLY589771 WCC589744:WCC589771 VSG589744:VSG589771 VIK589744:VIK589771 UYO589744:UYO589771 UOS589744:UOS589771 UEW589744:UEW589771 TVA589744:TVA589771 TLE589744:TLE589771 TBI589744:TBI589771 SRM589744:SRM589771 SHQ589744:SHQ589771 RXU589744:RXU589771 RNY589744:RNY589771 REC589744:REC589771 QUG589744:QUG589771 QKK589744:QKK589771 QAO589744:QAO589771 PQS589744:PQS589771 PGW589744:PGW589771 OXA589744:OXA589771 ONE589744:ONE589771 ODI589744:ODI589771 NTM589744:NTM589771 NJQ589744:NJQ589771 MZU589744:MZU589771 MPY589744:MPY589771 MGC589744:MGC589771 LWG589744:LWG589771 LMK589744:LMK589771 LCO589744:LCO589771 KSS589744:KSS589771 KIW589744:KIW589771 JZA589744:JZA589771 JPE589744:JPE589771 JFI589744:JFI589771 IVM589744:IVM589771 ILQ589744:ILQ589771 IBU589744:IBU589771 HRY589744:HRY589771 HIC589744:HIC589771 GYG589744:GYG589771 GOK589744:GOK589771 GEO589744:GEO589771 FUS589744:FUS589771 FKW589744:FKW589771 FBA589744:FBA589771 ERE589744:ERE589771 EHI589744:EHI589771 DXM589744:DXM589771 DNQ589744:DNQ589771 DDU589744:DDU589771 CTY589744:CTY589771 CKC589744:CKC589771 CAG589744:CAG589771 BQK589744:BQK589771 BGO589744:BGO589771 AWS589744:AWS589771 AMW589744:AMW589771 ADA589744:ADA589771 TE589744:TE589771 JI589744:JI589771 M589744:M589771 WVU524208:WVU524235 WLY524208:WLY524235 WCC524208:WCC524235 VSG524208:VSG524235 VIK524208:VIK524235 UYO524208:UYO524235 UOS524208:UOS524235 UEW524208:UEW524235 TVA524208:TVA524235 TLE524208:TLE524235 TBI524208:TBI524235 SRM524208:SRM524235 SHQ524208:SHQ524235 RXU524208:RXU524235 RNY524208:RNY524235 REC524208:REC524235 QUG524208:QUG524235 QKK524208:QKK524235 QAO524208:QAO524235 PQS524208:PQS524235 PGW524208:PGW524235 OXA524208:OXA524235 ONE524208:ONE524235 ODI524208:ODI524235 NTM524208:NTM524235 NJQ524208:NJQ524235 MZU524208:MZU524235 MPY524208:MPY524235 MGC524208:MGC524235 LWG524208:LWG524235 LMK524208:LMK524235 LCO524208:LCO524235 KSS524208:KSS524235 KIW524208:KIW524235 JZA524208:JZA524235 JPE524208:JPE524235 JFI524208:JFI524235 IVM524208:IVM524235 ILQ524208:ILQ524235 IBU524208:IBU524235 HRY524208:HRY524235 HIC524208:HIC524235 GYG524208:GYG524235 GOK524208:GOK524235 GEO524208:GEO524235 FUS524208:FUS524235 FKW524208:FKW524235 FBA524208:FBA524235 ERE524208:ERE524235 EHI524208:EHI524235 DXM524208:DXM524235 DNQ524208:DNQ524235 DDU524208:DDU524235 CTY524208:CTY524235 CKC524208:CKC524235 CAG524208:CAG524235 BQK524208:BQK524235 BGO524208:BGO524235 AWS524208:AWS524235 AMW524208:AMW524235 ADA524208:ADA524235 TE524208:TE524235 JI524208:JI524235 M524208:M524235 WVU458672:WVU458699 WLY458672:WLY458699 WCC458672:WCC458699 VSG458672:VSG458699 VIK458672:VIK458699 UYO458672:UYO458699 UOS458672:UOS458699 UEW458672:UEW458699 TVA458672:TVA458699 TLE458672:TLE458699 TBI458672:TBI458699 SRM458672:SRM458699 SHQ458672:SHQ458699 RXU458672:RXU458699 RNY458672:RNY458699 REC458672:REC458699 QUG458672:QUG458699 QKK458672:QKK458699 QAO458672:QAO458699 PQS458672:PQS458699 PGW458672:PGW458699 OXA458672:OXA458699 ONE458672:ONE458699 ODI458672:ODI458699 NTM458672:NTM458699 NJQ458672:NJQ458699 MZU458672:MZU458699 MPY458672:MPY458699 MGC458672:MGC458699 LWG458672:LWG458699 LMK458672:LMK458699 LCO458672:LCO458699 KSS458672:KSS458699 KIW458672:KIW458699 JZA458672:JZA458699 JPE458672:JPE458699 JFI458672:JFI458699 IVM458672:IVM458699 ILQ458672:ILQ458699 IBU458672:IBU458699 HRY458672:HRY458699 HIC458672:HIC458699 GYG458672:GYG458699 GOK458672:GOK458699 GEO458672:GEO458699 FUS458672:FUS458699 FKW458672:FKW458699 FBA458672:FBA458699 ERE458672:ERE458699 EHI458672:EHI458699 DXM458672:DXM458699 DNQ458672:DNQ458699 DDU458672:DDU458699 CTY458672:CTY458699 CKC458672:CKC458699 CAG458672:CAG458699 BQK458672:BQK458699 BGO458672:BGO458699 AWS458672:AWS458699 AMW458672:AMW458699 ADA458672:ADA458699 TE458672:TE458699 JI458672:JI458699 M458672:M458699 WVU393136:WVU393163 WLY393136:WLY393163 WCC393136:WCC393163 VSG393136:VSG393163 VIK393136:VIK393163 UYO393136:UYO393163 UOS393136:UOS393163 UEW393136:UEW393163 TVA393136:TVA393163 TLE393136:TLE393163 TBI393136:TBI393163 SRM393136:SRM393163 SHQ393136:SHQ393163 RXU393136:RXU393163 RNY393136:RNY393163 REC393136:REC393163 QUG393136:QUG393163 QKK393136:QKK393163 QAO393136:QAO393163 PQS393136:PQS393163 PGW393136:PGW393163 OXA393136:OXA393163 ONE393136:ONE393163 ODI393136:ODI393163 NTM393136:NTM393163 NJQ393136:NJQ393163 MZU393136:MZU393163 MPY393136:MPY393163 MGC393136:MGC393163 LWG393136:LWG393163 LMK393136:LMK393163 LCO393136:LCO393163 KSS393136:KSS393163 KIW393136:KIW393163 JZA393136:JZA393163 JPE393136:JPE393163 JFI393136:JFI393163 IVM393136:IVM393163 ILQ393136:ILQ393163 IBU393136:IBU393163 HRY393136:HRY393163 HIC393136:HIC393163 GYG393136:GYG393163 GOK393136:GOK393163 GEO393136:GEO393163 FUS393136:FUS393163 FKW393136:FKW393163 FBA393136:FBA393163 ERE393136:ERE393163 EHI393136:EHI393163 DXM393136:DXM393163 DNQ393136:DNQ393163 DDU393136:DDU393163 CTY393136:CTY393163 CKC393136:CKC393163 CAG393136:CAG393163 BQK393136:BQK393163 BGO393136:BGO393163 AWS393136:AWS393163 AMW393136:AMW393163 ADA393136:ADA393163 TE393136:TE393163 JI393136:JI393163 M393136:M393163 WVU327600:WVU327627 WLY327600:WLY327627 WCC327600:WCC327627 VSG327600:VSG327627 VIK327600:VIK327627 UYO327600:UYO327627 UOS327600:UOS327627 UEW327600:UEW327627 TVA327600:TVA327627 TLE327600:TLE327627 TBI327600:TBI327627 SRM327600:SRM327627 SHQ327600:SHQ327627 RXU327600:RXU327627 RNY327600:RNY327627 REC327600:REC327627 QUG327600:QUG327627 QKK327600:QKK327627 QAO327600:QAO327627 PQS327600:PQS327627 PGW327600:PGW327627 OXA327600:OXA327627 ONE327600:ONE327627 ODI327600:ODI327627 NTM327600:NTM327627 NJQ327600:NJQ327627 MZU327600:MZU327627 MPY327600:MPY327627 MGC327600:MGC327627 LWG327600:LWG327627 LMK327600:LMK327627 LCO327600:LCO327627 KSS327600:KSS327627 KIW327600:KIW327627 JZA327600:JZA327627 JPE327600:JPE327627 JFI327600:JFI327627 IVM327600:IVM327627 ILQ327600:ILQ327627 IBU327600:IBU327627 HRY327600:HRY327627 HIC327600:HIC327627 GYG327600:GYG327627 GOK327600:GOK327627 GEO327600:GEO327627 FUS327600:FUS327627 FKW327600:FKW327627 FBA327600:FBA327627 ERE327600:ERE327627 EHI327600:EHI327627 DXM327600:DXM327627 DNQ327600:DNQ327627 DDU327600:DDU327627 CTY327600:CTY327627 CKC327600:CKC327627 CAG327600:CAG327627 BQK327600:BQK327627 BGO327600:BGO327627 AWS327600:AWS327627 AMW327600:AMW327627 ADA327600:ADA327627 TE327600:TE327627 JI327600:JI327627 M327600:M327627 WVU262064:WVU262091 WLY262064:WLY262091 WCC262064:WCC262091 VSG262064:VSG262091 VIK262064:VIK262091 UYO262064:UYO262091 UOS262064:UOS262091 UEW262064:UEW262091 TVA262064:TVA262091 TLE262064:TLE262091 TBI262064:TBI262091 SRM262064:SRM262091 SHQ262064:SHQ262091 RXU262064:RXU262091 RNY262064:RNY262091 REC262064:REC262091 QUG262064:QUG262091 QKK262064:QKK262091 QAO262064:QAO262091 PQS262064:PQS262091 PGW262064:PGW262091 OXA262064:OXA262091 ONE262064:ONE262091 ODI262064:ODI262091 NTM262064:NTM262091 NJQ262064:NJQ262091 MZU262064:MZU262091 MPY262064:MPY262091 MGC262064:MGC262091 LWG262064:LWG262091 LMK262064:LMK262091 LCO262064:LCO262091 KSS262064:KSS262091 KIW262064:KIW262091 JZA262064:JZA262091 JPE262064:JPE262091 JFI262064:JFI262091 IVM262064:IVM262091 ILQ262064:ILQ262091 IBU262064:IBU262091 HRY262064:HRY262091 HIC262064:HIC262091 GYG262064:GYG262091 GOK262064:GOK262091 GEO262064:GEO262091 FUS262064:FUS262091 FKW262064:FKW262091 FBA262064:FBA262091 ERE262064:ERE262091 EHI262064:EHI262091 DXM262064:DXM262091 DNQ262064:DNQ262091 DDU262064:DDU262091 CTY262064:CTY262091 CKC262064:CKC262091 CAG262064:CAG262091 BQK262064:BQK262091 BGO262064:BGO262091 AWS262064:AWS262091 AMW262064:AMW262091 ADA262064:ADA262091 TE262064:TE262091 JI262064:JI262091 M262064:M262091 WVU196528:WVU196555 WLY196528:WLY196555 WCC196528:WCC196555 VSG196528:VSG196555 VIK196528:VIK196555 UYO196528:UYO196555 UOS196528:UOS196555 UEW196528:UEW196555 TVA196528:TVA196555 TLE196528:TLE196555 TBI196528:TBI196555 SRM196528:SRM196555 SHQ196528:SHQ196555 RXU196528:RXU196555 RNY196528:RNY196555 REC196528:REC196555 QUG196528:QUG196555 QKK196528:QKK196555 QAO196528:QAO196555 PQS196528:PQS196555 PGW196528:PGW196555 OXA196528:OXA196555 ONE196528:ONE196555 ODI196528:ODI196555 NTM196528:NTM196555 NJQ196528:NJQ196555 MZU196528:MZU196555 MPY196528:MPY196555 MGC196528:MGC196555 LWG196528:LWG196555 LMK196528:LMK196555 LCO196528:LCO196555 KSS196528:KSS196555 KIW196528:KIW196555 JZA196528:JZA196555 JPE196528:JPE196555 JFI196528:JFI196555 IVM196528:IVM196555 ILQ196528:ILQ196555 IBU196528:IBU196555 HRY196528:HRY196555 HIC196528:HIC196555 GYG196528:GYG196555 GOK196528:GOK196555 GEO196528:GEO196555 FUS196528:FUS196555 FKW196528:FKW196555 FBA196528:FBA196555 ERE196528:ERE196555 EHI196528:EHI196555 DXM196528:DXM196555 DNQ196528:DNQ196555 DDU196528:DDU196555 CTY196528:CTY196555 CKC196528:CKC196555 CAG196528:CAG196555 BQK196528:BQK196555 BGO196528:BGO196555 AWS196528:AWS196555 AMW196528:AMW196555 ADA196528:ADA196555 TE196528:TE196555 JI196528:JI196555 M196528:M196555 WVU130992:WVU131019 WLY130992:WLY131019 WCC130992:WCC131019 VSG130992:VSG131019 VIK130992:VIK131019 UYO130992:UYO131019 UOS130992:UOS131019 UEW130992:UEW131019 TVA130992:TVA131019 TLE130992:TLE131019 TBI130992:TBI131019 SRM130992:SRM131019 SHQ130992:SHQ131019 RXU130992:RXU131019 RNY130992:RNY131019 REC130992:REC131019 QUG130992:QUG131019 QKK130992:QKK131019 QAO130992:QAO131019 PQS130992:PQS131019 PGW130992:PGW131019 OXA130992:OXA131019 ONE130992:ONE131019 ODI130992:ODI131019 NTM130992:NTM131019 NJQ130992:NJQ131019 MZU130992:MZU131019 MPY130992:MPY131019 MGC130992:MGC131019 LWG130992:LWG131019 LMK130992:LMK131019 LCO130992:LCO131019 KSS130992:KSS131019 KIW130992:KIW131019 JZA130992:JZA131019 JPE130992:JPE131019 JFI130992:JFI131019 IVM130992:IVM131019 ILQ130992:ILQ131019 IBU130992:IBU131019 HRY130992:HRY131019 HIC130992:HIC131019 GYG130992:GYG131019 GOK130992:GOK131019 GEO130992:GEO131019 FUS130992:FUS131019 FKW130992:FKW131019 FBA130992:FBA131019 ERE130992:ERE131019 EHI130992:EHI131019 DXM130992:DXM131019 DNQ130992:DNQ131019 DDU130992:DDU131019 CTY130992:CTY131019 CKC130992:CKC131019 CAG130992:CAG131019 BQK130992:BQK131019 BGO130992:BGO131019 AWS130992:AWS131019 AMW130992:AMW131019 ADA130992:ADA131019 TE130992:TE131019 JI130992:JI131019 M130992:M131019 WVU65456:WVU65483 WLY65456:WLY65483 WCC65456:WCC65483 VSG65456:VSG65483 VIK65456:VIK65483 UYO65456:UYO65483 UOS65456:UOS65483 UEW65456:UEW65483 TVA65456:TVA65483 TLE65456:TLE65483 TBI65456:TBI65483 SRM65456:SRM65483 SHQ65456:SHQ65483 RXU65456:RXU65483 RNY65456:RNY65483 REC65456:REC65483 QUG65456:QUG65483 QKK65456:QKK65483 QAO65456:QAO65483 PQS65456:PQS65483 PGW65456:PGW65483 OXA65456:OXA65483 ONE65456:ONE65483 ODI65456:ODI65483 NTM65456:NTM65483 NJQ65456:NJQ65483 MZU65456:MZU65483 MPY65456:MPY65483 MGC65456:MGC65483 LWG65456:LWG65483 LMK65456:LMK65483 LCO65456:LCO65483 KSS65456:KSS65483 KIW65456:KIW65483 JZA65456:JZA65483 JPE65456:JPE65483 JFI65456:JFI65483 IVM65456:IVM65483 ILQ65456:ILQ65483 IBU65456:IBU65483 HRY65456:HRY65483 HIC65456:HIC65483 GYG65456:GYG65483 GOK65456:GOK65483 GEO65456:GEO65483 FUS65456:FUS65483 FKW65456:FKW65483 FBA65456:FBA65483 ERE65456:ERE65483 EHI65456:EHI65483 DXM65456:DXM65483 DNQ65456:DNQ65483 DDU65456:DDU65483 CTY65456:CTY65483 CKC65456:CKC65483 CAG65456:CAG65483 BQK65456:BQK65483 BGO65456:BGO65483 AWS65456:AWS65483 AMW65456:AMW65483 ADA65456:ADA65483 TE65456:TE65483 JI65456:JI65483">
      <formula1>$AZ$153:$AZ$184</formula1>
    </dataValidation>
    <dataValidation type="list" allowBlank="1" showInputMessage="1" showErrorMessage="1" sqref="M65484:M65538 WVU982932 WLY982932 WCC982932 VSG982932 VIK982932 UYO982932 UOS982932 UEW982932 TVA982932 TLE982932 TBI982932 SRM982932 SHQ982932 RXU982932 RNY982932 REC982932 QUG982932 QKK982932 QAO982932 PQS982932 PGW982932 OXA982932 ONE982932 ODI982932 NTM982932 NJQ982932 MZU982932 MPY982932 MGC982932 LWG982932 LMK982932 LCO982932 KSS982932 KIW982932 JZA982932 JPE982932 JFI982932 IVM982932 ILQ982932 IBU982932 HRY982932 HIC982932 GYG982932 GOK982932 GEO982932 FUS982932 FKW982932 FBA982932 ERE982932 EHI982932 DXM982932 DNQ982932 DDU982932 CTY982932 CKC982932 CAG982932 BQK982932 BGO982932 AWS982932 AMW982932 ADA982932 TE982932 JI982932 M982932 WVU917396 WLY917396 WCC917396 VSG917396 VIK917396 UYO917396 UOS917396 UEW917396 TVA917396 TLE917396 TBI917396 SRM917396 SHQ917396 RXU917396 RNY917396 REC917396 QUG917396 QKK917396 QAO917396 PQS917396 PGW917396 OXA917396 ONE917396 ODI917396 NTM917396 NJQ917396 MZU917396 MPY917396 MGC917396 LWG917396 LMK917396 LCO917396 KSS917396 KIW917396 JZA917396 JPE917396 JFI917396 IVM917396 ILQ917396 IBU917396 HRY917396 HIC917396 GYG917396 GOK917396 GEO917396 FUS917396 FKW917396 FBA917396 ERE917396 EHI917396 DXM917396 DNQ917396 DDU917396 CTY917396 CKC917396 CAG917396 BQK917396 BGO917396 AWS917396 AMW917396 ADA917396 TE917396 JI917396 M917396 WVU851860 WLY851860 WCC851860 VSG851860 VIK851860 UYO851860 UOS851860 UEW851860 TVA851860 TLE851860 TBI851860 SRM851860 SHQ851860 RXU851860 RNY851860 REC851860 QUG851860 QKK851860 QAO851860 PQS851860 PGW851860 OXA851860 ONE851860 ODI851860 NTM851860 NJQ851860 MZU851860 MPY851860 MGC851860 LWG851860 LMK851860 LCO851860 KSS851860 KIW851860 JZA851860 JPE851860 JFI851860 IVM851860 ILQ851860 IBU851860 HRY851860 HIC851860 GYG851860 GOK851860 GEO851860 FUS851860 FKW851860 FBA851860 ERE851860 EHI851860 DXM851860 DNQ851860 DDU851860 CTY851860 CKC851860 CAG851860 BQK851860 BGO851860 AWS851860 AMW851860 ADA851860 TE851860 JI851860 M851860 WVU786324 WLY786324 WCC786324 VSG786324 VIK786324 UYO786324 UOS786324 UEW786324 TVA786324 TLE786324 TBI786324 SRM786324 SHQ786324 RXU786324 RNY786324 REC786324 QUG786324 QKK786324 QAO786324 PQS786324 PGW786324 OXA786324 ONE786324 ODI786324 NTM786324 NJQ786324 MZU786324 MPY786324 MGC786324 LWG786324 LMK786324 LCO786324 KSS786324 KIW786324 JZA786324 JPE786324 JFI786324 IVM786324 ILQ786324 IBU786324 HRY786324 HIC786324 GYG786324 GOK786324 GEO786324 FUS786324 FKW786324 FBA786324 ERE786324 EHI786324 DXM786324 DNQ786324 DDU786324 CTY786324 CKC786324 CAG786324 BQK786324 BGO786324 AWS786324 AMW786324 ADA786324 TE786324 JI786324 M786324 WVU720788 WLY720788 WCC720788 VSG720788 VIK720788 UYO720788 UOS720788 UEW720788 TVA720788 TLE720788 TBI720788 SRM720788 SHQ720788 RXU720788 RNY720788 REC720788 QUG720788 QKK720788 QAO720788 PQS720788 PGW720788 OXA720788 ONE720788 ODI720788 NTM720788 NJQ720788 MZU720788 MPY720788 MGC720788 LWG720788 LMK720788 LCO720788 KSS720788 KIW720788 JZA720788 JPE720788 JFI720788 IVM720788 ILQ720788 IBU720788 HRY720788 HIC720788 GYG720788 GOK720788 GEO720788 FUS720788 FKW720788 FBA720788 ERE720788 EHI720788 DXM720788 DNQ720788 DDU720788 CTY720788 CKC720788 CAG720788 BQK720788 BGO720788 AWS720788 AMW720788 ADA720788 TE720788 JI720788 M720788 WVU655252 WLY655252 WCC655252 VSG655252 VIK655252 UYO655252 UOS655252 UEW655252 TVA655252 TLE655252 TBI655252 SRM655252 SHQ655252 RXU655252 RNY655252 REC655252 QUG655252 QKK655252 QAO655252 PQS655252 PGW655252 OXA655252 ONE655252 ODI655252 NTM655252 NJQ655252 MZU655252 MPY655252 MGC655252 LWG655252 LMK655252 LCO655252 KSS655252 KIW655252 JZA655252 JPE655252 JFI655252 IVM655252 ILQ655252 IBU655252 HRY655252 HIC655252 GYG655252 GOK655252 GEO655252 FUS655252 FKW655252 FBA655252 ERE655252 EHI655252 DXM655252 DNQ655252 DDU655252 CTY655252 CKC655252 CAG655252 BQK655252 BGO655252 AWS655252 AMW655252 ADA655252 TE655252 JI655252 M655252 WVU589716 WLY589716 WCC589716 VSG589716 VIK589716 UYO589716 UOS589716 UEW589716 TVA589716 TLE589716 TBI589716 SRM589716 SHQ589716 RXU589716 RNY589716 REC589716 QUG589716 QKK589716 QAO589716 PQS589716 PGW589716 OXA589716 ONE589716 ODI589716 NTM589716 NJQ589716 MZU589716 MPY589716 MGC589716 LWG589716 LMK589716 LCO589716 KSS589716 KIW589716 JZA589716 JPE589716 JFI589716 IVM589716 ILQ589716 IBU589716 HRY589716 HIC589716 GYG589716 GOK589716 GEO589716 FUS589716 FKW589716 FBA589716 ERE589716 EHI589716 DXM589716 DNQ589716 DDU589716 CTY589716 CKC589716 CAG589716 BQK589716 BGO589716 AWS589716 AMW589716 ADA589716 TE589716 JI589716 M589716 WVU524180 WLY524180 WCC524180 VSG524180 VIK524180 UYO524180 UOS524180 UEW524180 TVA524180 TLE524180 TBI524180 SRM524180 SHQ524180 RXU524180 RNY524180 REC524180 QUG524180 QKK524180 QAO524180 PQS524180 PGW524180 OXA524180 ONE524180 ODI524180 NTM524180 NJQ524180 MZU524180 MPY524180 MGC524180 LWG524180 LMK524180 LCO524180 KSS524180 KIW524180 JZA524180 JPE524180 JFI524180 IVM524180 ILQ524180 IBU524180 HRY524180 HIC524180 GYG524180 GOK524180 GEO524180 FUS524180 FKW524180 FBA524180 ERE524180 EHI524180 DXM524180 DNQ524180 DDU524180 CTY524180 CKC524180 CAG524180 BQK524180 BGO524180 AWS524180 AMW524180 ADA524180 TE524180 JI524180 M524180 WVU458644 WLY458644 WCC458644 VSG458644 VIK458644 UYO458644 UOS458644 UEW458644 TVA458644 TLE458644 TBI458644 SRM458644 SHQ458644 RXU458644 RNY458644 REC458644 QUG458644 QKK458644 QAO458644 PQS458644 PGW458644 OXA458644 ONE458644 ODI458644 NTM458644 NJQ458644 MZU458644 MPY458644 MGC458644 LWG458644 LMK458644 LCO458644 KSS458644 KIW458644 JZA458644 JPE458644 JFI458644 IVM458644 ILQ458644 IBU458644 HRY458644 HIC458644 GYG458644 GOK458644 GEO458644 FUS458644 FKW458644 FBA458644 ERE458644 EHI458644 DXM458644 DNQ458644 DDU458644 CTY458644 CKC458644 CAG458644 BQK458644 BGO458644 AWS458644 AMW458644 ADA458644 TE458644 JI458644 M458644 WVU393108 WLY393108 WCC393108 VSG393108 VIK393108 UYO393108 UOS393108 UEW393108 TVA393108 TLE393108 TBI393108 SRM393108 SHQ393108 RXU393108 RNY393108 REC393108 QUG393108 QKK393108 QAO393108 PQS393108 PGW393108 OXA393108 ONE393108 ODI393108 NTM393108 NJQ393108 MZU393108 MPY393108 MGC393108 LWG393108 LMK393108 LCO393108 KSS393108 KIW393108 JZA393108 JPE393108 JFI393108 IVM393108 ILQ393108 IBU393108 HRY393108 HIC393108 GYG393108 GOK393108 GEO393108 FUS393108 FKW393108 FBA393108 ERE393108 EHI393108 DXM393108 DNQ393108 DDU393108 CTY393108 CKC393108 CAG393108 BQK393108 BGO393108 AWS393108 AMW393108 ADA393108 TE393108 JI393108 M393108 WVU327572 WLY327572 WCC327572 VSG327572 VIK327572 UYO327572 UOS327572 UEW327572 TVA327572 TLE327572 TBI327572 SRM327572 SHQ327572 RXU327572 RNY327572 REC327572 QUG327572 QKK327572 QAO327572 PQS327572 PGW327572 OXA327572 ONE327572 ODI327572 NTM327572 NJQ327572 MZU327572 MPY327572 MGC327572 LWG327572 LMK327572 LCO327572 KSS327572 KIW327572 JZA327572 JPE327572 JFI327572 IVM327572 ILQ327572 IBU327572 HRY327572 HIC327572 GYG327572 GOK327572 GEO327572 FUS327572 FKW327572 FBA327572 ERE327572 EHI327572 DXM327572 DNQ327572 DDU327572 CTY327572 CKC327572 CAG327572 BQK327572 BGO327572 AWS327572 AMW327572 ADA327572 TE327572 JI327572 M327572 WVU262036 WLY262036 WCC262036 VSG262036 VIK262036 UYO262036 UOS262036 UEW262036 TVA262036 TLE262036 TBI262036 SRM262036 SHQ262036 RXU262036 RNY262036 REC262036 QUG262036 QKK262036 QAO262036 PQS262036 PGW262036 OXA262036 ONE262036 ODI262036 NTM262036 NJQ262036 MZU262036 MPY262036 MGC262036 LWG262036 LMK262036 LCO262036 KSS262036 KIW262036 JZA262036 JPE262036 JFI262036 IVM262036 ILQ262036 IBU262036 HRY262036 HIC262036 GYG262036 GOK262036 GEO262036 FUS262036 FKW262036 FBA262036 ERE262036 EHI262036 DXM262036 DNQ262036 DDU262036 CTY262036 CKC262036 CAG262036 BQK262036 BGO262036 AWS262036 AMW262036 ADA262036 TE262036 JI262036 M262036 WVU196500 WLY196500 WCC196500 VSG196500 VIK196500 UYO196500 UOS196500 UEW196500 TVA196500 TLE196500 TBI196500 SRM196500 SHQ196500 RXU196500 RNY196500 REC196500 QUG196500 QKK196500 QAO196500 PQS196500 PGW196500 OXA196500 ONE196500 ODI196500 NTM196500 NJQ196500 MZU196500 MPY196500 MGC196500 LWG196500 LMK196500 LCO196500 KSS196500 KIW196500 JZA196500 JPE196500 JFI196500 IVM196500 ILQ196500 IBU196500 HRY196500 HIC196500 GYG196500 GOK196500 GEO196500 FUS196500 FKW196500 FBA196500 ERE196500 EHI196500 DXM196500 DNQ196500 DDU196500 CTY196500 CKC196500 CAG196500 BQK196500 BGO196500 AWS196500 AMW196500 ADA196500 TE196500 JI196500 M196500 WVU130964 WLY130964 WCC130964 VSG130964 VIK130964 UYO130964 UOS130964 UEW130964 TVA130964 TLE130964 TBI130964 SRM130964 SHQ130964 RXU130964 RNY130964 REC130964 QUG130964 QKK130964 QAO130964 PQS130964 PGW130964 OXA130964 ONE130964 ODI130964 NTM130964 NJQ130964 MZU130964 MPY130964 MGC130964 LWG130964 LMK130964 LCO130964 KSS130964 KIW130964 JZA130964 JPE130964 JFI130964 IVM130964 ILQ130964 IBU130964 HRY130964 HIC130964 GYG130964 GOK130964 GEO130964 FUS130964 FKW130964 FBA130964 ERE130964 EHI130964 DXM130964 DNQ130964 DDU130964 CTY130964 CKC130964 CAG130964 BQK130964 BGO130964 AWS130964 AMW130964 ADA130964 TE130964 JI130964 M130964 WVU65428 WLY65428 WCC65428 VSG65428 VIK65428 UYO65428 UOS65428 UEW65428 TVA65428 TLE65428 TBI65428 SRM65428 SHQ65428 RXU65428 RNY65428 REC65428 QUG65428 QKK65428 QAO65428 PQS65428 PGW65428 OXA65428 ONE65428 ODI65428 NTM65428 NJQ65428 MZU65428 MPY65428 MGC65428 LWG65428 LMK65428 LCO65428 KSS65428 KIW65428 JZA65428 JPE65428 JFI65428 IVM65428 ILQ65428 IBU65428 HRY65428 HIC65428 GYG65428 GOK65428 GEO65428 FUS65428 FKW65428 FBA65428 ERE65428 EHI65428 DXM65428 DNQ65428 DDU65428 CTY65428 CKC65428 CAG65428 BQK65428 BGO65428 AWS65428 AMW65428 ADA65428 TE65428 JI65428 M65428 WVU982988:WVU983042 WLY982988:WLY983042 WCC982988:WCC983042 VSG982988:VSG983042 VIK982988:VIK983042 UYO982988:UYO983042 UOS982988:UOS983042 UEW982988:UEW983042 TVA982988:TVA983042 TLE982988:TLE983042 TBI982988:TBI983042 SRM982988:SRM983042 SHQ982988:SHQ983042 RXU982988:RXU983042 RNY982988:RNY983042 REC982988:REC983042 QUG982988:QUG983042 QKK982988:QKK983042 QAO982988:QAO983042 PQS982988:PQS983042 PGW982988:PGW983042 OXA982988:OXA983042 ONE982988:ONE983042 ODI982988:ODI983042 NTM982988:NTM983042 NJQ982988:NJQ983042 MZU982988:MZU983042 MPY982988:MPY983042 MGC982988:MGC983042 LWG982988:LWG983042 LMK982988:LMK983042 LCO982988:LCO983042 KSS982988:KSS983042 KIW982988:KIW983042 JZA982988:JZA983042 JPE982988:JPE983042 JFI982988:JFI983042 IVM982988:IVM983042 ILQ982988:ILQ983042 IBU982988:IBU983042 HRY982988:HRY983042 HIC982988:HIC983042 GYG982988:GYG983042 GOK982988:GOK983042 GEO982988:GEO983042 FUS982988:FUS983042 FKW982988:FKW983042 FBA982988:FBA983042 ERE982988:ERE983042 EHI982988:EHI983042 DXM982988:DXM983042 DNQ982988:DNQ983042 DDU982988:DDU983042 CTY982988:CTY983042 CKC982988:CKC983042 CAG982988:CAG983042 BQK982988:BQK983042 BGO982988:BGO983042 AWS982988:AWS983042 AMW982988:AMW983042 ADA982988:ADA983042 TE982988:TE983042 JI982988:JI983042 M982988:M983042 WVU917452:WVU917506 WLY917452:WLY917506 WCC917452:WCC917506 VSG917452:VSG917506 VIK917452:VIK917506 UYO917452:UYO917506 UOS917452:UOS917506 UEW917452:UEW917506 TVA917452:TVA917506 TLE917452:TLE917506 TBI917452:TBI917506 SRM917452:SRM917506 SHQ917452:SHQ917506 RXU917452:RXU917506 RNY917452:RNY917506 REC917452:REC917506 QUG917452:QUG917506 QKK917452:QKK917506 QAO917452:QAO917506 PQS917452:PQS917506 PGW917452:PGW917506 OXA917452:OXA917506 ONE917452:ONE917506 ODI917452:ODI917506 NTM917452:NTM917506 NJQ917452:NJQ917506 MZU917452:MZU917506 MPY917452:MPY917506 MGC917452:MGC917506 LWG917452:LWG917506 LMK917452:LMK917506 LCO917452:LCO917506 KSS917452:KSS917506 KIW917452:KIW917506 JZA917452:JZA917506 JPE917452:JPE917506 JFI917452:JFI917506 IVM917452:IVM917506 ILQ917452:ILQ917506 IBU917452:IBU917506 HRY917452:HRY917506 HIC917452:HIC917506 GYG917452:GYG917506 GOK917452:GOK917506 GEO917452:GEO917506 FUS917452:FUS917506 FKW917452:FKW917506 FBA917452:FBA917506 ERE917452:ERE917506 EHI917452:EHI917506 DXM917452:DXM917506 DNQ917452:DNQ917506 DDU917452:DDU917506 CTY917452:CTY917506 CKC917452:CKC917506 CAG917452:CAG917506 BQK917452:BQK917506 BGO917452:BGO917506 AWS917452:AWS917506 AMW917452:AMW917506 ADA917452:ADA917506 TE917452:TE917506 JI917452:JI917506 M917452:M917506 WVU851916:WVU851970 WLY851916:WLY851970 WCC851916:WCC851970 VSG851916:VSG851970 VIK851916:VIK851970 UYO851916:UYO851970 UOS851916:UOS851970 UEW851916:UEW851970 TVA851916:TVA851970 TLE851916:TLE851970 TBI851916:TBI851970 SRM851916:SRM851970 SHQ851916:SHQ851970 RXU851916:RXU851970 RNY851916:RNY851970 REC851916:REC851970 QUG851916:QUG851970 QKK851916:QKK851970 QAO851916:QAO851970 PQS851916:PQS851970 PGW851916:PGW851970 OXA851916:OXA851970 ONE851916:ONE851970 ODI851916:ODI851970 NTM851916:NTM851970 NJQ851916:NJQ851970 MZU851916:MZU851970 MPY851916:MPY851970 MGC851916:MGC851970 LWG851916:LWG851970 LMK851916:LMK851970 LCO851916:LCO851970 KSS851916:KSS851970 KIW851916:KIW851970 JZA851916:JZA851970 JPE851916:JPE851970 JFI851916:JFI851970 IVM851916:IVM851970 ILQ851916:ILQ851970 IBU851916:IBU851970 HRY851916:HRY851970 HIC851916:HIC851970 GYG851916:GYG851970 GOK851916:GOK851970 GEO851916:GEO851970 FUS851916:FUS851970 FKW851916:FKW851970 FBA851916:FBA851970 ERE851916:ERE851970 EHI851916:EHI851970 DXM851916:DXM851970 DNQ851916:DNQ851970 DDU851916:DDU851970 CTY851916:CTY851970 CKC851916:CKC851970 CAG851916:CAG851970 BQK851916:BQK851970 BGO851916:BGO851970 AWS851916:AWS851970 AMW851916:AMW851970 ADA851916:ADA851970 TE851916:TE851970 JI851916:JI851970 M851916:M851970 WVU786380:WVU786434 WLY786380:WLY786434 WCC786380:WCC786434 VSG786380:VSG786434 VIK786380:VIK786434 UYO786380:UYO786434 UOS786380:UOS786434 UEW786380:UEW786434 TVA786380:TVA786434 TLE786380:TLE786434 TBI786380:TBI786434 SRM786380:SRM786434 SHQ786380:SHQ786434 RXU786380:RXU786434 RNY786380:RNY786434 REC786380:REC786434 QUG786380:QUG786434 QKK786380:QKK786434 QAO786380:QAO786434 PQS786380:PQS786434 PGW786380:PGW786434 OXA786380:OXA786434 ONE786380:ONE786434 ODI786380:ODI786434 NTM786380:NTM786434 NJQ786380:NJQ786434 MZU786380:MZU786434 MPY786380:MPY786434 MGC786380:MGC786434 LWG786380:LWG786434 LMK786380:LMK786434 LCO786380:LCO786434 KSS786380:KSS786434 KIW786380:KIW786434 JZA786380:JZA786434 JPE786380:JPE786434 JFI786380:JFI786434 IVM786380:IVM786434 ILQ786380:ILQ786434 IBU786380:IBU786434 HRY786380:HRY786434 HIC786380:HIC786434 GYG786380:GYG786434 GOK786380:GOK786434 GEO786380:GEO786434 FUS786380:FUS786434 FKW786380:FKW786434 FBA786380:FBA786434 ERE786380:ERE786434 EHI786380:EHI786434 DXM786380:DXM786434 DNQ786380:DNQ786434 DDU786380:DDU786434 CTY786380:CTY786434 CKC786380:CKC786434 CAG786380:CAG786434 BQK786380:BQK786434 BGO786380:BGO786434 AWS786380:AWS786434 AMW786380:AMW786434 ADA786380:ADA786434 TE786380:TE786434 JI786380:JI786434 M786380:M786434 WVU720844:WVU720898 WLY720844:WLY720898 WCC720844:WCC720898 VSG720844:VSG720898 VIK720844:VIK720898 UYO720844:UYO720898 UOS720844:UOS720898 UEW720844:UEW720898 TVA720844:TVA720898 TLE720844:TLE720898 TBI720844:TBI720898 SRM720844:SRM720898 SHQ720844:SHQ720898 RXU720844:RXU720898 RNY720844:RNY720898 REC720844:REC720898 QUG720844:QUG720898 QKK720844:QKK720898 QAO720844:QAO720898 PQS720844:PQS720898 PGW720844:PGW720898 OXA720844:OXA720898 ONE720844:ONE720898 ODI720844:ODI720898 NTM720844:NTM720898 NJQ720844:NJQ720898 MZU720844:MZU720898 MPY720844:MPY720898 MGC720844:MGC720898 LWG720844:LWG720898 LMK720844:LMK720898 LCO720844:LCO720898 KSS720844:KSS720898 KIW720844:KIW720898 JZA720844:JZA720898 JPE720844:JPE720898 JFI720844:JFI720898 IVM720844:IVM720898 ILQ720844:ILQ720898 IBU720844:IBU720898 HRY720844:HRY720898 HIC720844:HIC720898 GYG720844:GYG720898 GOK720844:GOK720898 GEO720844:GEO720898 FUS720844:FUS720898 FKW720844:FKW720898 FBA720844:FBA720898 ERE720844:ERE720898 EHI720844:EHI720898 DXM720844:DXM720898 DNQ720844:DNQ720898 DDU720844:DDU720898 CTY720844:CTY720898 CKC720844:CKC720898 CAG720844:CAG720898 BQK720844:BQK720898 BGO720844:BGO720898 AWS720844:AWS720898 AMW720844:AMW720898 ADA720844:ADA720898 TE720844:TE720898 JI720844:JI720898 M720844:M720898 WVU655308:WVU655362 WLY655308:WLY655362 WCC655308:WCC655362 VSG655308:VSG655362 VIK655308:VIK655362 UYO655308:UYO655362 UOS655308:UOS655362 UEW655308:UEW655362 TVA655308:TVA655362 TLE655308:TLE655362 TBI655308:TBI655362 SRM655308:SRM655362 SHQ655308:SHQ655362 RXU655308:RXU655362 RNY655308:RNY655362 REC655308:REC655362 QUG655308:QUG655362 QKK655308:QKK655362 QAO655308:QAO655362 PQS655308:PQS655362 PGW655308:PGW655362 OXA655308:OXA655362 ONE655308:ONE655362 ODI655308:ODI655362 NTM655308:NTM655362 NJQ655308:NJQ655362 MZU655308:MZU655362 MPY655308:MPY655362 MGC655308:MGC655362 LWG655308:LWG655362 LMK655308:LMK655362 LCO655308:LCO655362 KSS655308:KSS655362 KIW655308:KIW655362 JZA655308:JZA655362 JPE655308:JPE655362 JFI655308:JFI655362 IVM655308:IVM655362 ILQ655308:ILQ655362 IBU655308:IBU655362 HRY655308:HRY655362 HIC655308:HIC655362 GYG655308:GYG655362 GOK655308:GOK655362 GEO655308:GEO655362 FUS655308:FUS655362 FKW655308:FKW655362 FBA655308:FBA655362 ERE655308:ERE655362 EHI655308:EHI655362 DXM655308:DXM655362 DNQ655308:DNQ655362 DDU655308:DDU655362 CTY655308:CTY655362 CKC655308:CKC655362 CAG655308:CAG655362 BQK655308:BQK655362 BGO655308:BGO655362 AWS655308:AWS655362 AMW655308:AMW655362 ADA655308:ADA655362 TE655308:TE655362 JI655308:JI655362 M655308:M655362 WVU589772:WVU589826 WLY589772:WLY589826 WCC589772:WCC589826 VSG589772:VSG589826 VIK589772:VIK589826 UYO589772:UYO589826 UOS589772:UOS589826 UEW589772:UEW589826 TVA589772:TVA589826 TLE589772:TLE589826 TBI589772:TBI589826 SRM589772:SRM589826 SHQ589772:SHQ589826 RXU589772:RXU589826 RNY589772:RNY589826 REC589772:REC589826 QUG589772:QUG589826 QKK589772:QKK589826 QAO589772:QAO589826 PQS589772:PQS589826 PGW589772:PGW589826 OXA589772:OXA589826 ONE589772:ONE589826 ODI589772:ODI589826 NTM589772:NTM589826 NJQ589772:NJQ589826 MZU589772:MZU589826 MPY589772:MPY589826 MGC589772:MGC589826 LWG589772:LWG589826 LMK589772:LMK589826 LCO589772:LCO589826 KSS589772:KSS589826 KIW589772:KIW589826 JZA589772:JZA589826 JPE589772:JPE589826 JFI589772:JFI589826 IVM589772:IVM589826 ILQ589772:ILQ589826 IBU589772:IBU589826 HRY589772:HRY589826 HIC589772:HIC589826 GYG589772:GYG589826 GOK589772:GOK589826 GEO589772:GEO589826 FUS589772:FUS589826 FKW589772:FKW589826 FBA589772:FBA589826 ERE589772:ERE589826 EHI589772:EHI589826 DXM589772:DXM589826 DNQ589772:DNQ589826 DDU589772:DDU589826 CTY589772:CTY589826 CKC589772:CKC589826 CAG589772:CAG589826 BQK589772:BQK589826 BGO589772:BGO589826 AWS589772:AWS589826 AMW589772:AMW589826 ADA589772:ADA589826 TE589772:TE589826 JI589772:JI589826 M589772:M589826 WVU524236:WVU524290 WLY524236:WLY524290 WCC524236:WCC524290 VSG524236:VSG524290 VIK524236:VIK524290 UYO524236:UYO524290 UOS524236:UOS524290 UEW524236:UEW524290 TVA524236:TVA524290 TLE524236:TLE524290 TBI524236:TBI524290 SRM524236:SRM524290 SHQ524236:SHQ524290 RXU524236:RXU524290 RNY524236:RNY524290 REC524236:REC524290 QUG524236:QUG524290 QKK524236:QKK524290 QAO524236:QAO524290 PQS524236:PQS524290 PGW524236:PGW524290 OXA524236:OXA524290 ONE524236:ONE524290 ODI524236:ODI524290 NTM524236:NTM524290 NJQ524236:NJQ524290 MZU524236:MZU524290 MPY524236:MPY524290 MGC524236:MGC524290 LWG524236:LWG524290 LMK524236:LMK524290 LCO524236:LCO524290 KSS524236:KSS524290 KIW524236:KIW524290 JZA524236:JZA524290 JPE524236:JPE524290 JFI524236:JFI524290 IVM524236:IVM524290 ILQ524236:ILQ524290 IBU524236:IBU524290 HRY524236:HRY524290 HIC524236:HIC524290 GYG524236:GYG524290 GOK524236:GOK524290 GEO524236:GEO524290 FUS524236:FUS524290 FKW524236:FKW524290 FBA524236:FBA524290 ERE524236:ERE524290 EHI524236:EHI524290 DXM524236:DXM524290 DNQ524236:DNQ524290 DDU524236:DDU524290 CTY524236:CTY524290 CKC524236:CKC524290 CAG524236:CAG524290 BQK524236:BQK524290 BGO524236:BGO524290 AWS524236:AWS524290 AMW524236:AMW524290 ADA524236:ADA524290 TE524236:TE524290 JI524236:JI524290 M524236:M524290 WVU458700:WVU458754 WLY458700:WLY458754 WCC458700:WCC458754 VSG458700:VSG458754 VIK458700:VIK458754 UYO458700:UYO458754 UOS458700:UOS458754 UEW458700:UEW458754 TVA458700:TVA458754 TLE458700:TLE458754 TBI458700:TBI458754 SRM458700:SRM458754 SHQ458700:SHQ458754 RXU458700:RXU458754 RNY458700:RNY458754 REC458700:REC458754 QUG458700:QUG458754 QKK458700:QKK458754 QAO458700:QAO458754 PQS458700:PQS458754 PGW458700:PGW458754 OXA458700:OXA458754 ONE458700:ONE458754 ODI458700:ODI458754 NTM458700:NTM458754 NJQ458700:NJQ458754 MZU458700:MZU458754 MPY458700:MPY458754 MGC458700:MGC458754 LWG458700:LWG458754 LMK458700:LMK458754 LCO458700:LCO458754 KSS458700:KSS458754 KIW458700:KIW458754 JZA458700:JZA458754 JPE458700:JPE458754 JFI458700:JFI458754 IVM458700:IVM458754 ILQ458700:ILQ458754 IBU458700:IBU458754 HRY458700:HRY458754 HIC458700:HIC458754 GYG458700:GYG458754 GOK458700:GOK458754 GEO458700:GEO458754 FUS458700:FUS458754 FKW458700:FKW458754 FBA458700:FBA458754 ERE458700:ERE458754 EHI458700:EHI458754 DXM458700:DXM458754 DNQ458700:DNQ458754 DDU458700:DDU458754 CTY458700:CTY458754 CKC458700:CKC458754 CAG458700:CAG458754 BQK458700:BQK458754 BGO458700:BGO458754 AWS458700:AWS458754 AMW458700:AMW458754 ADA458700:ADA458754 TE458700:TE458754 JI458700:JI458754 M458700:M458754 WVU393164:WVU393218 WLY393164:WLY393218 WCC393164:WCC393218 VSG393164:VSG393218 VIK393164:VIK393218 UYO393164:UYO393218 UOS393164:UOS393218 UEW393164:UEW393218 TVA393164:TVA393218 TLE393164:TLE393218 TBI393164:TBI393218 SRM393164:SRM393218 SHQ393164:SHQ393218 RXU393164:RXU393218 RNY393164:RNY393218 REC393164:REC393218 QUG393164:QUG393218 QKK393164:QKK393218 QAO393164:QAO393218 PQS393164:PQS393218 PGW393164:PGW393218 OXA393164:OXA393218 ONE393164:ONE393218 ODI393164:ODI393218 NTM393164:NTM393218 NJQ393164:NJQ393218 MZU393164:MZU393218 MPY393164:MPY393218 MGC393164:MGC393218 LWG393164:LWG393218 LMK393164:LMK393218 LCO393164:LCO393218 KSS393164:KSS393218 KIW393164:KIW393218 JZA393164:JZA393218 JPE393164:JPE393218 JFI393164:JFI393218 IVM393164:IVM393218 ILQ393164:ILQ393218 IBU393164:IBU393218 HRY393164:HRY393218 HIC393164:HIC393218 GYG393164:GYG393218 GOK393164:GOK393218 GEO393164:GEO393218 FUS393164:FUS393218 FKW393164:FKW393218 FBA393164:FBA393218 ERE393164:ERE393218 EHI393164:EHI393218 DXM393164:DXM393218 DNQ393164:DNQ393218 DDU393164:DDU393218 CTY393164:CTY393218 CKC393164:CKC393218 CAG393164:CAG393218 BQK393164:BQK393218 BGO393164:BGO393218 AWS393164:AWS393218 AMW393164:AMW393218 ADA393164:ADA393218 TE393164:TE393218 JI393164:JI393218 M393164:M393218 WVU327628:WVU327682 WLY327628:WLY327682 WCC327628:WCC327682 VSG327628:VSG327682 VIK327628:VIK327682 UYO327628:UYO327682 UOS327628:UOS327682 UEW327628:UEW327682 TVA327628:TVA327682 TLE327628:TLE327682 TBI327628:TBI327682 SRM327628:SRM327682 SHQ327628:SHQ327682 RXU327628:RXU327682 RNY327628:RNY327682 REC327628:REC327682 QUG327628:QUG327682 QKK327628:QKK327682 QAO327628:QAO327682 PQS327628:PQS327682 PGW327628:PGW327682 OXA327628:OXA327682 ONE327628:ONE327682 ODI327628:ODI327682 NTM327628:NTM327682 NJQ327628:NJQ327682 MZU327628:MZU327682 MPY327628:MPY327682 MGC327628:MGC327682 LWG327628:LWG327682 LMK327628:LMK327682 LCO327628:LCO327682 KSS327628:KSS327682 KIW327628:KIW327682 JZA327628:JZA327682 JPE327628:JPE327682 JFI327628:JFI327682 IVM327628:IVM327682 ILQ327628:ILQ327682 IBU327628:IBU327682 HRY327628:HRY327682 HIC327628:HIC327682 GYG327628:GYG327682 GOK327628:GOK327682 GEO327628:GEO327682 FUS327628:FUS327682 FKW327628:FKW327682 FBA327628:FBA327682 ERE327628:ERE327682 EHI327628:EHI327682 DXM327628:DXM327682 DNQ327628:DNQ327682 DDU327628:DDU327682 CTY327628:CTY327682 CKC327628:CKC327682 CAG327628:CAG327682 BQK327628:BQK327682 BGO327628:BGO327682 AWS327628:AWS327682 AMW327628:AMW327682 ADA327628:ADA327682 TE327628:TE327682 JI327628:JI327682 M327628:M327682 WVU262092:WVU262146 WLY262092:WLY262146 WCC262092:WCC262146 VSG262092:VSG262146 VIK262092:VIK262146 UYO262092:UYO262146 UOS262092:UOS262146 UEW262092:UEW262146 TVA262092:TVA262146 TLE262092:TLE262146 TBI262092:TBI262146 SRM262092:SRM262146 SHQ262092:SHQ262146 RXU262092:RXU262146 RNY262092:RNY262146 REC262092:REC262146 QUG262092:QUG262146 QKK262092:QKK262146 QAO262092:QAO262146 PQS262092:PQS262146 PGW262092:PGW262146 OXA262092:OXA262146 ONE262092:ONE262146 ODI262092:ODI262146 NTM262092:NTM262146 NJQ262092:NJQ262146 MZU262092:MZU262146 MPY262092:MPY262146 MGC262092:MGC262146 LWG262092:LWG262146 LMK262092:LMK262146 LCO262092:LCO262146 KSS262092:KSS262146 KIW262092:KIW262146 JZA262092:JZA262146 JPE262092:JPE262146 JFI262092:JFI262146 IVM262092:IVM262146 ILQ262092:ILQ262146 IBU262092:IBU262146 HRY262092:HRY262146 HIC262092:HIC262146 GYG262092:GYG262146 GOK262092:GOK262146 GEO262092:GEO262146 FUS262092:FUS262146 FKW262092:FKW262146 FBA262092:FBA262146 ERE262092:ERE262146 EHI262092:EHI262146 DXM262092:DXM262146 DNQ262092:DNQ262146 DDU262092:DDU262146 CTY262092:CTY262146 CKC262092:CKC262146 CAG262092:CAG262146 BQK262092:BQK262146 BGO262092:BGO262146 AWS262092:AWS262146 AMW262092:AMW262146 ADA262092:ADA262146 TE262092:TE262146 JI262092:JI262146 M262092:M262146 WVU196556:WVU196610 WLY196556:WLY196610 WCC196556:WCC196610 VSG196556:VSG196610 VIK196556:VIK196610 UYO196556:UYO196610 UOS196556:UOS196610 UEW196556:UEW196610 TVA196556:TVA196610 TLE196556:TLE196610 TBI196556:TBI196610 SRM196556:SRM196610 SHQ196556:SHQ196610 RXU196556:RXU196610 RNY196556:RNY196610 REC196556:REC196610 QUG196556:QUG196610 QKK196556:QKK196610 QAO196556:QAO196610 PQS196556:PQS196610 PGW196556:PGW196610 OXA196556:OXA196610 ONE196556:ONE196610 ODI196556:ODI196610 NTM196556:NTM196610 NJQ196556:NJQ196610 MZU196556:MZU196610 MPY196556:MPY196610 MGC196556:MGC196610 LWG196556:LWG196610 LMK196556:LMK196610 LCO196556:LCO196610 KSS196556:KSS196610 KIW196556:KIW196610 JZA196556:JZA196610 JPE196556:JPE196610 JFI196556:JFI196610 IVM196556:IVM196610 ILQ196556:ILQ196610 IBU196556:IBU196610 HRY196556:HRY196610 HIC196556:HIC196610 GYG196556:GYG196610 GOK196556:GOK196610 GEO196556:GEO196610 FUS196556:FUS196610 FKW196556:FKW196610 FBA196556:FBA196610 ERE196556:ERE196610 EHI196556:EHI196610 DXM196556:DXM196610 DNQ196556:DNQ196610 DDU196556:DDU196610 CTY196556:CTY196610 CKC196556:CKC196610 CAG196556:CAG196610 BQK196556:BQK196610 BGO196556:BGO196610 AWS196556:AWS196610 AMW196556:AMW196610 ADA196556:ADA196610 TE196556:TE196610 JI196556:JI196610 M196556:M196610 WVU131020:WVU131074 WLY131020:WLY131074 WCC131020:WCC131074 VSG131020:VSG131074 VIK131020:VIK131074 UYO131020:UYO131074 UOS131020:UOS131074 UEW131020:UEW131074 TVA131020:TVA131074 TLE131020:TLE131074 TBI131020:TBI131074 SRM131020:SRM131074 SHQ131020:SHQ131074 RXU131020:RXU131074 RNY131020:RNY131074 REC131020:REC131074 QUG131020:QUG131074 QKK131020:QKK131074 QAO131020:QAO131074 PQS131020:PQS131074 PGW131020:PGW131074 OXA131020:OXA131074 ONE131020:ONE131074 ODI131020:ODI131074 NTM131020:NTM131074 NJQ131020:NJQ131074 MZU131020:MZU131074 MPY131020:MPY131074 MGC131020:MGC131074 LWG131020:LWG131074 LMK131020:LMK131074 LCO131020:LCO131074 KSS131020:KSS131074 KIW131020:KIW131074 JZA131020:JZA131074 JPE131020:JPE131074 JFI131020:JFI131074 IVM131020:IVM131074 ILQ131020:ILQ131074 IBU131020:IBU131074 HRY131020:HRY131074 HIC131020:HIC131074 GYG131020:GYG131074 GOK131020:GOK131074 GEO131020:GEO131074 FUS131020:FUS131074 FKW131020:FKW131074 FBA131020:FBA131074 ERE131020:ERE131074 EHI131020:EHI131074 DXM131020:DXM131074 DNQ131020:DNQ131074 DDU131020:DDU131074 CTY131020:CTY131074 CKC131020:CKC131074 CAG131020:CAG131074 BQK131020:BQK131074 BGO131020:BGO131074 AWS131020:AWS131074 AMW131020:AMW131074 ADA131020:ADA131074 TE131020:TE131074 JI131020:JI131074 M131020:M131074 WVU65484:WVU65538 WLY65484:WLY65538 WCC65484:WCC65538 VSG65484:VSG65538 VIK65484:VIK65538 UYO65484:UYO65538 UOS65484:UOS65538 UEW65484:UEW65538 TVA65484:TVA65538 TLE65484:TLE65538 TBI65484:TBI65538 SRM65484:SRM65538 SHQ65484:SHQ65538 RXU65484:RXU65538 RNY65484:RNY65538 REC65484:REC65538 QUG65484:QUG65538 QKK65484:QKK65538 QAO65484:QAO65538 PQS65484:PQS65538 PGW65484:PGW65538 OXA65484:OXA65538 ONE65484:ONE65538 ODI65484:ODI65538 NTM65484:NTM65538 NJQ65484:NJQ65538 MZU65484:MZU65538 MPY65484:MPY65538 MGC65484:MGC65538 LWG65484:LWG65538 LMK65484:LMK65538 LCO65484:LCO65538 KSS65484:KSS65538 KIW65484:KIW65538 JZA65484:JZA65538 JPE65484:JPE65538 JFI65484:JFI65538 IVM65484:IVM65538 ILQ65484:ILQ65538 IBU65484:IBU65538 HRY65484:HRY65538 HIC65484:HIC65538 GYG65484:GYG65538 GOK65484:GOK65538 GEO65484:GEO65538 FUS65484:FUS65538 FKW65484:FKW65538 FBA65484:FBA65538 ERE65484:ERE65538 EHI65484:EHI65538 DXM65484:DXM65538 DNQ65484:DNQ65538 DDU65484:DDU65538 CTY65484:CTY65538 CKC65484:CKC65538 CAG65484:CAG65538 BQK65484:BQK65538 BGO65484:BGO65538 AWS65484:AWS65538 AMW65484:AMW65538 ADA65484:ADA65538 TE65484:TE65538 JI65484:JI65538">
      <formula1>$AZ$153:$AZ$183</formula1>
    </dataValidation>
    <dataValidation type="list" allowBlank="1" showInputMessage="1" showErrorMessage="1" sqref="M65539:M65541 WVU983043:WVU983045 WLY983043:WLY983045 WCC983043:WCC983045 VSG983043:VSG983045 VIK983043:VIK983045 UYO983043:UYO983045 UOS983043:UOS983045 UEW983043:UEW983045 TVA983043:TVA983045 TLE983043:TLE983045 TBI983043:TBI983045 SRM983043:SRM983045 SHQ983043:SHQ983045 RXU983043:RXU983045 RNY983043:RNY983045 REC983043:REC983045 QUG983043:QUG983045 QKK983043:QKK983045 QAO983043:QAO983045 PQS983043:PQS983045 PGW983043:PGW983045 OXA983043:OXA983045 ONE983043:ONE983045 ODI983043:ODI983045 NTM983043:NTM983045 NJQ983043:NJQ983045 MZU983043:MZU983045 MPY983043:MPY983045 MGC983043:MGC983045 LWG983043:LWG983045 LMK983043:LMK983045 LCO983043:LCO983045 KSS983043:KSS983045 KIW983043:KIW983045 JZA983043:JZA983045 JPE983043:JPE983045 JFI983043:JFI983045 IVM983043:IVM983045 ILQ983043:ILQ983045 IBU983043:IBU983045 HRY983043:HRY983045 HIC983043:HIC983045 GYG983043:GYG983045 GOK983043:GOK983045 GEO983043:GEO983045 FUS983043:FUS983045 FKW983043:FKW983045 FBA983043:FBA983045 ERE983043:ERE983045 EHI983043:EHI983045 DXM983043:DXM983045 DNQ983043:DNQ983045 DDU983043:DDU983045 CTY983043:CTY983045 CKC983043:CKC983045 CAG983043:CAG983045 BQK983043:BQK983045 BGO983043:BGO983045 AWS983043:AWS983045 AMW983043:AMW983045 ADA983043:ADA983045 TE983043:TE983045 JI983043:JI983045 M983043:M983045 WVU917507:WVU917509 WLY917507:WLY917509 WCC917507:WCC917509 VSG917507:VSG917509 VIK917507:VIK917509 UYO917507:UYO917509 UOS917507:UOS917509 UEW917507:UEW917509 TVA917507:TVA917509 TLE917507:TLE917509 TBI917507:TBI917509 SRM917507:SRM917509 SHQ917507:SHQ917509 RXU917507:RXU917509 RNY917507:RNY917509 REC917507:REC917509 QUG917507:QUG917509 QKK917507:QKK917509 QAO917507:QAO917509 PQS917507:PQS917509 PGW917507:PGW917509 OXA917507:OXA917509 ONE917507:ONE917509 ODI917507:ODI917509 NTM917507:NTM917509 NJQ917507:NJQ917509 MZU917507:MZU917509 MPY917507:MPY917509 MGC917507:MGC917509 LWG917507:LWG917509 LMK917507:LMK917509 LCO917507:LCO917509 KSS917507:KSS917509 KIW917507:KIW917509 JZA917507:JZA917509 JPE917507:JPE917509 JFI917507:JFI917509 IVM917507:IVM917509 ILQ917507:ILQ917509 IBU917507:IBU917509 HRY917507:HRY917509 HIC917507:HIC917509 GYG917507:GYG917509 GOK917507:GOK917509 GEO917507:GEO917509 FUS917507:FUS917509 FKW917507:FKW917509 FBA917507:FBA917509 ERE917507:ERE917509 EHI917507:EHI917509 DXM917507:DXM917509 DNQ917507:DNQ917509 DDU917507:DDU917509 CTY917507:CTY917509 CKC917507:CKC917509 CAG917507:CAG917509 BQK917507:BQK917509 BGO917507:BGO917509 AWS917507:AWS917509 AMW917507:AMW917509 ADA917507:ADA917509 TE917507:TE917509 JI917507:JI917509 M917507:M917509 WVU851971:WVU851973 WLY851971:WLY851973 WCC851971:WCC851973 VSG851971:VSG851973 VIK851971:VIK851973 UYO851971:UYO851973 UOS851971:UOS851973 UEW851971:UEW851973 TVA851971:TVA851973 TLE851971:TLE851973 TBI851971:TBI851973 SRM851971:SRM851973 SHQ851971:SHQ851973 RXU851971:RXU851973 RNY851971:RNY851973 REC851971:REC851973 QUG851971:QUG851973 QKK851971:QKK851973 QAO851971:QAO851973 PQS851971:PQS851973 PGW851971:PGW851973 OXA851971:OXA851973 ONE851971:ONE851973 ODI851971:ODI851973 NTM851971:NTM851973 NJQ851971:NJQ851973 MZU851971:MZU851973 MPY851971:MPY851973 MGC851971:MGC851973 LWG851971:LWG851973 LMK851971:LMK851973 LCO851971:LCO851973 KSS851971:KSS851973 KIW851971:KIW851973 JZA851971:JZA851973 JPE851971:JPE851973 JFI851971:JFI851973 IVM851971:IVM851973 ILQ851971:ILQ851973 IBU851971:IBU851973 HRY851971:HRY851973 HIC851971:HIC851973 GYG851971:GYG851973 GOK851971:GOK851973 GEO851971:GEO851973 FUS851971:FUS851973 FKW851971:FKW851973 FBA851971:FBA851973 ERE851971:ERE851973 EHI851971:EHI851973 DXM851971:DXM851973 DNQ851971:DNQ851973 DDU851971:DDU851973 CTY851971:CTY851973 CKC851971:CKC851973 CAG851971:CAG851973 BQK851971:BQK851973 BGO851971:BGO851973 AWS851971:AWS851973 AMW851971:AMW851973 ADA851971:ADA851973 TE851971:TE851973 JI851971:JI851973 M851971:M851973 WVU786435:WVU786437 WLY786435:WLY786437 WCC786435:WCC786437 VSG786435:VSG786437 VIK786435:VIK786437 UYO786435:UYO786437 UOS786435:UOS786437 UEW786435:UEW786437 TVA786435:TVA786437 TLE786435:TLE786437 TBI786435:TBI786437 SRM786435:SRM786437 SHQ786435:SHQ786437 RXU786435:RXU786437 RNY786435:RNY786437 REC786435:REC786437 QUG786435:QUG786437 QKK786435:QKK786437 QAO786435:QAO786437 PQS786435:PQS786437 PGW786435:PGW786437 OXA786435:OXA786437 ONE786435:ONE786437 ODI786435:ODI786437 NTM786435:NTM786437 NJQ786435:NJQ786437 MZU786435:MZU786437 MPY786435:MPY786437 MGC786435:MGC786437 LWG786435:LWG786437 LMK786435:LMK786437 LCO786435:LCO786437 KSS786435:KSS786437 KIW786435:KIW786437 JZA786435:JZA786437 JPE786435:JPE786437 JFI786435:JFI786437 IVM786435:IVM786437 ILQ786435:ILQ786437 IBU786435:IBU786437 HRY786435:HRY786437 HIC786435:HIC786437 GYG786435:GYG786437 GOK786435:GOK786437 GEO786435:GEO786437 FUS786435:FUS786437 FKW786435:FKW786437 FBA786435:FBA786437 ERE786435:ERE786437 EHI786435:EHI786437 DXM786435:DXM786437 DNQ786435:DNQ786437 DDU786435:DDU786437 CTY786435:CTY786437 CKC786435:CKC786437 CAG786435:CAG786437 BQK786435:BQK786437 BGO786435:BGO786437 AWS786435:AWS786437 AMW786435:AMW786437 ADA786435:ADA786437 TE786435:TE786437 JI786435:JI786437 M786435:M786437 WVU720899:WVU720901 WLY720899:WLY720901 WCC720899:WCC720901 VSG720899:VSG720901 VIK720899:VIK720901 UYO720899:UYO720901 UOS720899:UOS720901 UEW720899:UEW720901 TVA720899:TVA720901 TLE720899:TLE720901 TBI720899:TBI720901 SRM720899:SRM720901 SHQ720899:SHQ720901 RXU720899:RXU720901 RNY720899:RNY720901 REC720899:REC720901 QUG720899:QUG720901 QKK720899:QKK720901 QAO720899:QAO720901 PQS720899:PQS720901 PGW720899:PGW720901 OXA720899:OXA720901 ONE720899:ONE720901 ODI720899:ODI720901 NTM720899:NTM720901 NJQ720899:NJQ720901 MZU720899:MZU720901 MPY720899:MPY720901 MGC720899:MGC720901 LWG720899:LWG720901 LMK720899:LMK720901 LCO720899:LCO720901 KSS720899:KSS720901 KIW720899:KIW720901 JZA720899:JZA720901 JPE720899:JPE720901 JFI720899:JFI720901 IVM720899:IVM720901 ILQ720899:ILQ720901 IBU720899:IBU720901 HRY720899:HRY720901 HIC720899:HIC720901 GYG720899:GYG720901 GOK720899:GOK720901 GEO720899:GEO720901 FUS720899:FUS720901 FKW720899:FKW720901 FBA720899:FBA720901 ERE720899:ERE720901 EHI720899:EHI720901 DXM720899:DXM720901 DNQ720899:DNQ720901 DDU720899:DDU720901 CTY720899:CTY720901 CKC720899:CKC720901 CAG720899:CAG720901 BQK720899:BQK720901 BGO720899:BGO720901 AWS720899:AWS720901 AMW720899:AMW720901 ADA720899:ADA720901 TE720899:TE720901 JI720899:JI720901 M720899:M720901 WVU655363:WVU655365 WLY655363:WLY655365 WCC655363:WCC655365 VSG655363:VSG655365 VIK655363:VIK655365 UYO655363:UYO655365 UOS655363:UOS655365 UEW655363:UEW655365 TVA655363:TVA655365 TLE655363:TLE655365 TBI655363:TBI655365 SRM655363:SRM655365 SHQ655363:SHQ655365 RXU655363:RXU655365 RNY655363:RNY655365 REC655363:REC655365 QUG655363:QUG655365 QKK655363:QKK655365 QAO655363:QAO655365 PQS655363:PQS655365 PGW655363:PGW655365 OXA655363:OXA655365 ONE655363:ONE655365 ODI655363:ODI655365 NTM655363:NTM655365 NJQ655363:NJQ655365 MZU655363:MZU655365 MPY655363:MPY655365 MGC655363:MGC655365 LWG655363:LWG655365 LMK655363:LMK655365 LCO655363:LCO655365 KSS655363:KSS655365 KIW655363:KIW655365 JZA655363:JZA655365 JPE655363:JPE655365 JFI655363:JFI655365 IVM655363:IVM655365 ILQ655363:ILQ655365 IBU655363:IBU655365 HRY655363:HRY655365 HIC655363:HIC655365 GYG655363:GYG655365 GOK655363:GOK655365 GEO655363:GEO655365 FUS655363:FUS655365 FKW655363:FKW655365 FBA655363:FBA655365 ERE655363:ERE655365 EHI655363:EHI655365 DXM655363:DXM655365 DNQ655363:DNQ655365 DDU655363:DDU655365 CTY655363:CTY655365 CKC655363:CKC655365 CAG655363:CAG655365 BQK655363:BQK655365 BGO655363:BGO655365 AWS655363:AWS655365 AMW655363:AMW655365 ADA655363:ADA655365 TE655363:TE655365 JI655363:JI655365 M655363:M655365 WVU589827:WVU589829 WLY589827:WLY589829 WCC589827:WCC589829 VSG589827:VSG589829 VIK589827:VIK589829 UYO589827:UYO589829 UOS589827:UOS589829 UEW589827:UEW589829 TVA589827:TVA589829 TLE589827:TLE589829 TBI589827:TBI589829 SRM589827:SRM589829 SHQ589827:SHQ589829 RXU589827:RXU589829 RNY589827:RNY589829 REC589827:REC589829 QUG589827:QUG589829 QKK589827:QKK589829 QAO589827:QAO589829 PQS589827:PQS589829 PGW589827:PGW589829 OXA589827:OXA589829 ONE589827:ONE589829 ODI589827:ODI589829 NTM589827:NTM589829 NJQ589827:NJQ589829 MZU589827:MZU589829 MPY589827:MPY589829 MGC589827:MGC589829 LWG589827:LWG589829 LMK589827:LMK589829 LCO589827:LCO589829 KSS589827:KSS589829 KIW589827:KIW589829 JZA589827:JZA589829 JPE589827:JPE589829 JFI589827:JFI589829 IVM589827:IVM589829 ILQ589827:ILQ589829 IBU589827:IBU589829 HRY589827:HRY589829 HIC589827:HIC589829 GYG589827:GYG589829 GOK589827:GOK589829 GEO589827:GEO589829 FUS589827:FUS589829 FKW589827:FKW589829 FBA589827:FBA589829 ERE589827:ERE589829 EHI589827:EHI589829 DXM589827:DXM589829 DNQ589827:DNQ589829 DDU589827:DDU589829 CTY589827:CTY589829 CKC589827:CKC589829 CAG589827:CAG589829 BQK589827:BQK589829 BGO589827:BGO589829 AWS589827:AWS589829 AMW589827:AMW589829 ADA589827:ADA589829 TE589827:TE589829 JI589827:JI589829 M589827:M589829 WVU524291:WVU524293 WLY524291:WLY524293 WCC524291:WCC524293 VSG524291:VSG524293 VIK524291:VIK524293 UYO524291:UYO524293 UOS524291:UOS524293 UEW524291:UEW524293 TVA524291:TVA524293 TLE524291:TLE524293 TBI524291:TBI524293 SRM524291:SRM524293 SHQ524291:SHQ524293 RXU524291:RXU524293 RNY524291:RNY524293 REC524291:REC524293 QUG524291:QUG524293 QKK524291:QKK524293 QAO524291:QAO524293 PQS524291:PQS524293 PGW524291:PGW524293 OXA524291:OXA524293 ONE524291:ONE524293 ODI524291:ODI524293 NTM524291:NTM524293 NJQ524291:NJQ524293 MZU524291:MZU524293 MPY524291:MPY524293 MGC524291:MGC524293 LWG524291:LWG524293 LMK524291:LMK524293 LCO524291:LCO524293 KSS524291:KSS524293 KIW524291:KIW524293 JZA524291:JZA524293 JPE524291:JPE524293 JFI524291:JFI524293 IVM524291:IVM524293 ILQ524291:ILQ524293 IBU524291:IBU524293 HRY524291:HRY524293 HIC524291:HIC524293 GYG524291:GYG524293 GOK524291:GOK524293 GEO524291:GEO524293 FUS524291:FUS524293 FKW524291:FKW524293 FBA524291:FBA524293 ERE524291:ERE524293 EHI524291:EHI524293 DXM524291:DXM524293 DNQ524291:DNQ524293 DDU524291:DDU524293 CTY524291:CTY524293 CKC524291:CKC524293 CAG524291:CAG524293 BQK524291:BQK524293 BGO524291:BGO524293 AWS524291:AWS524293 AMW524291:AMW524293 ADA524291:ADA524293 TE524291:TE524293 JI524291:JI524293 M524291:M524293 WVU458755:WVU458757 WLY458755:WLY458757 WCC458755:WCC458757 VSG458755:VSG458757 VIK458755:VIK458757 UYO458755:UYO458757 UOS458755:UOS458757 UEW458755:UEW458757 TVA458755:TVA458757 TLE458755:TLE458757 TBI458755:TBI458757 SRM458755:SRM458757 SHQ458755:SHQ458757 RXU458755:RXU458757 RNY458755:RNY458757 REC458755:REC458757 QUG458755:QUG458757 QKK458755:QKK458757 QAO458755:QAO458757 PQS458755:PQS458757 PGW458755:PGW458757 OXA458755:OXA458757 ONE458755:ONE458757 ODI458755:ODI458757 NTM458755:NTM458757 NJQ458755:NJQ458757 MZU458755:MZU458757 MPY458755:MPY458757 MGC458755:MGC458757 LWG458755:LWG458757 LMK458755:LMK458757 LCO458755:LCO458757 KSS458755:KSS458757 KIW458755:KIW458757 JZA458755:JZA458757 JPE458755:JPE458757 JFI458755:JFI458757 IVM458755:IVM458757 ILQ458755:ILQ458757 IBU458755:IBU458757 HRY458755:HRY458757 HIC458755:HIC458757 GYG458755:GYG458757 GOK458755:GOK458757 GEO458755:GEO458757 FUS458755:FUS458757 FKW458755:FKW458757 FBA458755:FBA458757 ERE458755:ERE458757 EHI458755:EHI458757 DXM458755:DXM458757 DNQ458755:DNQ458757 DDU458755:DDU458757 CTY458755:CTY458757 CKC458755:CKC458757 CAG458755:CAG458757 BQK458755:BQK458757 BGO458755:BGO458757 AWS458755:AWS458757 AMW458755:AMW458757 ADA458755:ADA458757 TE458755:TE458757 JI458755:JI458757 M458755:M458757 WVU393219:WVU393221 WLY393219:WLY393221 WCC393219:WCC393221 VSG393219:VSG393221 VIK393219:VIK393221 UYO393219:UYO393221 UOS393219:UOS393221 UEW393219:UEW393221 TVA393219:TVA393221 TLE393219:TLE393221 TBI393219:TBI393221 SRM393219:SRM393221 SHQ393219:SHQ393221 RXU393219:RXU393221 RNY393219:RNY393221 REC393219:REC393221 QUG393219:QUG393221 QKK393219:QKK393221 QAO393219:QAO393221 PQS393219:PQS393221 PGW393219:PGW393221 OXA393219:OXA393221 ONE393219:ONE393221 ODI393219:ODI393221 NTM393219:NTM393221 NJQ393219:NJQ393221 MZU393219:MZU393221 MPY393219:MPY393221 MGC393219:MGC393221 LWG393219:LWG393221 LMK393219:LMK393221 LCO393219:LCO393221 KSS393219:KSS393221 KIW393219:KIW393221 JZA393219:JZA393221 JPE393219:JPE393221 JFI393219:JFI393221 IVM393219:IVM393221 ILQ393219:ILQ393221 IBU393219:IBU393221 HRY393219:HRY393221 HIC393219:HIC393221 GYG393219:GYG393221 GOK393219:GOK393221 GEO393219:GEO393221 FUS393219:FUS393221 FKW393219:FKW393221 FBA393219:FBA393221 ERE393219:ERE393221 EHI393219:EHI393221 DXM393219:DXM393221 DNQ393219:DNQ393221 DDU393219:DDU393221 CTY393219:CTY393221 CKC393219:CKC393221 CAG393219:CAG393221 BQK393219:BQK393221 BGO393219:BGO393221 AWS393219:AWS393221 AMW393219:AMW393221 ADA393219:ADA393221 TE393219:TE393221 JI393219:JI393221 M393219:M393221 WVU327683:WVU327685 WLY327683:WLY327685 WCC327683:WCC327685 VSG327683:VSG327685 VIK327683:VIK327685 UYO327683:UYO327685 UOS327683:UOS327685 UEW327683:UEW327685 TVA327683:TVA327685 TLE327683:TLE327685 TBI327683:TBI327685 SRM327683:SRM327685 SHQ327683:SHQ327685 RXU327683:RXU327685 RNY327683:RNY327685 REC327683:REC327685 QUG327683:QUG327685 QKK327683:QKK327685 QAO327683:QAO327685 PQS327683:PQS327685 PGW327683:PGW327685 OXA327683:OXA327685 ONE327683:ONE327685 ODI327683:ODI327685 NTM327683:NTM327685 NJQ327683:NJQ327685 MZU327683:MZU327685 MPY327683:MPY327685 MGC327683:MGC327685 LWG327683:LWG327685 LMK327683:LMK327685 LCO327683:LCO327685 KSS327683:KSS327685 KIW327683:KIW327685 JZA327683:JZA327685 JPE327683:JPE327685 JFI327683:JFI327685 IVM327683:IVM327685 ILQ327683:ILQ327685 IBU327683:IBU327685 HRY327683:HRY327685 HIC327683:HIC327685 GYG327683:GYG327685 GOK327683:GOK327685 GEO327683:GEO327685 FUS327683:FUS327685 FKW327683:FKW327685 FBA327683:FBA327685 ERE327683:ERE327685 EHI327683:EHI327685 DXM327683:DXM327685 DNQ327683:DNQ327685 DDU327683:DDU327685 CTY327683:CTY327685 CKC327683:CKC327685 CAG327683:CAG327685 BQK327683:BQK327685 BGO327683:BGO327685 AWS327683:AWS327685 AMW327683:AMW327685 ADA327683:ADA327685 TE327683:TE327685 JI327683:JI327685 M327683:M327685 WVU262147:WVU262149 WLY262147:WLY262149 WCC262147:WCC262149 VSG262147:VSG262149 VIK262147:VIK262149 UYO262147:UYO262149 UOS262147:UOS262149 UEW262147:UEW262149 TVA262147:TVA262149 TLE262147:TLE262149 TBI262147:TBI262149 SRM262147:SRM262149 SHQ262147:SHQ262149 RXU262147:RXU262149 RNY262147:RNY262149 REC262147:REC262149 QUG262147:QUG262149 QKK262147:QKK262149 QAO262147:QAO262149 PQS262147:PQS262149 PGW262147:PGW262149 OXA262147:OXA262149 ONE262147:ONE262149 ODI262147:ODI262149 NTM262147:NTM262149 NJQ262147:NJQ262149 MZU262147:MZU262149 MPY262147:MPY262149 MGC262147:MGC262149 LWG262147:LWG262149 LMK262147:LMK262149 LCO262147:LCO262149 KSS262147:KSS262149 KIW262147:KIW262149 JZA262147:JZA262149 JPE262147:JPE262149 JFI262147:JFI262149 IVM262147:IVM262149 ILQ262147:ILQ262149 IBU262147:IBU262149 HRY262147:HRY262149 HIC262147:HIC262149 GYG262147:GYG262149 GOK262147:GOK262149 GEO262147:GEO262149 FUS262147:FUS262149 FKW262147:FKW262149 FBA262147:FBA262149 ERE262147:ERE262149 EHI262147:EHI262149 DXM262147:DXM262149 DNQ262147:DNQ262149 DDU262147:DDU262149 CTY262147:CTY262149 CKC262147:CKC262149 CAG262147:CAG262149 BQK262147:BQK262149 BGO262147:BGO262149 AWS262147:AWS262149 AMW262147:AMW262149 ADA262147:ADA262149 TE262147:TE262149 JI262147:JI262149 M262147:M262149 WVU196611:WVU196613 WLY196611:WLY196613 WCC196611:WCC196613 VSG196611:VSG196613 VIK196611:VIK196613 UYO196611:UYO196613 UOS196611:UOS196613 UEW196611:UEW196613 TVA196611:TVA196613 TLE196611:TLE196613 TBI196611:TBI196613 SRM196611:SRM196613 SHQ196611:SHQ196613 RXU196611:RXU196613 RNY196611:RNY196613 REC196611:REC196613 QUG196611:QUG196613 QKK196611:QKK196613 QAO196611:QAO196613 PQS196611:PQS196613 PGW196611:PGW196613 OXA196611:OXA196613 ONE196611:ONE196613 ODI196611:ODI196613 NTM196611:NTM196613 NJQ196611:NJQ196613 MZU196611:MZU196613 MPY196611:MPY196613 MGC196611:MGC196613 LWG196611:LWG196613 LMK196611:LMK196613 LCO196611:LCO196613 KSS196611:KSS196613 KIW196611:KIW196613 JZA196611:JZA196613 JPE196611:JPE196613 JFI196611:JFI196613 IVM196611:IVM196613 ILQ196611:ILQ196613 IBU196611:IBU196613 HRY196611:HRY196613 HIC196611:HIC196613 GYG196611:GYG196613 GOK196611:GOK196613 GEO196611:GEO196613 FUS196611:FUS196613 FKW196611:FKW196613 FBA196611:FBA196613 ERE196611:ERE196613 EHI196611:EHI196613 DXM196611:DXM196613 DNQ196611:DNQ196613 DDU196611:DDU196613 CTY196611:CTY196613 CKC196611:CKC196613 CAG196611:CAG196613 BQK196611:BQK196613 BGO196611:BGO196613 AWS196611:AWS196613 AMW196611:AMW196613 ADA196611:ADA196613 TE196611:TE196613 JI196611:JI196613 M196611:M196613 WVU131075:WVU131077 WLY131075:WLY131077 WCC131075:WCC131077 VSG131075:VSG131077 VIK131075:VIK131077 UYO131075:UYO131077 UOS131075:UOS131077 UEW131075:UEW131077 TVA131075:TVA131077 TLE131075:TLE131077 TBI131075:TBI131077 SRM131075:SRM131077 SHQ131075:SHQ131077 RXU131075:RXU131077 RNY131075:RNY131077 REC131075:REC131077 QUG131075:QUG131077 QKK131075:QKK131077 QAO131075:QAO131077 PQS131075:PQS131077 PGW131075:PGW131077 OXA131075:OXA131077 ONE131075:ONE131077 ODI131075:ODI131077 NTM131075:NTM131077 NJQ131075:NJQ131077 MZU131075:MZU131077 MPY131075:MPY131077 MGC131075:MGC131077 LWG131075:LWG131077 LMK131075:LMK131077 LCO131075:LCO131077 KSS131075:KSS131077 KIW131075:KIW131077 JZA131075:JZA131077 JPE131075:JPE131077 JFI131075:JFI131077 IVM131075:IVM131077 ILQ131075:ILQ131077 IBU131075:IBU131077 HRY131075:HRY131077 HIC131075:HIC131077 GYG131075:GYG131077 GOK131075:GOK131077 GEO131075:GEO131077 FUS131075:FUS131077 FKW131075:FKW131077 FBA131075:FBA131077 ERE131075:ERE131077 EHI131075:EHI131077 DXM131075:DXM131077 DNQ131075:DNQ131077 DDU131075:DDU131077 CTY131075:CTY131077 CKC131075:CKC131077 CAG131075:CAG131077 BQK131075:BQK131077 BGO131075:BGO131077 AWS131075:AWS131077 AMW131075:AMW131077 ADA131075:ADA131077 TE131075:TE131077 JI131075:JI131077 M131075:M131077 WVU65539:WVU65541 WLY65539:WLY65541 WCC65539:WCC65541 VSG65539:VSG65541 VIK65539:VIK65541 UYO65539:UYO65541 UOS65539:UOS65541 UEW65539:UEW65541 TVA65539:TVA65541 TLE65539:TLE65541 TBI65539:TBI65541 SRM65539:SRM65541 SHQ65539:SHQ65541 RXU65539:RXU65541 RNY65539:RNY65541 REC65539:REC65541 QUG65539:QUG65541 QKK65539:QKK65541 QAO65539:QAO65541 PQS65539:PQS65541 PGW65539:PGW65541 OXA65539:OXA65541 ONE65539:ONE65541 ODI65539:ODI65541 NTM65539:NTM65541 NJQ65539:NJQ65541 MZU65539:MZU65541 MPY65539:MPY65541 MGC65539:MGC65541 LWG65539:LWG65541 LMK65539:LMK65541 LCO65539:LCO65541 KSS65539:KSS65541 KIW65539:KIW65541 JZA65539:JZA65541 JPE65539:JPE65541 JFI65539:JFI65541 IVM65539:IVM65541 ILQ65539:ILQ65541 IBU65539:IBU65541 HRY65539:HRY65541 HIC65539:HIC65541 GYG65539:GYG65541 GOK65539:GOK65541 GEO65539:GEO65541 FUS65539:FUS65541 FKW65539:FKW65541 FBA65539:FBA65541 ERE65539:ERE65541 EHI65539:EHI65541 DXM65539:DXM65541 DNQ65539:DNQ65541 DDU65539:DDU65541 CTY65539:CTY65541 CKC65539:CKC65541 CAG65539:CAG65541 BQK65539:BQK65541 BGO65539:BGO65541 AWS65539:AWS65541 AMW65539:AMW65541 ADA65539:ADA65541 TE65539:TE65541 JI65539:JI65541">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10241" r:id="rId4" name="CommandButton1">
          <controlPr defaultSize="0" autoLine="0" autoPict="0" r:id="rId5">
            <anchor moveWithCells="1">
              <from>
                <xdr:col>18</xdr:col>
                <xdr:colOff>45720</xdr:colOff>
                <xdr:row>5</xdr:row>
                <xdr:rowOff>0</xdr:rowOff>
              </from>
              <to>
                <xdr:col>19</xdr:col>
                <xdr:colOff>678180</xdr:colOff>
                <xdr:row>8</xdr:row>
                <xdr:rowOff>121920</xdr:rowOff>
              </to>
            </anchor>
          </controlPr>
        </control>
      </mc:Choice>
      <mc:Fallback>
        <control shapeId="10241" r:id="rId4" name="CommandButton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D250"/>
  <sheetViews>
    <sheetView zoomScaleNormal="75" workbookViewId="0">
      <pane ySplit="5" topLeftCell="A6" activePane="bottomLeft" state="frozen"/>
      <selection activeCell="A6" sqref="A6:XFD115"/>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117</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160" spans="52:52" ht="15.6" x14ac:dyDescent="0.3">
      <c r="AZ160" s="26"/>
    </row>
    <row r="161" spans="52:56" ht="15.6" x14ac:dyDescent="0.3">
      <c r="AZ161" s="26"/>
      <c r="BA161" s="25"/>
      <c r="BB161" s="25"/>
      <c r="BC161" s="25"/>
      <c r="BD161" s="25"/>
    </row>
    <row r="162" spans="52:56" ht="15.6" x14ac:dyDescent="0.3">
      <c r="AZ162" s="26"/>
      <c r="BA162" s="25"/>
      <c r="BB162" s="25"/>
      <c r="BC162" s="25"/>
      <c r="BD162" s="25"/>
    </row>
    <row r="163" spans="52:56" ht="15.6" x14ac:dyDescent="0.3">
      <c r="AZ163" s="26"/>
      <c r="BA163" s="25"/>
      <c r="BB163" s="25"/>
      <c r="BC163" s="25"/>
      <c r="BD163" s="25"/>
    </row>
    <row r="164" spans="52:56" ht="15.6" x14ac:dyDescent="0.3">
      <c r="AZ164" s="26" t="s">
        <v>60</v>
      </c>
      <c r="BA164" s="25" t="s">
        <v>61</v>
      </c>
      <c r="BB164" s="25" t="s">
        <v>62</v>
      </c>
      <c r="BC164" s="25" t="s">
        <v>45</v>
      </c>
      <c r="BD164" s="25" t="s">
        <v>63</v>
      </c>
    </row>
    <row r="165" spans="52:56" ht="15.6" x14ac:dyDescent="0.3">
      <c r="AZ165" s="26" t="s">
        <v>64</v>
      </c>
      <c r="BA165" s="25">
        <v>9999</v>
      </c>
      <c r="BB165" s="25">
        <v>1</v>
      </c>
      <c r="BC165" s="25" t="s">
        <v>65</v>
      </c>
      <c r="BD165" s="25">
        <v>0</v>
      </c>
    </row>
    <row r="166" spans="52:56" ht="15.6" x14ac:dyDescent="0.3">
      <c r="AZ166" s="26" t="s">
        <v>66</v>
      </c>
      <c r="BA166" s="25">
        <v>5292</v>
      </c>
      <c r="BB166" s="25">
        <v>35</v>
      </c>
      <c r="BC166" s="25" t="s">
        <v>67</v>
      </c>
      <c r="BD166" s="25">
        <v>12500</v>
      </c>
    </row>
    <row r="167" spans="52:56" ht="15.6" x14ac:dyDescent="0.3">
      <c r="AZ167" s="26" t="s">
        <v>68</v>
      </c>
      <c r="BA167" s="25">
        <v>5294</v>
      </c>
      <c r="BB167" s="25">
        <v>35</v>
      </c>
      <c r="BC167" s="25" t="s">
        <v>67</v>
      </c>
      <c r="BD167" s="25">
        <v>16300</v>
      </c>
    </row>
    <row r="168" spans="52:56" ht="15.6" x14ac:dyDescent="0.3">
      <c r="AZ168" s="26" t="s">
        <v>69</v>
      </c>
      <c r="BA168" s="25">
        <v>5296</v>
      </c>
      <c r="BB168" s="25">
        <v>35</v>
      </c>
      <c r="BC168" s="25" t="s">
        <v>67</v>
      </c>
      <c r="BD168" s="25">
        <v>18200</v>
      </c>
    </row>
    <row r="169" spans="52:56" ht="15.6" x14ac:dyDescent="0.3">
      <c r="AZ169" s="26" t="s">
        <v>70</v>
      </c>
      <c r="BA169" s="25">
        <v>5298</v>
      </c>
      <c r="BB169" s="25">
        <v>35</v>
      </c>
      <c r="BC169" s="25" t="s">
        <v>67</v>
      </c>
      <c r="BD169" s="25">
        <v>21100</v>
      </c>
    </row>
    <row r="170" spans="52:56" ht="15.6" x14ac:dyDescent="0.3">
      <c r="AZ170" s="26" t="s">
        <v>33</v>
      </c>
      <c r="BA170" s="25">
        <v>202250</v>
      </c>
      <c r="BB170" s="25">
        <v>35</v>
      </c>
      <c r="BC170" s="25" t="s">
        <v>67</v>
      </c>
      <c r="BD170" s="25">
        <v>8300</v>
      </c>
    </row>
    <row r="171" spans="52:56" ht="15.6" x14ac:dyDescent="0.3">
      <c r="AZ171" s="26" t="s">
        <v>71</v>
      </c>
      <c r="BA171" s="25">
        <v>202250</v>
      </c>
      <c r="BB171" s="25">
        <v>35</v>
      </c>
      <c r="BC171" s="25" t="s">
        <v>67</v>
      </c>
      <c r="BD171" s="25">
        <v>8300</v>
      </c>
    </row>
    <row r="172" spans="52:56" ht="15.6" x14ac:dyDescent="0.3">
      <c r="AZ172" s="26" t="s">
        <v>72</v>
      </c>
      <c r="BA172" s="25">
        <v>202251</v>
      </c>
      <c r="BB172" s="25">
        <v>35</v>
      </c>
      <c r="BC172" s="25" t="s">
        <v>67</v>
      </c>
      <c r="BD172" s="25">
        <v>10200</v>
      </c>
    </row>
    <row r="173" spans="52:56" ht="15.6" x14ac:dyDescent="0.3">
      <c r="AZ173" s="26" t="s">
        <v>73</v>
      </c>
      <c r="BA173" s="25">
        <v>5320</v>
      </c>
      <c r="BB173" s="25">
        <v>35</v>
      </c>
      <c r="BC173" s="25" t="s">
        <v>67</v>
      </c>
      <c r="BD173" s="25">
        <v>12100</v>
      </c>
    </row>
    <row r="174" spans="52:56" ht="15.6" x14ac:dyDescent="0.3">
      <c r="AZ174" s="26" t="s">
        <v>74</v>
      </c>
      <c r="BA174" s="25">
        <v>202010</v>
      </c>
      <c r="BB174" s="25">
        <v>35</v>
      </c>
      <c r="BC174" s="25" t="s">
        <v>67</v>
      </c>
      <c r="BD174" s="25">
        <v>32822.479999999996</v>
      </c>
    </row>
    <row r="175" spans="52:56" ht="15.6" x14ac:dyDescent="0.3">
      <c r="AZ175" s="26" t="s">
        <v>75</v>
      </c>
      <c r="BA175" s="25">
        <v>202020</v>
      </c>
      <c r="BB175" s="25">
        <v>35</v>
      </c>
      <c r="BC175" s="25" t="s">
        <v>67</v>
      </c>
      <c r="BD175" s="25">
        <v>37173.68</v>
      </c>
    </row>
    <row r="176" spans="52:56" ht="15.6" x14ac:dyDescent="0.3">
      <c r="AZ176" s="26" t="s">
        <v>76</v>
      </c>
      <c r="BA176" s="25">
        <v>202030</v>
      </c>
      <c r="BB176" s="25">
        <v>35</v>
      </c>
      <c r="BC176" s="25" t="s">
        <v>67</v>
      </c>
      <c r="BD176" s="25">
        <v>41517.68</v>
      </c>
    </row>
    <row r="177" spans="52:56" ht="15.6" x14ac:dyDescent="0.3">
      <c r="AZ177" s="26" t="s">
        <v>77</v>
      </c>
      <c r="BA177" s="25">
        <v>202350</v>
      </c>
      <c r="BB177" s="25">
        <v>35</v>
      </c>
      <c r="BC177" s="25" t="s">
        <v>67</v>
      </c>
      <c r="BD177" s="25">
        <v>52000</v>
      </c>
    </row>
    <row r="178" spans="52:56" ht="15.6" x14ac:dyDescent="0.3">
      <c r="AZ178" s="26" t="s">
        <v>78</v>
      </c>
      <c r="BA178" s="25">
        <v>202210</v>
      </c>
      <c r="BB178" s="25">
        <v>35</v>
      </c>
      <c r="BC178" s="25" t="s">
        <v>67</v>
      </c>
      <c r="BD178" s="25">
        <v>1500</v>
      </c>
    </row>
    <row r="179" spans="52:56" ht="15.6" x14ac:dyDescent="0.3">
      <c r="AZ179" s="26" t="s">
        <v>35</v>
      </c>
      <c r="BA179" s="25">
        <v>202210</v>
      </c>
      <c r="BB179" s="25">
        <v>35</v>
      </c>
      <c r="BC179" s="25" t="s">
        <v>67</v>
      </c>
      <c r="BD179" s="25">
        <v>2900</v>
      </c>
    </row>
    <row r="180" spans="52:56" ht="15.6" x14ac:dyDescent="0.3">
      <c r="AZ180" s="26" t="s">
        <v>79</v>
      </c>
      <c r="BA180" s="25">
        <v>202210</v>
      </c>
      <c r="BB180" s="25">
        <v>35</v>
      </c>
      <c r="BC180" s="25" t="s">
        <v>67</v>
      </c>
      <c r="BD180" s="25">
        <v>4200</v>
      </c>
    </row>
    <row r="181" spans="52:56" ht="15.6" x14ac:dyDescent="0.3">
      <c r="AZ181" s="26" t="s">
        <v>32</v>
      </c>
      <c r="BA181" s="25">
        <v>202210</v>
      </c>
      <c r="BB181" s="25">
        <v>35</v>
      </c>
      <c r="BC181" s="25" t="s">
        <v>67</v>
      </c>
      <c r="BD181" s="25">
        <v>5900</v>
      </c>
    </row>
    <row r="182" spans="52:56" ht="15.6" x14ac:dyDescent="0.3">
      <c r="AZ182" s="26" t="s">
        <v>31</v>
      </c>
      <c r="BA182" s="25">
        <v>202220</v>
      </c>
      <c r="BB182" s="25">
        <v>35</v>
      </c>
      <c r="BC182" s="25" t="s">
        <v>67</v>
      </c>
      <c r="BD182" s="25">
        <v>8500</v>
      </c>
    </row>
    <row r="183" spans="52:56" ht="15.6" x14ac:dyDescent="0.3">
      <c r="AZ183" s="26" t="s">
        <v>36</v>
      </c>
      <c r="BA183" s="25">
        <v>202230</v>
      </c>
      <c r="BB183" s="25">
        <v>35</v>
      </c>
      <c r="BC183" s="25" t="s">
        <v>67</v>
      </c>
      <c r="BD183" s="25">
        <v>10000</v>
      </c>
    </row>
    <row r="184" spans="52:56" ht="15.6" x14ac:dyDescent="0.3">
      <c r="AZ184" s="26" t="s">
        <v>80</v>
      </c>
      <c r="BA184" s="25">
        <v>202240</v>
      </c>
      <c r="BB184" s="25">
        <v>35</v>
      </c>
      <c r="BC184" s="25" t="s">
        <v>67</v>
      </c>
      <c r="BD184" s="25">
        <v>15000</v>
      </c>
    </row>
    <row r="185" spans="52:56" ht="15.6" x14ac:dyDescent="0.3">
      <c r="AZ185" s="26" t="s">
        <v>81</v>
      </c>
      <c r="BA185" s="25">
        <v>202241</v>
      </c>
      <c r="BB185" s="25">
        <v>35</v>
      </c>
      <c r="BC185" s="25" t="s">
        <v>67</v>
      </c>
      <c r="BD185" s="25">
        <v>20000</v>
      </c>
    </row>
    <row r="186" spans="52:56" ht="15.6" x14ac:dyDescent="0.3">
      <c r="AZ186" s="26" t="s">
        <v>82</v>
      </c>
      <c r="BA186" s="25">
        <v>202242</v>
      </c>
      <c r="BB186" s="25">
        <v>35</v>
      </c>
      <c r="BC186" s="25" t="s">
        <v>67</v>
      </c>
      <c r="BD186" s="25">
        <v>30000</v>
      </c>
    </row>
    <row r="187" spans="52:56" ht="15.6" x14ac:dyDescent="0.3">
      <c r="AZ187" s="26" t="s">
        <v>83</v>
      </c>
      <c r="BA187" s="25">
        <v>5395</v>
      </c>
      <c r="BB187" s="25">
        <v>35</v>
      </c>
      <c r="BC187" s="25" t="s">
        <v>67</v>
      </c>
      <c r="BD187" s="25">
        <v>8000</v>
      </c>
    </row>
    <row r="188" spans="52:56" ht="15.6" x14ac:dyDescent="0.3">
      <c r="AZ188" s="26" t="s">
        <v>84</v>
      </c>
      <c r="BA188" s="25">
        <v>5395</v>
      </c>
      <c r="BB188" s="25">
        <v>35</v>
      </c>
      <c r="BC188" s="25" t="s">
        <v>67</v>
      </c>
      <c r="BD188" s="25">
        <v>10000</v>
      </c>
    </row>
    <row r="189" spans="52:56" ht="15.6" x14ac:dyDescent="0.3">
      <c r="AZ189" s="26" t="s">
        <v>85</v>
      </c>
      <c r="BA189" s="25">
        <v>202355</v>
      </c>
      <c r="BB189" s="25">
        <v>35</v>
      </c>
      <c r="BC189" s="25" t="s">
        <v>67</v>
      </c>
      <c r="BD189" s="25">
        <v>32000</v>
      </c>
    </row>
    <row r="190" spans="52:56" ht="15.6" x14ac:dyDescent="0.3">
      <c r="AZ190" s="26"/>
      <c r="BA190" s="25"/>
      <c r="BB190" s="25"/>
      <c r="BC190" s="25"/>
      <c r="BD190" s="25"/>
    </row>
    <row r="191" spans="52:56" ht="15.6" x14ac:dyDescent="0.3">
      <c r="AZ191" s="26" t="s">
        <v>86</v>
      </c>
      <c r="BA191" s="25">
        <v>202460</v>
      </c>
      <c r="BB191" s="25">
        <v>35</v>
      </c>
      <c r="BC191" s="25" t="s">
        <v>87</v>
      </c>
      <c r="BD191" s="25">
        <v>51</v>
      </c>
    </row>
    <row r="192" spans="52:56" ht="15.6" x14ac:dyDescent="0.3">
      <c r="AZ192" s="26" t="s">
        <v>88</v>
      </c>
      <c r="BA192" s="25">
        <v>202465</v>
      </c>
      <c r="BB192" s="25">
        <v>35</v>
      </c>
      <c r="BC192" s="25" t="s">
        <v>87</v>
      </c>
      <c r="BD192" s="25">
        <v>20</v>
      </c>
    </row>
    <row r="193" spans="52:56" ht="15.6" x14ac:dyDescent="0.3">
      <c r="AZ193" s="26" t="s">
        <v>28</v>
      </c>
      <c r="BA193" s="25">
        <v>202470</v>
      </c>
      <c r="BB193" s="25">
        <v>35</v>
      </c>
      <c r="BC193" s="25" t="s">
        <v>87</v>
      </c>
      <c r="BD193" s="25">
        <v>49</v>
      </c>
    </row>
    <row r="194" spans="52:56" ht="15.6" x14ac:dyDescent="0.3">
      <c r="AZ194" s="26" t="s">
        <v>29</v>
      </c>
      <c r="BA194" s="25">
        <v>202480</v>
      </c>
      <c r="BB194" s="25">
        <v>35</v>
      </c>
      <c r="BC194" s="25" t="s">
        <v>87</v>
      </c>
      <c r="BD194" s="25">
        <v>14</v>
      </c>
    </row>
    <row r="195" spans="52:56" ht="15.6" x14ac:dyDescent="0.3">
      <c r="AZ195" s="26" t="s">
        <v>89</v>
      </c>
      <c r="BA195" s="25">
        <v>202530</v>
      </c>
      <c r="BB195" s="25">
        <v>60</v>
      </c>
      <c r="BC195" s="25" t="s">
        <v>87</v>
      </c>
      <c r="BD195" s="25">
        <v>93.55</v>
      </c>
    </row>
    <row r="196" spans="52:56" ht="15.6" x14ac:dyDescent="0.3">
      <c r="AZ196" s="26" t="s">
        <v>90</v>
      </c>
      <c r="BA196" s="25">
        <v>5430</v>
      </c>
      <c r="BB196" s="25">
        <v>60</v>
      </c>
      <c r="BC196" s="25" t="s">
        <v>87</v>
      </c>
      <c r="BD196" s="25">
        <v>47.23</v>
      </c>
    </row>
    <row r="197" spans="52:56" ht="15.6" x14ac:dyDescent="0.3">
      <c r="AZ197" s="26" t="s">
        <v>91</v>
      </c>
      <c r="BA197" s="25">
        <v>202455</v>
      </c>
      <c r="BB197" s="25">
        <v>60</v>
      </c>
      <c r="BC197" s="25" t="s">
        <v>67</v>
      </c>
      <c r="BD197" s="25">
        <v>685.2</v>
      </c>
    </row>
    <row r="198" spans="52:56" ht="15.6" x14ac:dyDescent="0.3">
      <c r="AZ198" s="26" t="s">
        <v>92</v>
      </c>
      <c r="BA198" s="25">
        <v>202456</v>
      </c>
      <c r="BB198" s="25">
        <v>60</v>
      </c>
      <c r="BC198" s="25" t="s">
        <v>67</v>
      </c>
      <c r="BD198" s="25">
        <v>628.79999999999995</v>
      </c>
    </row>
    <row r="199" spans="52:56" ht="15.6" x14ac:dyDescent="0.3">
      <c r="AZ199" s="26" t="s">
        <v>93</v>
      </c>
      <c r="BA199" s="25">
        <v>202457</v>
      </c>
      <c r="BB199" s="25">
        <v>60</v>
      </c>
      <c r="BC199" s="25" t="s">
        <v>67</v>
      </c>
      <c r="BD199" s="25">
        <v>1806</v>
      </c>
    </row>
    <row r="200" spans="52:56" ht="15.6" x14ac:dyDescent="0.3">
      <c r="AZ200" s="26"/>
      <c r="BA200" s="25"/>
      <c r="BB200" s="25"/>
      <c r="BC200" s="25"/>
      <c r="BD200" s="25"/>
    </row>
    <row r="201" spans="52:56" ht="15.6" x14ac:dyDescent="0.3">
      <c r="AZ201" s="26" t="s">
        <v>94</v>
      </c>
      <c r="BA201" s="25">
        <v>202485</v>
      </c>
      <c r="BB201" s="25">
        <v>35</v>
      </c>
      <c r="BC201" s="25" t="s">
        <v>87</v>
      </c>
      <c r="BD201" s="25">
        <v>77.319999999999993</v>
      </c>
    </row>
    <row r="202" spans="52:56" ht="15.6" x14ac:dyDescent="0.3">
      <c r="AZ202" s="26" t="s">
        <v>95</v>
      </c>
      <c r="BA202" s="25">
        <v>202380</v>
      </c>
      <c r="BB202" s="25">
        <v>60</v>
      </c>
      <c r="BC202" s="25" t="s">
        <v>87</v>
      </c>
      <c r="BD202" s="25">
        <v>122.98</v>
      </c>
    </row>
    <row r="203" spans="52:56" ht="15.6" x14ac:dyDescent="0.3">
      <c r="AZ203" s="26" t="s">
        <v>96</v>
      </c>
      <c r="BA203" s="25">
        <v>5465</v>
      </c>
      <c r="BB203" s="25">
        <v>20</v>
      </c>
      <c r="BC203" s="25" t="s">
        <v>67</v>
      </c>
      <c r="BD203" s="25">
        <v>0</v>
      </c>
    </row>
    <row r="204" spans="52:56" ht="15.6" x14ac:dyDescent="0.3">
      <c r="AZ204" s="26"/>
      <c r="BA204" s="25"/>
      <c r="BB204" s="25"/>
      <c r="BC204" s="25"/>
      <c r="BD204" s="25"/>
    </row>
    <row r="205" spans="52:56" ht="15.6" x14ac:dyDescent="0.3">
      <c r="AZ205" s="26" t="s">
        <v>97</v>
      </c>
      <c r="BA205" s="25">
        <v>202490</v>
      </c>
      <c r="BB205" s="25">
        <v>35</v>
      </c>
      <c r="BC205" s="25" t="s">
        <v>87</v>
      </c>
      <c r="BD205" s="25">
        <v>42</v>
      </c>
    </row>
    <row r="206" spans="52:56" ht="15.6" x14ac:dyDescent="0.3">
      <c r="AZ206" s="26" t="s">
        <v>30</v>
      </c>
      <c r="BA206" s="25">
        <v>202490</v>
      </c>
      <c r="BB206" s="25">
        <v>35</v>
      </c>
      <c r="BC206" s="25" t="s">
        <v>87</v>
      </c>
      <c r="BD206" s="25">
        <v>77.319999999999993</v>
      </c>
    </row>
    <row r="207" spans="52:56" ht="15.6" x14ac:dyDescent="0.3">
      <c r="AZ207" s="26" t="s">
        <v>98</v>
      </c>
      <c r="BA207" s="25">
        <v>202385</v>
      </c>
      <c r="BB207" s="25">
        <v>60</v>
      </c>
      <c r="BC207" s="25" t="s">
        <v>87</v>
      </c>
      <c r="BD207" s="25">
        <v>122.98</v>
      </c>
    </row>
    <row r="208" spans="52:56" ht="15.6" x14ac:dyDescent="0.3">
      <c r="AZ208" s="26"/>
      <c r="BA208" s="25"/>
      <c r="BB208" s="25"/>
      <c r="BC208" s="25"/>
      <c r="BD208" s="25"/>
    </row>
    <row r="209" spans="52:56" ht="15.6" x14ac:dyDescent="0.3">
      <c r="AZ209" s="26" t="s">
        <v>99</v>
      </c>
      <c r="BA209" s="25">
        <v>5555</v>
      </c>
      <c r="BB209" s="25">
        <v>15</v>
      </c>
      <c r="BC209" s="25" t="s">
        <v>67</v>
      </c>
      <c r="BD209" s="25">
        <v>1240</v>
      </c>
    </row>
    <row r="210" spans="52:56" ht="15.6" x14ac:dyDescent="0.3">
      <c r="AZ210" s="26" t="s">
        <v>100</v>
      </c>
      <c r="BA210" s="25">
        <v>5570</v>
      </c>
      <c r="BB210" s="25">
        <v>35</v>
      </c>
      <c r="BC210" s="25" t="s">
        <v>67</v>
      </c>
      <c r="BD210" s="25">
        <v>15000</v>
      </c>
    </row>
    <row r="211" spans="52:56" ht="15.6" x14ac:dyDescent="0.3">
      <c r="AZ211" s="26" t="s">
        <v>101</v>
      </c>
      <c r="BA211" s="25">
        <v>5575</v>
      </c>
      <c r="BB211" s="25">
        <v>20</v>
      </c>
      <c r="BC211" s="25" t="s">
        <v>67</v>
      </c>
      <c r="BD211" s="25">
        <v>28500</v>
      </c>
    </row>
    <row r="212" spans="52:56" ht="15.6" x14ac:dyDescent="0.3">
      <c r="AZ212" s="26" t="s">
        <v>102</v>
      </c>
      <c r="BA212" s="25" t="s">
        <v>103</v>
      </c>
      <c r="BB212" s="25" t="s">
        <v>103</v>
      </c>
      <c r="BC212" s="25" t="s">
        <v>103</v>
      </c>
      <c r="BD212" s="25" t="s">
        <v>103</v>
      </c>
    </row>
    <row r="213" spans="52:56" ht="15.6" x14ac:dyDescent="0.3">
      <c r="AZ213" s="26" t="s">
        <v>59</v>
      </c>
      <c r="BA213" s="25"/>
      <c r="BB213" s="25"/>
      <c r="BC213" s="25"/>
      <c r="BD213" s="25"/>
    </row>
    <row r="214" spans="52:56" ht="15.6" x14ac:dyDescent="0.3">
      <c r="AZ214" s="26"/>
      <c r="BA214" s="25"/>
      <c r="BB214" s="25"/>
      <c r="BC214" s="25"/>
      <c r="BD214" s="25"/>
    </row>
    <row r="215" spans="52:56" ht="15.6" x14ac:dyDescent="0.3">
      <c r="AZ215" s="26"/>
      <c r="BA215" s="25"/>
      <c r="BB215" s="25"/>
      <c r="BC215" s="25"/>
      <c r="BD215" s="25"/>
    </row>
    <row r="216" spans="52:56" ht="15.6" x14ac:dyDescent="0.3">
      <c r="AZ216" s="26"/>
      <c r="BA216" s="25"/>
      <c r="BB216" s="25"/>
      <c r="BC216" s="25"/>
      <c r="BD216" s="25"/>
    </row>
    <row r="217" spans="52:56" ht="15.6" x14ac:dyDescent="0.3">
      <c r="AZ217" s="26"/>
      <c r="BA217" s="25"/>
      <c r="BB217" s="25"/>
      <c r="BC217" s="25"/>
      <c r="BD217" s="25"/>
    </row>
    <row r="218" spans="52:56" ht="15.6" x14ac:dyDescent="0.3">
      <c r="AZ218" s="26"/>
      <c r="BA218" s="25"/>
      <c r="BB218" s="25"/>
      <c r="BC218" s="25"/>
      <c r="BD218" s="25"/>
    </row>
    <row r="219" spans="52:56" ht="15.6" x14ac:dyDescent="0.3">
      <c r="AZ219" s="26"/>
      <c r="BA219" s="25"/>
      <c r="BB219" s="25"/>
      <c r="BC219" s="25"/>
      <c r="BD219" s="25"/>
    </row>
    <row r="220" spans="52:56" ht="15.6" x14ac:dyDescent="0.3">
      <c r="AZ220" s="26"/>
      <c r="BA220" s="25"/>
      <c r="BB220" s="25"/>
      <c r="BC220" s="25"/>
      <c r="BD220" s="25"/>
    </row>
    <row r="221" spans="52:56" ht="15.6" x14ac:dyDescent="0.3">
      <c r="AZ221" s="26"/>
      <c r="BA221" s="25"/>
      <c r="BB221" s="25"/>
      <c r="BC221" s="25"/>
      <c r="BD221" s="25"/>
    </row>
    <row r="222" spans="52:56" ht="15.6" x14ac:dyDescent="0.3">
      <c r="AZ222" s="26"/>
      <c r="BA222" s="25"/>
      <c r="BB222" s="25"/>
      <c r="BC222" s="25"/>
      <c r="BD222" s="25"/>
    </row>
    <row r="223" spans="52:56" ht="15.6" x14ac:dyDescent="0.3">
      <c r="AZ223" s="26"/>
      <c r="BA223" s="25"/>
      <c r="BB223" s="25"/>
      <c r="BC223" s="25"/>
      <c r="BD223" s="25"/>
    </row>
    <row r="224" spans="52:56" ht="15.6" x14ac:dyDescent="0.3">
      <c r="AZ224" s="26"/>
      <c r="BA224" s="25"/>
      <c r="BB224" s="25"/>
      <c r="BC224" s="25"/>
      <c r="BD224" s="25"/>
    </row>
    <row r="225" spans="52:56" ht="15.6" x14ac:dyDescent="0.3">
      <c r="AZ225" s="26"/>
      <c r="BA225" s="25"/>
      <c r="BB225" s="25"/>
      <c r="BC225" s="25"/>
      <c r="BD225" s="25"/>
    </row>
    <row r="226" spans="52:56" ht="15.6" x14ac:dyDescent="0.3">
      <c r="AZ226" s="26"/>
      <c r="BA226" s="25"/>
      <c r="BB226" s="25"/>
      <c r="BC226" s="25"/>
      <c r="BD226" s="25"/>
    </row>
    <row r="227" spans="52:56" ht="15.6" x14ac:dyDescent="0.3">
      <c r="AZ227" s="26"/>
      <c r="BA227" s="25"/>
      <c r="BB227" s="25"/>
      <c r="BC227" s="25"/>
      <c r="BD227" s="25"/>
    </row>
    <row r="228" spans="52:56" ht="15.6" x14ac:dyDescent="0.3">
      <c r="AZ228" s="26"/>
      <c r="BA228" s="25"/>
      <c r="BB228" s="25"/>
      <c r="BC228" s="25"/>
      <c r="BD228" s="25"/>
    </row>
    <row r="229" spans="52:56" ht="15.6" x14ac:dyDescent="0.3">
      <c r="AZ229" s="26"/>
      <c r="BA229" s="25"/>
      <c r="BB229" s="25"/>
      <c r="BC229" s="25"/>
      <c r="BD229" s="25"/>
    </row>
    <row r="230" spans="52:56" ht="15.6" x14ac:dyDescent="0.3">
      <c r="AZ230" s="26"/>
      <c r="BA230" s="25"/>
      <c r="BB230" s="25"/>
      <c r="BC230" s="25"/>
      <c r="BD230" s="25"/>
    </row>
    <row r="231" spans="52:56" ht="15.6" x14ac:dyDescent="0.3">
      <c r="AZ231" s="26"/>
      <c r="BA231" s="25"/>
      <c r="BB231" s="25"/>
      <c r="BC231" s="25"/>
      <c r="BD231" s="25"/>
    </row>
    <row r="232" spans="52:56" ht="15.6" x14ac:dyDescent="0.3">
      <c r="AZ232" s="26"/>
      <c r="BA232" s="25"/>
      <c r="BB232" s="25"/>
      <c r="BC232" s="25"/>
      <c r="BD232" s="25"/>
    </row>
    <row r="233" spans="52:56" ht="15.6" x14ac:dyDescent="0.3">
      <c r="AZ233" s="26"/>
      <c r="BA233" s="25"/>
      <c r="BB233" s="25"/>
      <c r="BC233" s="25"/>
      <c r="BD233" s="25"/>
    </row>
    <row r="234" spans="52:56" ht="15.6" x14ac:dyDescent="0.3">
      <c r="AZ234" s="26"/>
      <c r="BA234" s="25"/>
      <c r="BB234" s="25"/>
      <c r="BC234" s="25"/>
      <c r="BD234" s="25"/>
    </row>
    <row r="235" spans="52:56" ht="15.6" x14ac:dyDescent="0.3">
      <c r="AZ235" s="26"/>
      <c r="BA235" s="25"/>
      <c r="BB235" s="25"/>
      <c r="BC235" s="25"/>
      <c r="BD235" s="25"/>
    </row>
    <row r="236" spans="52:56" ht="15.6" x14ac:dyDescent="0.3">
      <c r="AZ236" s="26"/>
      <c r="BA236" s="25"/>
      <c r="BB236" s="25"/>
      <c r="BC236" s="25"/>
      <c r="BD236" s="25"/>
    </row>
    <row r="237" spans="52:56" ht="15.6" x14ac:dyDescent="0.3">
      <c r="AZ237" s="26"/>
      <c r="BA237" s="25"/>
      <c r="BB237" s="25"/>
      <c r="BC237" s="25"/>
      <c r="BD237" s="25"/>
    </row>
    <row r="238" spans="52:56" ht="15.6" x14ac:dyDescent="0.3">
      <c r="AZ238" s="26"/>
      <c r="BA238" s="25"/>
      <c r="BB238" s="25"/>
      <c r="BC238" s="25"/>
      <c r="BD238" s="25"/>
    </row>
    <row r="239" spans="52:56" ht="15.6" x14ac:dyDescent="0.3">
      <c r="AZ239" s="26"/>
      <c r="BA239" s="25"/>
      <c r="BB239" s="25"/>
      <c r="BC239" s="25"/>
      <c r="BD239" s="25"/>
    </row>
    <row r="240" spans="52:56" ht="15.6" x14ac:dyDescent="0.3">
      <c r="AZ240" s="26"/>
      <c r="BA240" s="25"/>
      <c r="BB240" s="25"/>
      <c r="BC240" s="25"/>
      <c r="BD240" s="25"/>
    </row>
    <row r="241" spans="52:56" x14ac:dyDescent="0.3">
      <c r="AZ241" s="24"/>
      <c r="BA241" s="24"/>
      <c r="BB241" s="24"/>
      <c r="BC241" s="24"/>
      <c r="BD241" s="24"/>
    </row>
    <row r="242" spans="52:56" x14ac:dyDescent="0.3">
      <c r="AZ242" s="24"/>
      <c r="BA242" s="24"/>
      <c r="BB242" s="24"/>
      <c r="BC242" s="24"/>
      <c r="BD242" s="24"/>
    </row>
    <row r="243" spans="52:56" x14ac:dyDescent="0.3">
      <c r="AZ243" s="24"/>
      <c r="BA243" s="24"/>
      <c r="BB243" s="24"/>
      <c r="BC243" s="24"/>
      <c r="BD243" s="24"/>
    </row>
    <row r="244" spans="52:56" x14ac:dyDescent="0.3">
      <c r="AZ244" s="24"/>
      <c r="BA244" s="24"/>
      <c r="BB244" s="24"/>
      <c r="BC244" s="24"/>
      <c r="BD244" s="24"/>
    </row>
    <row r="245" spans="52:56" x14ac:dyDescent="0.3">
      <c r="AZ245" s="24"/>
      <c r="BA245" s="24"/>
      <c r="BB245" s="24"/>
      <c r="BC245" s="24"/>
      <c r="BD245" s="24"/>
    </row>
    <row r="246" spans="52:56" x14ac:dyDescent="0.3">
      <c r="AZ246" s="24"/>
      <c r="BA246" s="24"/>
      <c r="BB246" s="24"/>
      <c r="BC246" s="24"/>
      <c r="BD246" s="24"/>
    </row>
    <row r="247" spans="52:56" x14ac:dyDescent="0.3">
      <c r="AZ247" s="24"/>
      <c r="BA247" s="24"/>
      <c r="BB247" s="24"/>
      <c r="BC247" s="24"/>
      <c r="BD247" s="24"/>
    </row>
    <row r="248" spans="52:56" x14ac:dyDescent="0.3">
      <c r="AZ248" s="24"/>
      <c r="BA248" s="24"/>
      <c r="BB248" s="24"/>
      <c r="BC248" s="24"/>
      <c r="BD248" s="24"/>
    </row>
    <row r="249" spans="52:56" x14ac:dyDescent="0.3">
      <c r="AZ249" s="24"/>
      <c r="BA249" s="24"/>
      <c r="BB249" s="24"/>
      <c r="BC249" s="24"/>
      <c r="BD249" s="24"/>
    </row>
    <row r="250" spans="52:56" x14ac:dyDescent="0.3">
      <c r="AZ250" s="24"/>
      <c r="BA250" s="24"/>
      <c r="BB250" s="24"/>
      <c r="BC250" s="24"/>
      <c r="BD250" s="24"/>
    </row>
  </sheetData>
  <mergeCells count="25">
    <mergeCell ref="A2:A5"/>
    <mergeCell ref="V3:V5"/>
    <mergeCell ref="X3:X5"/>
    <mergeCell ref="P3:P5"/>
    <mergeCell ref="W3:W5"/>
    <mergeCell ref="Q3:Q5"/>
    <mergeCell ref="R3:R5"/>
    <mergeCell ref="S3:S5"/>
    <mergeCell ref="B2:X2"/>
    <mergeCell ref="K3:K5"/>
    <mergeCell ref="D3:D5"/>
    <mergeCell ref="E3:E5"/>
    <mergeCell ref="T3:T5"/>
    <mergeCell ref="U3:U5"/>
    <mergeCell ref="M3:M5"/>
    <mergeCell ref="N3:N5"/>
    <mergeCell ref="B3:B5"/>
    <mergeCell ref="C3:C5"/>
    <mergeCell ref="F3:F5"/>
    <mergeCell ref="G3:G5"/>
    <mergeCell ref="O3:O5"/>
    <mergeCell ref="J3:J5"/>
    <mergeCell ref="L3:L5"/>
    <mergeCell ref="H3:H5"/>
    <mergeCell ref="I3:I5"/>
  </mergeCells>
  <dataValidations count="8">
    <dataValidation type="list" allowBlank="1" showInputMessage="1" showErrorMessage="1" sqref="WVU982941:WVU982949 M65425:M65434 JI65425:JI65434 TE65425:TE65434 ADA65425:ADA65434 AMW65425:AMW65434 AWS65425:AWS65434 BGO65425:BGO65434 BQK65425:BQK65434 CAG65425:CAG65434 CKC65425:CKC65434 CTY65425:CTY65434 DDU65425:DDU65434 DNQ65425:DNQ65434 DXM65425:DXM65434 EHI65425:EHI65434 ERE65425:ERE65434 FBA65425:FBA65434 FKW65425:FKW65434 FUS65425:FUS65434 GEO65425:GEO65434 GOK65425:GOK65434 GYG65425:GYG65434 HIC65425:HIC65434 HRY65425:HRY65434 IBU65425:IBU65434 ILQ65425:ILQ65434 IVM65425:IVM65434 JFI65425:JFI65434 JPE65425:JPE65434 JZA65425:JZA65434 KIW65425:KIW65434 KSS65425:KSS65434 LCO65425:LCO65434 LMK65425:LMK65434 LWG65425:LWG65434 MGC65425:MGC65434 MPY65425:MPY65434 MZU65425:MZU65434 NJQ65425:NJQ65434 NTM65425:NTM65434 ODI65425:ODI65434 ONE65425:ONE65434 OXA65425:OXA65434 PGW65425:PGW65434 PQS65425:PQS65434 QAO65425:QAO65434 QKK65425:QKK65434 QUG65425:QUG65434 REC65425:REC65434 RNY65425:RNY65434 RXU65425:RXU65434 SHQ65425:SHQ65434 SRM65425:SRM65434 TBI65425:TBI65434 TLE65425:TLE65434 TVA65425:TVA65434 UEW65425:UEW65434 UOS65425:UOS65434 UYO65425:UYO65434 VIK65425:VIK65434 VSG65425:VSG65434 WCC65425:WCC65434 WLY65425:WLY65434 WVU65425:WVU65434 M130961:M130970 JI130961:JI130970 TE130961:TE130970 ADA130961:ADA130970 AMW130961:AMW130970 AWS130961:AWS130970 BGO130961:BGO130970 BQK130961:BQK130970 CAG130961:CAG130970 CKC130961:CKC130970 CTY130961:CTY130970 DDU130961:DDU130970 DNQ130961:DNQ130970 DXM130961:DXM130970 EHI130961:EHI130970 ERE130961:ERE130970 FBA130961:FBA130970 FKW130961:FKW130970 FUS130961:FUS130970 GEO130961:GEO130970 GOK130961:GOK130970 GYG130961:GYG130970 HIC130961:HIC130970 HRY130961:HRY130970 IBU130961:IBU130970 ILQ130961:ILQ130970 IVM130961:IVM130970 JFI130961:JFI130970 JPE130961:JPE130970 JZA130961:JZA130970 KIW130961:KIW130970 KSS130961:KSS130970 LCO130961:LCO130970 LMK130961:LMK130970 LWG130961:LWG130970 MGC130961:MGC130970 MPY130961:MPY130970 MZU130961:MZU130970 NJQ130961:NJQ130970 NTM130961:NTM130970 ODI130961:ODI130970 ONE130961:ONE130970 OXA130961:OXA130970 PGW130961:PGW130970 PQS130961:PQS130970 QAO130961:QAO130970 QKK130961:QKK130970 QUG130961:QUG130970 REC130961:REC130970 RNY130961:RNY130970 RXU130961:RXU130970 SHQ130961:SHQ130970 SRM130961:SRM130970 TBI130961:TBI130970 TLE130961:TLE130970 TVA130961:TVA130970 UEW130961:UEW130970 UOS130961:UOS130970 UYO130961:UYO130970 VIK130961:VIK130970 VSG130961:VSG130970 WCC130961:WCC130970 WLY130961:WLY130970 WVU130961:WVU130970 M196497:M196506 JI196497:JI196506 TE196497:TE196506 ADA196497:ADA196506 AMW196497:AMW196506 AWS196497:AWS196506 BGO196497:BGO196506 BQK196497:BQK196506 CAG196497:CAG196506 CKC196497:CKC196506 CTY196497:CTY196506 DDU196497:DDU196506 DNQ196497:DNQ196506 DXM196497:DXM196506 EHI196497:EHI196506 ERE196497:ERE196506 FBA196497:FBA196506 FKW196497:FKW196506 FUS196497:FUS196506 GEO196497:GEO196506 GOK196497:GOK196506 GYG196497:GYG196506 HIC196497:HIC196506 HRY196497:HRY196506 IBU196497:IBU196506 ILQ196497:ILQ196506 IVM196497:IVM196506 JFI196497:JFI196506 JPE196497:JPE196506 JZA196497:JZA196506 KIW196497:KIW196506 KSS196497:KSS196506 LCO196497:LCO196506 LMK196497:LMK196506 LWG196497:LWG196506 MGC196497:MGC196506 MPY196497:MPY196506 MZU196497:MZU196506 NJQ196497:NJQ196506 NTM196497:NTM196506 ODI196497:ODI196506 ONE196497:ONE196506 OXA196497:OXA196506 PGW196497:PGW196506 PQS196497:PQS196506 QAO196497:QAO196506 QKK196497:QKK196506 QUG196497:QUG196506 REC196497:REC196506 RNY196497:RNY196506 RXU196497:RXU196506 SHQ196497:SHQ196506 SRM196497:SRM196506 TBI196497:TBI196506 TLE196497:TLE196506 TVA196497:TVA196506 UEW196497:UEW196506 UOS196497:UOS196506 UYO196497:UYO196506 VIK196497:VIK196506 VSG196497:VSG196506 WCC196497:WCC196506 WLY196497:WLY196506 WVU196497:WVU196506 M262033:M262042 JI262033:JI262042 TE262033:TE262042 ADA262033:ADA262042 AMW262033:AMW262042 AWS262033:AWS262042 BGO262033:BGO262042 BQK262033:BQK262042 CAG262033:CAG262042 CKC262033:CKC262042 CTY262033:CTY262042 DDU262033:DDU262042 DNQ262033:DNQ262042 DXM262033:DXM262042 EHI262033:EHI262042 ERE262033:ERE262042 FBA262033:FBA262042 FKW262033:FKW262042 FUS262033:FUS262042 GEO262033:GEO262042 GOK262033:GOK262042 GYG262033:GYG262042 HIC262033:HIC262042 HRY262033:HRY262042 IBU262033:IBU262042 ILQ262033:ILQ262042 IVM262033:IVM262042 JFI262033:JFI262042 JPE262033:JPE262042 JZA262033:JZA262042 KIW262033:KIW262042 KSS262033:KSS262042 LCO262033:LCO262042 LMK262033:LMK262042 LWG262033:LWG262042 MGC262033:MGC262042 MPY262033:MPY262042 MZU262033:MZU262042 NJQ262033:NJQ262042 NTM262033:NTM262042 ODI262033:ODI262042 ONE262033:ONE262042 OXA262033:OXA262042 PGW262033:PGW262042 PQS262033:PQS262042 QAO262033:QAO262042 QKK262033:QKK262042 QUG262033:QUG262042 REC262033:REC262042 RNY262033:RNY262042 RXU262033:RXU262042 SHQ262033:SHQ262042 SRM262033:SRM262042 TBI262033:TBI262042 TLE262033:TLE262042 TVA262033:TVA262042 UEW262033:UEW262042 UOS262033:UOS262042 UYO262033:UYO262042 VIK262033:VIK262042 VSG262033:VSG262042 WCC262033:WCC262042 WLY262033:WLY262042 WVU262033:WVU262042 M327569:M327578 JI327569:JI327578 TE327569:TE327578 ADA327569:ADA327578 AMW327569:AMW327578 AWS327569:AWS327578 BGO327569:BGO327578 BQK327569:BQK327578 CAG327569:CAG327578 CKC327569:CKC327578 CTY327569:CTY327578 DDU327569:DDU327578 DNQ327569:DNQ327578 DXM327569:DXM327578 EHI327569:EHI327578 ERE327569:ERE327578 FBA327569:FBA327578 FKW327569:FKW327578 FUS327569:FUS327578 GEO327569:GEO327578 GOK327569:GOK327578 GYG327569:GYG327578 HIC327569:HIC327578 HRY327569:HRY327578 IBU327569:IBU327578 ILQ327569:ILQ327578 IVM327569:IVM327578 JFI327569:JFI327578 JPE327569:JPE327578 JZA327569:JZA327578 KIW327569:KIW327578 KSS327569:KSS327578 LCO327569:LCO327578 LMK327569:LMK327578 LWG327569:LWG327578 MGC327569:MGC327578 MPY327569:MPY327578 MZU327569:MZU327578 NJQ327569:NJQ327578 NTM327569:NTM327578 ODI327569:ODI327578 ONE327569:ONE327578 OXA327569:OXA327578 PGW327569:PGW327578 PQS327569:PQS327578 QAO327569:QAO327578 QKK327569:QKK327578 QUG327569:QUG327578 REC327569:REC327578 RNY327569:RNY327578 RXU327569:RXU327578 SHQ327569:SHQ327578 SRM327569:SRM327578 TBI327569:TBI327578 TLE327569:TLE327578 TVA327569:TVA327578 UEW327569:UEW327578 UOS327569:UOS327578 UYO327569:UYO327578 VIK327569:VIK327578 VSG327569:VSG327578 WCC327569:WCC327578 WLY327569:WLY327578 WVU327569:WVU327578 M393105:M393114 JI393105:JI393114 TE393105:TE393114 ADA393105:ADA393114 AMW393105:AMW393114 AWS393105:AWS393114 BGO393105:BGO393114 BQK393105:BQK393114 CAG393105:CAG393114 CKC393105:CKC393114 CTY393105:CTY393114 DDU393105:DDU393114 DNQ393105:DNQ393114 DXM393105:DXM393114 EHI393105:EHI393114 ERE393105:ERE393114 FBA393105:FBA393114 FKW393105:FKW393114 FUS393105:FUS393114 GEO393105:GEO393114 GOK393105:GOK393114 GYG393105:GYG393114 HIC393105:HIC393114 HRY393105:HRY393114 IBU393105:IBU393114 ILQ393105:ILQ393114 IVM393105:IVM393114 JFI393105:JFI393114 JPE393105:JPE393114 JZA393105:JZA393114 KIW393105:KIW393114 KSS393105:KSS393114 LCO393105:LCO393114 LMK393105:LMK393114 LWG393105:LWG393114 MGC393105:MGC393114 MPY393105:MPY393114 MZU393105:MZU393114 NJQ393105:NJQ393114 NTM393105:NTM393114 ODI393105:ODI393114 ONE393105:ONE393114 OXA393105:OXA393114 PGW393105:PGW393114 PQS393105:PQS393114 QAO393105:QAO393114 QKK393105:QKK393114 QUG393105:QUG393114 REC393105:REC393114 RNY393105:RNY393114 RXU393105:RXU393114 SHQ393105:SHQ393114 SRM393105:SRM393114 TBI393105:TBI393114 TLE393105:TLE393114 TVA393105:TVA393114 UEW393105:UEW393114 UOS393105:UOS393114 UYO393105:UYO393114 VIK393105:VIK393114 VSG393105:VSG393114 WCC393105:WCC393114 WLY393105:WLY393114 WVU393105:WVU393114 M458641:M458650 JI458641:JI458650 TE458641:TE458650 ADA458641:ADA458650 AMW458641:AMW458650 AWS458641:AWS458650 BGO458641:BGO458650 BQK458641:BQK458650 CAG458641:CAG458650 CKC458641:CKC458650 CTY458641:CTY458650 DDU458641:DDU458650 DNQ458641:DNQ458650 DXM458641:DXM458650 EHI458641:EHI458650 ERE458641:ERE458650 FBA458641:FBA458650 FKW458641:FKW458650 FUS458641:FUS458650 GEO458641:GEO458650 GOK458641:GOK458650 GYG458641:GYG458650 HIC458641:HIC458650 HRY458641:HRY458650 IBU458641:IBU458650 ILQ458641:ILQ458650 IVM458641:IVM458650 JFI458641:JFI458650 JPE458641:JPE458650 JZA458641:JZA458650 KIW458641:KIW458650 KSS458641:KSS458650 LCO458641:LCO458650 LMK458641:LMK458650 LWG458641:LWG458650 MGC458641:MGC458650 MPY458641:MPY458650 MZU458641:MZU458650 NJQ458641:NJQ458650 NTM458641:NTM458650 ODI458641:ODI458650 ONE458641:ONE458650 OXA458641:OXA458650 PGW458641:PGW458650 PQS458641:PQS458650 QAO458641:QAO458650 QKK458641:QKK458650 QUG458641:QUG458650 REC458641:REC458650 RNY458641:RNY458650 RXU458641:RXU458650 SHQ458641:SHQ458650 SRM458641:SRM458650 TBI458641:TBI458650 TLE458641:TLE458650 TVA458641:TVA458650 UEW458641:UEW458650 UOS458641:UOS458650 UYO458641:UYO458650 VIK458641:VIK458650 VSG458641:VSG458650 WCC458641:WCC458650 WLY458641:WLY458650 WVU458641:WVU458650 M524177:M524186 JI524177:JI524186 TE524177:TE524186 ADA524177:ADA524186 AMW524177:AMW524186 AWS524177:AWS524186 BGO524177:BGO524186 BQK524177:BQK524186 CAG524177:CAG524186 CKC524177:CKC524186 CTY524177:CTY524186 DDU524177:DDU524186 DNQ524177:DNQ524186 DXM524177:DXM524186 EHI524177:EHI524186 ERE524177:ERE524186 FBA524177:FBA524186 FKW524177:FKW524186 FUS524177:FUS524186 GEO524177:GEO524186 GOK524177:GOK524186 GYG524177:GYG524186 HIC524177:HIC524186 HRY524177:HRY524186 IBU524177:IBU524186 ILQ524177:ILQ524186 IVM524177:IVM524186 JFI524177:JFI524186 JPE524177:JPE524186 JZA524177:JZA524186 KIW524177:KIW524186 KSS524177:KSS524186 LCO524177:LCO524186 LMK524177:LMK524186 LWG524177:LWG524186 MGC524177:MGC524186 MPY524177:MPY524186 MZU524177:MZU524186 NJQ524177:NJQ524186 NTM524177:NTM524186 ODI524177:ODI524186 ONE524177:ONE524186 OXA524177:OXA524186 PGW524177:PGW524186 PQS524177:PQS524186 QAO524177:QAO524186 QKK524177:QKK524186 QUG524177:QUG524186 REC524177:REC524186 RNY524177:RNY524186 RXU524177:RXU524186 SHQ524177:SHQ524186 SRM524177:SRM524186 TBI524177:TBI524186 TLE524177:TLE524186 TVA524177:TVA524186 UEW524177:UEW524186 UOS524177:UOS524186 UYO524177:UYO524186 VIK524177:VIK524186 VSG524177:VSG524186 WCC524177:WCC524186 WLY524177:WLY524186 WVU524177:WVU524186 M589713:M589722 JI589713:JI589722 TE589713:TE589722 ADA589713:ADA589722 AMW589713:AMW589722 AWS589713:AWS589722 BGO589713:BGO589722 BQK589713:BQK589722 CAG589713:CAG589722 CKC589713:CKC589722 CTY589713:CTY589722 DDU589713:DDU589722 DNQ589713:DNQ589722 DXM589713:DXM589722 EHI589713:EHI589722 ERE589713:ERE589722 FBA589713:FBA589722 FKW589713:FKW589722 FUS589713:FUS589722 GEO589713:GEO589722 GOK589713:GOK589722 GYG589713:GYG589722 HIC589713:HIC589722 HRY589713:HRY589722 IBU589713:IBU589722 ILQ589713:ILQ589722 IVM589713:IVM589722 JFI589713:JFI589722 JPE589713:JPE589722 JZA589713:JZA589722 KIW589713:KIW589722 KSS589713:KSS589722 LCO589713:LCO589722 LMK589713:LMK589722 LWG589713:LWG589722 MGC589713:MGC589722 MPY589713:MPY589722 MZU589713:MZU589722 NJQ589713:NJQ589722 NTM589713:NTM589722 ODI589713:ODI589722 ONE589713:ONE589722 OXA589713:OXA589722 PGW589713:PGW589722 PQS589713:PQS589722 QAO589713:QAO589722 QKK589713:QKK589722 QUG589713:QUG589722 REC589713:REC589722 RNY589713:RNY589722 RXU589713:RXU589722 SHQ589713:SHQ589722 SRM589713:SRM589722 TBI589713:TBI589722 TLE589713:TLE589722 TVA589713:TVA589722 UEW589713:UEW589722 UOS589713:UOS589722 UYO589713:UYO589722 VIK589713:VIK589722 VSG589713:VSG589722 WCC589713:WCC589722 WLY589713:WLY589722 WVU589713:WVU589722 M655249:M655258 JI655249:JI655258 TE655249:TE655258 ADA655249:ADA655258 AMW655249:AMW655258 AWS655249:AWS655258 BGO655249:BGO655258 BQK655249:BQK655258 CAG655249:CAG655258 CKC655249:CKC655258 CTY655249:CTY655258 DDU655249:DDU655258 DNQ655249:DNQ655258 DXM655249:DXM655258 EHI655249:EHI655258 ERE655249:ERE655258 FBA655249:FBA655258 FKW655249:FKW655258 FUS655249:FUS655258 GEO655249:GEO655258 GOK655249:GOK655258 GYG655249:GYG655258 HIC655249:HIC655258 HRY655249:HRY655258 IBU655249:IBU655258 ILQ655249:ILQ655258 IVM655249:IVM655258 JFI655249:JFI655258 JPE655249:JPE655258 JZA655249:JZA655258 KIW655249:KIW655258 KSS655249:KSS655258 LCO655249:LCO655258 LMK655249:LMK655258 LWG655249:LWG655258 MGC655249:MGC655258 MPY655249:MPY655258 MZU655249:MZU655258 NJQ655249:NJQ655258 NTM655249:NTM655258 ODI655249:ODI655258 ONE655249:ONE655258 OXA655249:OXA655258 PGW655249:PGW655258 PQS655249:PQS655258 QAO655249:QAO655258 QKK655249:QKK655258 QUG655249:QUG655258 REC655249:REC655258 RNY655249:RNY655258 RXU655249:RXU655258 SHQ655249:SHQ655258 SRM655249:SRM655258 TBI655249:TBI655258 TLE655249:TLE655258 TVA655249:TVA655258 UEW655249:UEW655258 UOS655249:UOS655258 UYO655249:UYO655258 VIK655249:VIK655258 VSG655249:VSG655258 WCC655249:WCC655258 WLY655249:WLY655258 WVU655249:WVU655258 M720785:M720794 JI720785:JI720794 TE720785:TE720794 ADA720785:ADA720794 AMW720785:AMW720794 AWS720785:AWS720794 BGO720785:BGO720794 BQK720785:BQK720794 CAG720785:CAG720794 CKC720785:CKC720794 CTY720785:CTY720794 DDU720785:DDU720794 DNQ720785:DNQ720794 DXM720785:DXM720794 EHI720785:EHI720794 ERE720785:ERE720794 FBA720785:FBA720794 FKW720785:FKW720794 FUS720785:FUS720794 GEO720785:GEO720794 GOK720785:GOK720794 GYG720785:GYG720794 HIC720785:HIC720794 HRY720785:HRY720794 IBU720785:IBU720794 ILQ720785:ILQ720794 IVM720785:IVM720794 JFI720785:JFI720794 JPE720785:JPE720794 JZA720785:JZA720794 KIW720785:KIW720794 KSS720785:KSS720794 LCO720785:LCO720794 LMK720785:LMK720794 LWG720785:LWG720794 MGC720785:MGC720794 MPY720785:MPY720794 MZU720785:MZU720794 NJQ720785:NJQ720794 NTM720785:NTM720794 ODI720785:ODI720794 ONE720785:ONE720794 OXA720785:OXA720794 PGW720785:PGW720794 PQS720785:PQS720794 QAO720785:QAO720794 QKK720785:QKK720794 QUG720785:QUG720794 REC720785:REC720794 RNY720785:RNY720794 RXU720785:RXU720794 SHQ720785:SHQ720794 SRM720785:SRM720794 TBI720785:TBI720794 TLE720785:TLE720794 TVA720785:TVA720794 UEW720785:UEW720794 UOS720785:UOS720794 UYO720785:UYO720794 VIK720785:VIK720794 VSG720785:VSG720794 WCC720785:WCC720794 WLY720785:WLY720794 WVU720785:WVU720794 M786321:M786330 JI786321:JI786330 TE786321:TE786330 ADA786321:ADA786330 AMW786321:AMW786330 AWS786321:AWS786330 BGO786321:BGO786330 BQK786321:BQK786330 CAG786321:CAG786330 CKC786321:CKC786330 CTY786321:CTY786330 DDU786321:DDU786330 DNQ786321:DNQ786330 DXM786321:DXM786330 EHI786321:EHI786330 ERE786321:ERE786330 FBA786321:FBA786330 FKW786321:FKW786330 FUS786321:FUS786330 GEO786321:GEO786330 GOK786321:GOK786330 GYG786321:GYG786330 HIC786321:HIC786330 HRY786321:HRY786330 IBU786321:IBU786330 ILQ786321:ILQ786330 IVM786321:IVM786330 JFI786321:JFI786330 JPE786321:JPE786330 JZA786321:JZA786330 KIW786321:KIW786330 KSS786321:KSS786330 LCO786321:LCO786330 LMK786321:LMK786330 LWG786321:LWG786330 MGC786321:MGC786330 MPY786321:MPY786330 MZU786321:MZU786330 NJQ786321:NJQ786330 NTM786321:NTM786330 ODI786321:ODI786330 ONE786321:ONE786330 OXA786321:OXA786330 PGW786321:PGW786330 PQS786321:PQS786330 QAO786321:QAO786330 QKK786321:QKK786330 QUG786321:QUG786330 REC786321:REC786330 RNY786321:RNY786330 RXU786321:RXU786330 SHQ786321:SHQ786330 SRM786321:SRM786330 TBI786321:TBI786330 TLE786321:TLE786330 TVA786321:TVA786330 UEW786321:UEW786330 UOS786321:UOS786330 UYO786321:UYO786330 VIK786321:VIK786330 VSG786321:VSG786330 WCC786321:WCC786330 WLY786321:WLY786330 WVU786321:WVU786330 M851857:M851866 JI851857:JI851866 TE851857:TE851866 ADA851857:ADA851866 AMW851857:AMW851866 AWS851857:AWS851866 BGO851857:BGO851866 BQK851857:BQK851866 CAG851857:CAG851866 CKC851857:CKC851866 CTY851857:CTY851866 DDU851857:DDU851866 DNQ851857:DNQ851866 DXM851857:DXM851866 EHI851857:EHI851866 ERE851857:ERE851866 FBA851857:FBA851866 FKW851857:FKW851866 FUS851857:FUS851866 GEO851857:GEO851866 GOK851857:GOK851866 GYG851857:GYG851866 HIC851857:HIC851866 HRY851857:HRY851866 IBU851857:IBU851866 ILQ851857:ILQ851866 IVM851857:IVM851866 JFI851857:JFI851866 JPE851857:JPE851866 JZA851857:JZA851866 KIW851857:KIW851866 KSS851857:KSS851866 LCO851857:LCO851866 LMK851857:LMK851866 LWG851857:LWG851866 MGC851857:MGC851866 MPY851857:MPY851866 MZU851857:MZU851866 NJQ851857:NJQ851866 NTM851857:NTM851866 ODI851857:ODI851866 ONE851857:ONE851866 OXA851857:OXA851866 PGW851857:PGW851866 PQS851857:PQS851866 QAO851857:QAO851866 QKK851857:QKK851866 QUG851857:QUG851866 REC851857:REC851866 RNY851857:RNY851866 RXU851857:RXU851866 SHQ851857:SHQ851866 SRM851857:SRM851866 TBI851857:TBI851866 TLE851857:TLE851866 TVA851857:TVA851866 UEW851857:UEW851866 UOS851857:UOS851866 UYO851857:UYO851866 VIK851857:VIK851866 VSG851857:VSG851866 WCC851857:WCC851866 WLY851857:WLY851866 WVU851857:WVU851866 M917393:M917402 JI917393:JI917402 TE917393:TE917402 ADA917393:ADA917402 AMW917393:AMW917402 AWS917393:AWS917402 BGO917393:BGO917402 BQK917393:BQK917402 CAG917393:CAG917402 CKC917393:CKC917402 CTY917393:CTY917402 DDU917393:DDU917402 DNQ917393:DNQ917402 DXM917393:DXM917402 EHI917393:EHI917402 ERE917393:ERE917402 FBA917393:FBA917402 FKW917393:FKW917402 FUS917393:FUS917402 GEO917393:GEO917402 GOK917393:GOK917402 GYG917393:GYG917402 HIC917393:HIC917402 HRY917393:HRY917402 IBU917393:IBU917402 ILQ917393:ILQ917402 IVM917393:IVM917402 JFI917393:JFI917402 JPE917393:JPE917402 JZA917393:JZA917402 KIW917393:KIW917402 KSS917393:KSS917402 LCO917393:LCO917402 LMK917393:LMK917402 LWG917393:LWG917402 MGC917393:MGC917402 MPY917393:MPY917402 MZU917393:MZU917402 NJQ917393:NJQ917402 NTM917393:NTM917402 ODI917393:ODI917402 ONE917393:ONE917402 OXA917393:OXA917402 PGW917393:PGW917402 PQS917393:PQS917402 QAO917393:QAO917402 QKK917393:QKK917402 QUG917393:QUG917402 REC917393:REC917402 RNY917393:RNY917402 RXU917393:RXU917402 SHQ917393:SHQ917402 SRM917393:SRM917402 TBI917393:TBI917402 TLE917393:TLE917402 TVA917393:TVA917402 UEW917393:UEW917402 UOS917393:UOS917402 UYO917393:UYO917402 VIK917393:VIK917402 VSG917393:VSG917402 WCC917393:WCC917402 WLY917393:WLY917402 WVU917393:WVU917402 M982929:M982938 JI982929:JI982938 TE982929:TE982938 ADA982929:ADA982938 AMW982929:AMW982938 AWS982929:AWS982938 BGO982929:BGO982938 BQK982929:BQK982938 CAG982929:CAG982938 CKC982929:CKC982938 CTY982929:CTY982938 DDU982929:DDU982938 DNQ982929:DNQ982938 DXM982929:DXM982938 EHI982929:EHI982938 ERE982929:ERE982938 FBA982929:FBA982938 FKW982929:FKW982938 FUS982929:FUS982938 GEO982929:GEO982938 GOK982929:GOK982938 GYG982929:GYG982938 HIC982929:HIC982938 HRY982929:HRY982938 IBU982929:IBU982938 ILQ982929:ILQ982938 IVM982929:IVM982938 JFI982929:JFI982938 JPE982929:JPE982938 JZA982929:JZA982938 KIW982929:KIW982938 KSS982929:KSS982938 LCO982929:LCO982938 LMK982929:LMK982938 LWG982929:LWG982938 MGC982929:MGC982938 MPY982929:MPY982938 MZU982929:MZU982938 NJQ982929:NJQ982938 NTM982929:NTM982938 ODI982929:ODI982938 ONE982929:ONE982938 OXA982929:OXA982938 PGW982929:PGW982938 PQS982929:PQS982938 QAO982929:QAO982938 QKK982929:QKK982938 QUG982929:QUG982938 REC982929:REC982938 RNY982929:RNY982938 RXU982929:RXU982938 SHQ982929:SHQ982938 SRM982929:SRM982938 TBI982929:TBI982938 TLE982929:TLE982938 TVA982929:TVA982938 UEW982929:UEW982938 UOS982929:UOS982938 UYO982929:UYO982938 VIK982929:VIK982938 VSG982929:VSG982938 WCC982929:WCC982938 WLY982929:WLY982938 WVU982929:WVU982938 M65449:M65450 JI65449:JI65450 TE65449:TE65450 ADA65449:ADA65450 AMW65449:AMW65450 AWS65449:AWS65450 BGO65449:BGO65450 BQK65449:BQK65450 CAG65449:CAG65450 CKC65449:CKC65450 CTY65449:CTY65450 DDU65449:DDU65450 DNQ65449:DNQ65450 DXM65449:DXM65450 EHI65449:EHI65450 ERE65449:ERE65450 FBA65449:FBA65450 FKW65449:FKW65450 FUS65449:FUS65450 GEO65449:GEO65450 GOK65449:GOK65450 GYG65449:GYG65450 HIC65449:HIC65450 HRY65449:HRY65450 IBU65449:IBU65450 ILQ65449:ILQ65450 IVM65449:IVM65450 JFI65449:JFI65450 JPE65449:JPE65450 JZA65449:JZA65450 KIW65449:KIW65450 KSS65449:KSS65450 LCO65449:LCO65450 LMK65449:LMK65450 LWG65449:LWG65450 MGC65449:MGC65450 MPY65449:MPY65450 MZU65449:MZU65450 NJQ65449:NJQ65450 NTM65449:NTM65450 ODI65449:ODI65450 ONE65449:ONE65450 OXA65449:OXA65450 PGW65449:PGW65450 PQS65449:PQS65450 QAO65449:QAO65450 QKK65449:QKK65450 QUG65449:QUG65450 REC65449:REC65450 RNY65449:RNY65450 RXU65449:RXU65450 SHQ65449:SHQ65450 SRM65449:SRM65450 TBI65449:TBI65450 TLE65449:TLE65450 TVA65449:TVA65450 UEW65449:UEW65450 UOS65449:UOS65450 UYO65449:UYO65450 VIK65449:VIK65450 VSG65449:VSG65450 WCC65449:WCC65450 WLY65449:WLY65450 WVU65449:WVU65450 M130985:M130986 JI130985:JI130986 TE130985:TE130986 ADA130985:ADA130986 AMW130985:AMW130986 AWS130985:AWS130986 BGO130985:BGO130986 BQK130985:BQK130986 CAG130985:CAG130986 CKC130985:CKC130986 CTY130985:CTY130986 DDU130985:DDU130986 DNQ130985:DNQ130986 DXM130985:DXM130986 EHI130985:EHI130986 ERE130985:ERE130986 FBA130985:FBA130986 FKW130985:FKW130986 FUS130985:FUS130986 GEO130985:GEO130986 GOK130985:GOK130986 GYG130985:GYG130986 HIC130985:HIC130986 HRY130985:HRY130986 IBU130985:IBU130986 ILQ130985:ILQ130986 IVM130985:IVM130986 JFI130985:JFI130986 JPE130985:JPE130986 JZA130985:JZA130986 KIW130985:KIW130986 KSS130985:KSS130986 LCO130985:LCO130986 LMK130985:LMK130986 LWG130985:LWG130986 MGC130985:MGC130986 MPY130985:MPY130986 MZU130985:MZU130986 NJQ130985:NJQ130986 NTM130985:NTM130986 ODI130985:ODI130986 ONE130985:ONE130986 OXA130985:OXA130986 PGW130985:PGW130986 PQS130985:PQS130986 QAO130985:QAO130986 QKK130985:QKK130986 QUG130985:QUG130986 REC130985:REC130986 RNY130985:RNY130986 RXU130985:RXU130986 SHQ130985:SHQ130986 SRM130985:SRM130986 TBI130985:TBI130986 TLE130985:TLE130986 TVA130985:TVA130986 UEW130985:UEW130986 UOS130985:UOS130986 UYO130985:UYO130986 VIK130985:VIK130986 VSG130985:VSG130986 WCC130985:WCC130986 WLY130985:WLY130986 WVU130985:WVU130986 M196521:M196522 JI196521:JI196522 TE196521:TE196522 ADA196521:ADA196522 AMW196521:AMW196522 AWS196521:AWS196522 BGO196521:BGO196522 BQK196521:BQK196522 CAG196521:CAG196522 CKC196521:CKC196522 CTY196521:CTY196522 DDU196521:DDU196522 DNQ196521:DNQ196522 DXM196521:DXM196522 EHI196521:EHI196522 ERE196521:ERE196522 FBA196521:FBA196522 FKW196521:FKW196522 FUS196521:FUS196522 GEO196521:GEO196522 GOK196521:GOK196522 GYG196521:GYG196522 HIC196521:HIC196522 HRY196521:HRY196522 IBU196521:IBU196522 ILQ196521:ILQ196522 IVM196521:IVM196522 JFI196521:JFI196522 JPE196521:JPE196522 JZA196521:JZA196522 KIW196521:KIW196522 KSS196521:KSS196522 LCO196521:LCO196522 LMK196521:LMK196522 LWG196521:LWG196522 MGC196521:MGC196522 MPY196521:MPY196522 MZU196521:MZU196522 NJQ196521:NJQ196522 NTM196521:NTM196522 ODI196521:ODI196522 ONE196521:ONE196522 OXA196521:OXA196522 PGW196521:PGW196522 PQS196521:PQS196522 QAO196521:QAO196522 QKK196521:QKK196522 QUG196521:QUG196522 REC196521:REC196522 RNY196521:RNY196522 RXU196521:RXU196522 SHQ196521:SHQ196522 SRM196521:SRM196522 TBI196521:TBI196522 TLE196521:TLE196522 TVA196521:TVA196522 UEW196521:UEW196522 UOS196521:UOS196522 UYO196521:UYO196522 VIK196521:VIK196522 VSG196521:VSG196522 WCC196521:WCC196522 WLY196521:WLY196522 WVU196521:WVU196522 M262057:M262058 JI262057:JI262058 TE262057:TE262058 ADA262057:ADA262058 AMW262057:AMW262058 AWS262057:AWS262058 BGO262057:BGO262058 BQK262057:BQK262058 CAG262057:CAG262058 CKC262057:CKC262058 CTY262057:CTY262058 DDU262057:DDU262058 DNQ262057:DNQ262058 DXM262057:DXM262058 EHI262057:EHI262058 ERE262057:ERE262058 FBA262057:FBA262058 FKW262057:FKW262058 FUS262057:FUS262058 GEO262057:GEO262058 GOK262057:GOK262058 GYG262057:GYG262058 HIC262057:HIC262058 HRY262057:HRY262058 IBU262057:IBU262058 ILQ262057:ILQ262058 IVM262057:IVM262058 JFI262057:JFI262058 JPE262057:JPE262058 JZA262057:JZA262058 KIW262057:KIW262058 KSS262057:KSS262058 LCO262057:LCO262058 LMK262057:LMK262058 LWG262057:LWG262058 MGC262057:MGC262058 MPY262057:MPY262058 MZU262057:MZU262058 NJQ262057:NJQ262058 NTM262057:NTM262058 ODI262057:ODI262058 ONE262057:ONE262058 OXA262057:OXA262058 PGW262057:PGW262058 PQS262057:PQS262058 QAO262057:QAO262058 QKK262057:QKK262058 QUG262057:QUG262058 REC262057:REC262058 RNY262057:RNY262058 RXU262057:RXU262058 SHQ262057:SHQ262058 SRM262057:SRM262058 TBI262057:TBI262058 TLE262057:TLE262058 TVA262057:TVA262058 UEW262057:UEW262058 UOS262057:UOS262058 UYO262057:UYO262058 VIK262057:VIK262058 VSG262057:VSG262058 WCC262057:WCC262058 WLY262057:WLY262058 WVU262057:WVU262058 M327593:M327594 JI327593:JI327594 TE327593:TE327594 ADA327593:ADA327594 AMW327593:AMW327594 AWS327593:AWS327594 BGO327593:BGO327594 BQK327593:BQK327594 CAG327593:CAG327594 CKC327593:CKC327594 CTY327593:CTY327594 DDU327593:DDU327594 DNQ327593:DNQ327594 DXM327593:DXM327594 EHI327593:EHI327594 ERE327593:ERE327594 FBA327593:FBA327594 FKW327593:FKW327594 FUS327593:FUS327594 GEO327593:GEO327594 GOK327593:GOK327594 GYG327593:GYG327594 HIC327593:HIC327594 HRY327593:HRY327594 IBU327593:IBU327594 ILQ327593:ILQ327594 IVM327593:IVM327594 JFI327593:JFI327594 JPE327593:JPE327594 JZA327593:JZA327594 KIW327593:KIW327594 KSS327593:KSS327594 LCO327593:LCO327594 LMK327593:LMK327594 LWG327593:LWG327594 MGC327593:MGC327594 MPY327593:MPY327594 MZU327593:MZU327594 NJQ327593:NJQ327594 NTM327593:NTM327594 ODI327593:ODI327594 ONE327593:ONE327594 OXA327593:OXA327594 PGW327593:PGW327594 PQS327593:PQS327594 QAO327593:QAO327594 QKK327593:QKK327594 QUG327593:QUG327594 REC327593:REC327594 RNY327593:RNY327594 RXU327593:RXU327594 SHQ327593:SHQ327594 SRM327593:SRM327594 TBI327593:TBI327594 TLE327593:TLE327594 TVA327593:TVA327594 UEW327593:UEW327594 UOS327593:UOS327594 UYO327593:UYO327594 VIK327593:VIK327594 VSG327593:VSG327594 WCC327593:WCC327594 WLY327593:WLY327594 WVU327593:WVU327594 M393129:M393130 JI393129:JI393130 TE393129:TE393130 ADA393129:ADA393130 AMW393129:AMW393130 AWS393129:AWS393130 BGO393129:BGO393130 BQK393129:BQK393130 CAG393129:CAG393130 CKC393129:CKC393130 CTY393129:CTY393130 DDU393129:DDU393130 DNQ393129:DNQ393130 DXM393129:DXM393130 EHI393129:EHI393130 ERE393129:ERE393130 FBA393129:FBA393130 FKW393129:FKW393130 FUS393129:FUS393130 GEO393129:GEO393130 GOK393129:GOK393130 GYG393129:GYG393130 HIC393129:HIC393130 HRY393129:HRY393130 IBU393129:IBU393130 ILQ393129:ILQ393130 IVM393129:IVM393130 JFI393129:JFI393130 JPE393129:JPE393130 JZA393129:JZA393130 KIW393129:KIW393130 KSS393129:KSS393130 LCO393129:LCO393130 LMK393129:LMK393130 LWG393129:LWG393130 MGC393129:MGC393130 MPY393129:MPY393130 MZU393129:MZU393130 NJQ393129:NJQ393130 NTM393129:NTM393130 ODI393129:ODI393130 ONE393129:ONE393130 OXA393129:OXA393130 PGW393129:PGW393130 PQS393129:PQS393130 QAO393129:QAO393130 QKK393129:QKK393130 QUG393129:QUG393130 REC393129:REC393130 RNY393129:RNY393130 RXU393129:RXU393130 SHQ393129:SHQ393130 SRM393129:SRM393130 TBI393129:TBI393130 TLE393129:TLE393130 TVA393129:TVA393130 UEW393129:UEW393130 UOS393129:UOS393130 UYO393129:UYO393130 VIK393129:VIK393130 VSG393129:VSG393130 WCC393129:WCC393130 WLY393129:WLY393130 WVU393129:WVU393130 M458665:M458666 JI458665:JI458666 TE458665:TE458666 ADA458665:ADA458666 AMW458665:AMW458666 AWS458665:AWS458666 BGO458665:BGO458666 BQK458665:BQK458666 CAG458665:CAG458666 CKC458665:CKC458666 CTY458665:CTY458666 DDU458665:DDU458666 DNQ458665:DNQ458666 DXM458665:DXM458666 EHI458665:EHI458666 ERE458665:ERE458666 FBA458665:FBA458666 FKW458665:FKW458666 FUS458665:FUS458666 GEO458665:GEO458666 GOK458665:GOK458666 GYG458665:GYG458666 HIC458665:HIC458666 HRY458665:HRY458666 IBU458665:IBU458666 ILQ458665:ILQ458666 IVM458665:IVM458666 JFI458665:JFI458666 JPE458665:JPE458666 JZA458665:JZA458666 KIW458665:KIW458666 KSS458665:KSS458666 LCO458665:LCO458666 LMK458665:LMK458666 LWG458665:LWG458666 MGC458665:MGC458666 MPY458665:MPY458666 MZU458665:MZU458666 NJQ458665:NJQ458666 NTM458665:NTM458666 ODI458665:ODI458666 ONE458665:ONE458666 OXA458665:OXA458666 PGW458665:PGW458666 PQS458665:PQS458666 QAO458665:QAO458666 QKK458665:QKK458666 QUG458665:QUG458666 REC458665:REC458666 RNY458665:RNY458666 RXU458665:RXU458666 SHQ458665:SHQ458666 SRM458665:SRM458666 TBI458665:TBI458666 TLE458665:TLE458666 TVA458665:TVA458666 UEW458665:UEW458666 UOS458665:UOS458666 UYO458665:UYO458666 VIK458665:VIK458666 VSG458665:VSG458666 WCC458665:WCC458666 WLY458665:WLY458666 WVU458665:WVU458666 M524201:M524202 JI524201:JI524202 TE524201:TE524202 ADA524201:ADA524202 AMW524201:AMW524202 AWS524201:AWS524202 BGO524201:BGO524202 BQK524201:BQK524202 CAG524201:CAG524202 CKC524201:CKC524202 CTY524201:CTY524202 DDU524201:DDU524202 DNQ524201:DNQ524202 DXM524201:DXM524202 EHI524201:EHI524202 ERE524201:ERE524202 FBA524201:FBA524202 FKW524201:FKW524202 FUS524201:FUS524202 GEO524201:GEO524202 GOK524201:GOK524202 GYG524201:GYG524202 HIC524201:HIC524202 HRY524201:HRY524202 IBU524201:IBU524202 ILQ524201:ILQ524202 IVM524201:IVM524202 JFI524201:JFI524202 JPE524201:JPE524202 JZA524201:JZA524202 KIW524201:KIW524202 KSS524201:KSS524202 LCO524201:LCO524202 LMK524201:LMK524202 LWG524201:LWG524202 MGC524201:MGC524202 MPY524201:MPY524202 MZU524201:MZU524202 NJQ524201:NJQ524202 NTM524201:NTM524202 ODI524201:ODI524202 ONE524201:ONE524202 OXA524201:OXA524202 PGW524201:PGW524202 PQS524201:PQS524202 QAO524201:QAO524202 QKK524201:QKK524202 QUG524201:QUG524202 REC524201:REC524202 RNY524201:RNY524202 RXU524201:RXU524202 SHQ524201:SHQ524202 SRM524201:SRM524202 TBI524201:TBI524202 TLE524201:TLE524202 TVA524201:TVA524202 UEW524201:UEW524202 UOS524201:UOS524202 UYO524201:UYO524202 VIK524201:VIK524202 VSG524201:VSG524202 WCC524201:WCC524202 WLY524201:WLY524202 WVU524201:WVU524202 M589737:M589738 JI589737:JI589738 TE589737:TE589738 ADA589737:ADA589738 AMW589737:AMW589738 AWS589737:AWS589738 BGO589737:BGO589738 BQK589737:BQK589738 CAG589737:CAG589738 CKC589737:CKC589738 CTY589737:CTY589738 DDU589737:DDU589738 DNQ589737:DNQ589738 DXM589737:DXM589738 EHI589737:EHI589738 ERE589737:ERE589738 FBA589737:FBA589738 FKW589737:FKW589738 FUS589737:FUS589738 GEO589737:GEO589738 GOK589737:GOK589738 GYG589737:GYG589738 HIC589737:HIC589738 HRY589737:HRY589738 IBU589737:IBU589738 ILQ589737:ILQ589738 IVM589737:IVM589738 JFI589737:JFI589738 JPE589737:JPE589738 JZA589737:JZA589738 KIW589737:KIW589738 KSS589737:KSS589738 LCO589737:LCO589738 LMK589737:LMK589738 LWG589737:LWG589738 MGC589737:MGC589738 MPY589737:MPY589738 MZU589737:MZU589738 NJQ589737:NJQ589738 NTM589737:NTM589738 ODI589737:ODI589738 ONE589737:ONE589738 OXA589737:OXA589738 PGW589737:PGW589738 PQS589737:PQS589738 QAO589737:QAO589738 QKK589737:QKK589738 QUG589737:QUG589738 REC589737:REC589738 RNY589737:RNY589738 RXU589737:RXU589738 SHQ589737:SHQ589738 SRM589737:SRM589738 TBI589737:TBI589738 TLE589737:TLE589738 TVA589737:TVA589738 UEW589737:UEW589738 UOS589737:UOS589738 UYO589737:UYO589738 VIK589737:VIK589738 VSG589737:VSG589738 WCC589737:WCC589738 WLY589737:WLY589738 WVU589737:WVU589738 M655273:M655274 JI655273:JI655274 TE655273:TE655274 ADA655273:ADA655274 AMW655273:AMW655274 AWS655273:AWS655274 BGO655273:BGO655274 BQK655273:BQK655274 CAG655273:CAG655274 CKC655273:CKC655274 CTY655273:CTY655274 DDU655273:DDU655274 DNQ655273:DNQ655274 DXM655273:DXM655274 EHI655273:EHI655274 ERE655273:ERE655274 FBA655273:FBA655274 FKW655273:FKW655274 FUS655273:FUS655274 GEO655273:GEO655274 GOK655273:GOK655274 GYG655273:GYG655274 HIC655273:HIC655274 HRY655273:HRY655274 IBU655273:IBU655274 ILQ655273:ILQ655274 IVM655273:IVM655274 JFI655273:JFI655274 JPE655273:JPE655274 JZA655273:JZA655274 KIW655273:KIW655274 KSS655273:KSS655274 LCO655273:LCO655274 LMK655273:LMK655274 LWG655273:LWG655274 MGC655273:MGC655274 MPY655273:MPY655274 MZU655273:MZU655274 NJQ655273:NJQ655274 NTM655273:NTM655274 ODI655273:ODI655274 ONE655273:ONE655274 OXA655273:OXA655274 PGW655273:PGW655274 PQS655273:PQS655274 QAO655273:QAO655274 QKK655273:QKK655274 QUG655273:QUG655274 REC655273:REC655274 RNY655273:RNY655274 RXU655273:RXU655274 SHQ655273:SHQ655274 SRM655273:SRM655274 TBI655273:TBI655274 TLE655273:TLE655274 TVA655273:TVA655274 UEW655273:UEW655274 UOS655273:UOS655274 UYO655273:UYO655274 VIK655273:VIK655274 VSG655273:VSG655274 WCC655273:WCC655274 WLY655273:WLY655274 WVU655273:WVU655274 M720809:M720810 JI720809:JI720810 TE720809:TE720810 ADA720809:ADA720810 AMW720809:AMW720810 AWS720809:AWS720810 BGO720809:BGO720810 BQK720809:BQK720810 CAG720809:CAG720810 CKC720809:CKC720810 CTY720809:CTY720810 DDU720809:DDU720810 DNQ720809:DNQ720810 DXM720809:DXM720810 EHI720809:EHI720810 ERE720809:ERE720810 FBA720809:FBA720810 FKW720809:FKW720810 FUS720809:FUS720810 GEO720809:GEO720810 GOK720809:GOK720810 GYG720809:GYG720810 HIC720809:HIC720810 HRY720809:HRY720810 IBU720809:IBU720810 ILQ720809:ILQ720810 IVM720809:IVM720810 JFI720809:JFI720810 JPE720809:JPE720810 JZA720809:JZA720810 KIW720809:KIW720810 KSS720809:KSS720810 LCO720809:LCO720810 LMK720809:LMK720810 LWG720809:LWG720810 MGC720809:MGC720810 MPY720809:MPY720810 MZU720809:MZU720810 NJQ720809:NJQ720810 NTM720809:NTM720810 ODI720809:ODI720810 ONE720809:ONE720810 OXA720809:OXA720810 PGW720809:PGW720810 PQS720809:PQS720810 QAO720809:QAO720810 QKK720809:QKK720810 QUG720809:QUG720810 REC720809:REC720810 RNY720809:RNY720810 RXU720809:RXU720810 SHQ720809:SHQ720810 SRM720809:SRM720810 TBI720809:TBI720810 TLE720809:TLE720810 TVA720809:TVA720810 UEW720809:UEW720810 UOS720809:UOS720810 UYO720809:UYO720810 VIK720809:VIK720810 VSG720809:VSG720810 WCC720809:WCC720810 WLY720809:WLY720810 WVU720809:WVU720810 M786345:M786346 JI786345:JI786346 TE786345:TE786346 ADA786345:ADA786346 AMW786345:AMW786346 AWS786345:AWS786346 BGO786345:BGO786346 BQK786345:BQK786346 CAG786345:CAG786346 CKC786345:CKC786346 CTY786345:CTY786346 DDU786345:DDU786346 DNQ786345:DNQ786346 DXM786345:DXM786346 EHI786345:EHI786346 ERE786345:ERE786346 FBA786345:FBA786346 FKW786345:FKW786346 FUS786345:FUS786346 GEO786345:GEO786346 GOK786345:GOK786346 GYG786345:GYG786346 HIC786345:HIC786346 HRY786345:HRY786346 IBU786345:IBU786346 ILQ786345:ILQ786346 IVM786345:IVM786346 JFI786345:JFI786346 JPE786345:JPE786346 JZA786345:JZA786346 KIW786345:KIW786346 KSS786345:KSS786346 LCO786345:LCO786346 LMK786345:LMK786346 LWG786345:LWG786346 MGC786345:MGC786346 MPY786345:MPY786346 MZU786345:MZU786346 NJQ786345:NJQ786346 NTM786345:NTM786346 ODI786345:ODI786346 ONE786345:ONE786346 OXA786345:OXA786346 PGW786345:PGW786346 PQS786345:PQS786346 QAO786345:QAO786346 QKK786345:QKK786346 QUG786345:QUG786346 REC786345:REC786346 RNY786345:RNY786346 RXU786345:RXU786346 SHQ786345:SHQ786346 SRM786345:SRM786346 TBI786345:TBI786346 TLE786345:TLE786346 TVA786345:TVA786346 UEW786345:UEW786346 UOS786345:UOS786346 UYO786345:UYO786346 VIK786345:VIK786346 VSG786345:VSG786346 WCC786345:WCC786346 WLY786345:WLY786346 WVU786345:WVU786346 M851881:M851882 JI851881:JI851882 TE851881:TE851882 ADA851881:ADA851882 AMW851881:AMW851882 AWS851881:AWS851882 BGO851881:BGO851882 BQK851881:BQK851882 CAG851881:CAG851882 CKC851881:CKC851882 CTY851881:CTY851882 DDU851881:DDU851882 DNQ851881:DNQ851882 DXM851881:DXM851882 EHI851881:EHI851882 ERE851881:ERE851882 FBA851881:FBA851882 FKW851881:FKW851882 FUS851881:FUS851882 GEO851881:GEO851882 GOK851881:GOK851882 GYG851881:GYG851882 HIC851881:HIC851882 HRY851881:HRY851882 IBU851881:IBU851882 ILQ851881:ILQ851882 IVM851881:IVM851882 JFI851881:JFI851882 JPE851881:JPE851882 JZA851881:JZA851882 KIW851881:KIW851882 KSS851881:KSS851882 LCO851881:LCO851882 LMK851881:LMK851882 LWG851881:LWG851882 MGC851881:MGC851882 MPY851881:MPY851882 MZU851881:MZU851882 NJQ851881:NJQ851882 NTM851881:NTM851882 ODI851881:ODI851882 ONE851881:ONE851882 OXA851881:OXA851882 PGW851881:PGW851882 PQS851881:PQS851882 QAO851881:QAO851882 QKK851881:QKK851882 QUG851881:QUG851882 REC851881:REC851882 RNY851881:RNY851882 RXU851881:RXU851882 SHQ851881:SHQ851882 SRM851881:SRM851882 TBI851881:TBI851882 TLE851881:TLE851882 TVA851881:TVA851882 UEW851881:UEW851882 UOS851881:UOS851882 UYO851881:UYO851882 VIK851881:VIK851882 VSG851881:VSG851882 WCC851881:WCC851882 WLY851881:WLY851882 WVU851881:WVU851882 M917417:M917418 JI917417:JI917418 TE917417:TE917418 ADA917417:ADA917418 AMW917417:AMW917418 AWS917417:AWS917418 BGO917417:BGO917418 BQK917417:BQK917418 CAG917417:CAG917418 CKC917417:CKC917418 CTY917417:CTY917418 DDU917417:DDU917418 DNQ917417:DNQ917418 DXM917417:DXM917418 EHI917417:EHI917418 ERE917417:ERE917418 FBA917417:FBA917418 FKW917417:FKW917418 FUS917417:FUS917418 GEO917417:GEO917418 GOK917417:GOK917418 GYG917417:GYG917418 HIC917417:HIC917418 HRY917417:HRY917418 IBU917417:IBU917418 ILQ917417:ILQ917418 IVM917417:IVM917418 JFI917417:JFI917418 JPE917417:JPE917418 JZA917417:JZA917418 KIW917417:KIW917418 KSS917417:KSS917418 LCO917417:LCO917418 LMK917417:LMK917418 LWG917417:LWG917418 MGC917417:MGC917418 MPY917417:MPY917418 MZU917417:MZU917418 NJQ917417:NJQ917418 NTM917417:NTM917418 ODI917417:ODI917418 ONE917417:ONE917418 OXA917417:OXA917418 PGW917417:PGW917418 PQS917417:PQS917418 QAO917417:QAO917418 QKK917417:QKK917418 QUG917417:QUG917418 REC917417:REC917418 RNY917417:RNY917418 RXU917417:RXU917418 SHQ917417:SHQ917418 SRM917417:SRM917418 TBI917417:TBI917418 TLE917417:TLE917418 TVA917417:TVA917418 UEW917417:UEW917418 UOS917417:UOS917418 UYO917417:UYO917418 VIK917417:VIK917418 VSG917417:VSG917418 WCC917417:WCC917418 WLY917417:WLY917418 WVU917417:WVU917418 M982953:M982954 JI982953:JI982954 TE982953:TE982954 ADA982953:ADA982954 AMW982953:AMW982954 AWS982953:AWS982954 BGO982953:BGO982954 BQK982953:BQK982954 CAG982953:CAG982954 CKC982953:CKC982954 CTY982953:CTY982954 DDU982953:DDU982954 DNQ982953:DNQ982954 DXM982953:DXM982954 EHI982953:EHI982954 ERE982953:ERE982954 FBA982953:FBA982954 FKW982953:FKW982954 FUS982953:FUS982954 GEO982953:GEO982954 GOK982953:GOK982954 GYG982953:GYG982954 HIC982953:HIC982954 HRY982953:HRY982954 IBU982953:IBU982954 ILQ982953:ILQ982954 IVM982953:IVM982954 JFI982953:JFI982954 JPE982953:JPE982954 JZA982953:JZA982954 KIW982953:KIW982954 KSS982953:KSS982954 LCO982953:LCO982954 LMK982953:LMK982954 LWG982953:LWG982954 MGC982953:MGC982954 MPY982953:MPY982954 MZU982953:MZU982954 NJQ982953:NJQ982954 NTM982953:NTM982954 ODI982953:ODI982954 ONE982953:ONE982954 OXA982953:OXA982954 PGW982953:PGW982954 PQS982953:PQS982954 QAO982953:QAO982954 QKK982953:QKK982954 QUG982953:QUG982954 REC982953:REC982954 RNY982953:RNY982954 RXU982953:RXU982954 SHQ982953:SHQ982954 SRM982953:SRM982954 TBI982953:TBI982954 TLE982953:TLE982954 TVA982953:TVA982954 UEW982953:UEW982954 UOS982953:UOS982954 UYO982953:UYO982954 VIK982953:VIK982954 VSG982953:VSG982954 WCC982953:WCC982954 WLY982953:WLY982954 WVU982953:WVU982954 M65437:M65445 JI65437:JI65445 TE65437:TE65445 ADA65437:ADA65445 AMW65437:AMW65445 AWS65437:AWS65445 BGO65437:BGO65445 BQK65437:BQK65445 CAG65437:CAG65445 CKC65437:CKC65445 CTY65437:CTY65445 DDU65437:DDU65445 DNQ65437:DNQ65445 DXM65437:DXM65445 EHI65437:EHI65445 ERE65437:ERE65445 FBA65437:FBA65445 FKW65437:FKW65445 FUS65437:FUS65445 GEO65437:GEO65445 GOK65437:GOK65445 GYG65437:GYG65445 HIC65437:HIC65445 HRY65437:HRY65445 IBU65437:IBU65445 ILQ65437:ILQ65445 IVM65437:IVM65445 JFI65437:JFI65445 JPE65437:JPE65445 JZA65437:JZA65445 KIW65437:KIW65445 KSS65437:KSS65445 LCO65437:LCO65445 LMK65437:LMK65445 LWG65437:LWG65445 MGC65437:MGC65445 MPY65437:MPY65445 MZU65437:MZU65445 NJQ65437:NJQ65445 NTM65437:NTM65445 ODI65437:ODI65445 ONE65437:ONE65445 OXA65437:OXA65445 PGW65437:PGW65445 PQS65437:PQS65445 QAO65437:QAO65445 QKK65437:QKK65445 QUG65437:QUG65445 REC65437:REC65445 RNY65437:RNY65445 RXU65437:RXU65445 SHQ65437:SHQ65445 SRM65437:SRM65445 TBI65437:TBI65445 TLE65437:TLE65445 TVA65437:TVA65445 UEW65437:UEW65445 UOS65437:UOS65445 UYO65437:UYO65445 VIK65437:VIK65445 VSG65437:VSG65445 WCC65437:WCC65445 WLY65437:WLY65445 WVU65437:WVU65445 M130973:M130981 JI130973:JI130981 TE130973:TE130981 ADA130973:ADA130981 AMW130973:AMW130981 AWS130973:AWS130981 BGO130973:BGO130981 BQK130973:BQK130981 CAG130973:CAG130981 CKC130973:CKC130981 CTY130973:CTY130981 DDU130973:DDU130981 DNQ130973:DNQ130981 DXM130973:DXM130981 EHI130973:EHI130981 ERE130973:ERE130981 FBA130973:FBA130981 FKW130973:FKW130981 FUS130973:FUS130981 GEO130973:GEO130981 GOK130973:GOK130981 GYG130973:GYG130981 HIC130973:HIC130981 HRY130973:HRY130981 IBU130973:IBU130981 ILQ130973:ILQ130981 IVM130973:IVM130981 JFI130973:JFI130981 JPE130973:JPE130981 JZA130973:JZA130981 KIW130973:KIW130981 KSS130973:KSS130981 LCO130973:LCO130981 LMK130973:LMK130981 LWG130973:LWG130981 MGC130973:MGC130981 MPY130973:MPY130981 MZU130973:MZU130981 NJQ130973:NJQ130981 NTM130973:NTM130981 ODI130973:ODI130981 ONE130973:ONE130981 OXA130973:OXA130981 PGW130973:PGW130981 PQS130973:PQS130981 QAO130973:QAO130981 QKK130973:QKK130981 QUG130973:QUG130981 REC130973:REC130981 RNY130973:RNY130981 RXU130973:RXU130981 SHQ130973:SHQ130981 SRM130973:SRM130981 TBI130973:TBI130981 TLE130973:TLE130981 TVA130973:TVA130981 UEW130973:UEW130981 UOS130973:UOS130981 UYO130973:UYO130981 VIK130973:VIK130981 VSG130973:VSG130981 WCC130973:WCC130981 WLY130973:WLY130981 WVU130973:WVU130981 M196509:M196517 JI196509:JI196517 TE196509:TE196517 ADA196509:ADA196517 AMW196509:AMW196517 AWS196509:AWS196517 BGO196509:BGO196517 BQK196509:BQK196517 CAG196509:CAG196517 CKC196509:CKC196517 CTY196509:CTY196517 DDU196509:DDU196517 DNQ196509:DNQ196517 DXM196509:DXM196517 EHI196509:EHI196517 ERE196509:ERE196517 FBA196509:FBA196517 FKW196509:FKW196517 FUS196509:FUS196517 GEO196509:GEO196517 GOK196509:GOK196517 GYG196509:GYG196517 HIC196509:HIC196517 HRY196509:HRY196517 IBU196509:IBU196517 ILQ196509:ILQ196517 IVM196509:IVM196517 JFI196509:JFI196517 JPE196509:JPE196517 JZA196509:JZA196517 KIW196509:KIW196517 KSS196509:KSS196517 LCO196509:LCO196517 LMK196509:LMK196517 LWG196509:LWG196517 MGC196509:MGC196517 MPY196509:MPY196517 MZU196509:MZU196517 NJQ196509:NJQ196517 NTM196509:NTM196517 ODI196509:ODI196517 ONE196509:ONE196517 OXA196509:OXA196517 PGW196509:PGW196517 PQS196509:PQS196517 QAO196509:QAO196517 QKK196509:QKK196517 QUG196509:QUG196517 REC196509:REC196517 RNY196509:RNY196517 RXU196509:RXU196517 SHQ196509:SHQ196517 SRM196509:SRM196517 TBI196509:TBI196517 TLE196509:TLE196517 TVA196509:TVA196517 UEW196509:UEW196517 UOS196509:UOS196517 UYO196509:UYO196517 VIK196509:VIK196517 VSG196509:VSG196517 WCC196509:WCC196517 WLY196509:WLY196517 WVU196509:WVU196517 M262045:M262053 JI262045:JI262053 TE262045:TE262053 ADA262045:ADA262053 AMW262045:AMW262053 AWS262045:AWS262053 BGO262045:BGO262053 BQK262045:BQK262053 CAG262045:CAG262053 CKC262045:CKC262053 CTY262045:CTY262053 DDU262045:DDU262053 DNQ262045:DNQ262053 DXM262045:DXM262053 EHI262045:EHI262053 ERE262045:ERE262053 FBA262045:FBA262053 FKW262045:FKW262053 FUS262045:FUS262053 GEO262045:GEO262053 GOK262045:GOK262053 GYG262045:GYG262053 HIC262045:HIC262053 HRY262045:HRY262053 IBU262045:IBU262053 ILQ262045:ILQ262053 IVM262045:IVM262053 JFI262045:JFI262053 JPE262045:JPE262053 JZA262045:JZA262053 KIW262045:KIW262053 KSS262045:KSS262053 LCO262045:LCO262053 LMK262045:LMK262053 LWG262045:LWG262053 MGC262045:MGC262053 MPY262045:MPY262053 MZU262045:MZU262053 NJQ262045:NJQ262053 NTM262045:NTM262053 ODI262045:ODI262053 ONE262045:ONE262053 OXA262045:OXA262053 PGW262045:PGW262053 PQS262045:PQS262053 QAO262045:QAO262053 QKK262045:QKK262053 QUG262045:QUG262053 REC262045:REC262053 RNY262045:RNY262053 RXU262045:RXU262053 SHQ262045:SHQ262053 SRM262045:SRM262053 TBI262045:TBI262053 TLE262045:TLE262053 TVA262045:TVA262053 UEW262045:UEW262053 UOS262045:UOS262053 UYO262045:UYO262053 VIK262045:VIK262053 VSG262045:VSG262053 WCC262045:WCC262053 WLY262045:WLY262053 WVU262045:WVU262053 M327581:M327589 JI327581:JI327589 TE327581:TE327589 ADA327581:ADA327589 AMW327581:AMW327589 AWS327581:AWS327589 BGO327581:BGO327589 BQK327581:BQK327589 CAG327581:CAG327589 CKC327581:CKC327589 CTY327581:CTY327589 DDU327581:DDU327589 DNQ327581:DNQ327589 DXM327581:DXM327589 EHI327581:EHI327589 ERE327581:ERE327589 FBA327581:FBA327589 FKW327581:FKW327589 FUS327581:FUS327589 GEO327581:GEO327589 GOK327581:GOK327589 GYG327581:GYG327589 HIC327581:HIC327589 HRY327581:HRY327589 IBU327581:IBU327589 ILQ327581:ILQ327589 IVM327581:IVM327589 JFI327581:JFI327589 JPE327581:JPE327589 JZA327581:JZA327589 KIW327581:KIW327589 KSS327581:KSS327589 LCO327581:LCO327589 LMK327581:LMK327589 LWG327581:LWG327589 MGC327581:MGC327589 MPY327581:MPY327589 MZU327581:MZU327589 NJQ327581:NJQ327589 NTM327581:NTM327589 ODI327581:ODI327589 ONE327581:ONE327589 OXA327581:OXA327589 PGW327581:PGW327589 PQS327581:PQS327589 QAO327581:QAO327589 QKK327581:QKK327589 QUG327581:QUG327589 REC327581:REC327589 RNY327581:RNY327589 RXU327581:RXU327589 SHQ327581:SHQ327589 SRM327581:SRM327589 TBI327581:TBI327589 TLE327581:TLE327589 TVA327581:TVA327589 UEW327581:UEW327589 UOS327581:UOS327589 UYO327581:UYO327589 VIK327581:VIK327589 VSG327581:VSG327589 WCC327581:WCC327589 WLY327581:WLY327589 WVU327581:WVU327589 M393117:M393125 JI393117:JI393125 TE393117:TE393125 ADA393117:ADA393125 AMW393117:AMW393125 AWS393117:AWS393125 BGO393117:BGO393125 BQK393117:BQK393125 CAG393117:CAG393125 CKC393117:CKC393125 CTY393117:CTY393125 DDU393117:DDU393125 DNQ393117:DNQ393125 DXM393117:DXM393125 EHI393117:EHI393125 ERE393117:ERE393125 FBA393117:FBA393125 FKW393117:FKW393125 FUS393117:FUS393125 GEO393117:GEO393125 GOK393117:GOK393125 GYG393117:GYG393125 HIC393117:HIC393125 HRY393117:HRY393125 IBU393117:IBU393125 ILQ393117:ILQ393125 IVM393117:IVM393125 JFI393117:JFI393125 JPE393117:JPE393125 JZA393117:JZA393125 KIW393117:KIW393125 KSS393117:KSS393125 LCO393117:LCO393125 LMK393117:LMK393125 LWG393117:LWG393125 MGC393117:MGC393125 MPY393117:MPY393125 MZU393117:MZU393125 NJQ393117:NJQ393125 NTM393117:NTM393125 ODI393117:ODI393125 ONE393117:ONE393125 OXA393117:OXA393125 PGW393117:PGW393125 PQS393117:PQS393125 QAO393117:QAO393125 QKK393117:QKK393125 QUG393117:QUG393125 REC393117:REC393125 RNY393117:RNY393125 RXU393117:RXU393125 SHQ393117:SHQ393125 SRM393117:SRM393125 TBI393117:TBI393125 TLE393117:TLE393125 TVA393117:TVA393125 UEW393117:UEW393125 UOS393117:UOS393125 UYO393117:UYO393125 VIK393117:VIK393125 VSG393117:VSG393125 WCC393117:WCC393125 WLY393117:WLY393125 WVU393117:WVU393125 M458653:M458661 JI458653:JI458661 TE458653:TE458661 ADA458653:ADA458661 AMW458653:AMW458661 AWS458653:AWS458661 BGO458653:BGO458661 BQK458653:BQK458661 CAG458653:CAG458661 CKC458653:CKC458661 CTY458653:CTY458661 DDU458653:DDU458661 DNQ458653:DNQ458661 DXM458653:DXM458661 EHI458653:EHI458661 ERE458653:ERE458661 FBA458653:FBA458661 FKW458653:FKW458661 FUS458653:FUS458661 GEO458653:GEO458661 GOK458653:GOK458661 GYG458653:GYG458661 HIC458653:HIC458661 HRY458653:HRY458661 IBU458653:IBU458661 ILQ458653:ILQ458661 IVM458653:IVM458661 JFI458653:JFI458661 JPE458653:JPE458661 JZA458653:JZA458661 KIW458653:KIW458661 KSS458653:KSS458661 LCO458653:LCO458661 LMK458653:LMK458661 LWG458653:LWG458661 MGC458653:MGC458661 MPY458653:MPY458661 MZU458653:MZU458661 NJQ458653:NJQ458661 NTM458653:NTM458661 ODI458653:ODI458661 ONE458653:ONE458661 OXA458653:OXA458661 PGW458653:PGW458661 PQS458653:PQS458661 QAO458653:QAO458661 QKK458653:QKK458661 QUG458653:QUG458661 REC458653:REC458661 RNY458653:RNY458661 RXU458653:RXU458661 SHQ458653:SHQ458661 SRM458653:SRM458661 TBI458653:TBI458661 TLE458653:TLE458661 TVA458653:TVA458661 UEW458653:UEW458661 UOS458653:UOS458661 UYO458653:UYO458661 VIK458653:VIK458661 VSG458653:VSG458661 WCC458653:WCC458661 WLY458653:WLY458661 WVU458653:WVU458661 M524189:M524197 JI524189:JI524197 TE524189:TE524197 ADA524189:ADA524197 AMW524189:AMW524197 AWS524189:AWS524197 BGO524189:BGO524197 BQK524189:BQK524197 CAG524189:CAG524197 CKC524189:CKC524197 CTY524189:CTY524197 DDU524189:DDU524197 DNQ524189:DNQ524197 DXM524189:DXM524197 EHI524189:EHI524197 ERE524189:ERE524197 FBA524189:FBA524197 FKW524189:FKW524197 FUS524189:FUS524197 GEO524189:GEO524197 GOK524189:GOK524197 GYG524189:GYG524197 HIC524189:HIC524197 HRY524189:HRY524197 IBU524189:IBU524197 ILQ524189:ILQ524197 IVM524189:IVM524197 JFI524189:JFI524197 JPE524189:JPE524197 JZA524189:JZA524197 KIW524189:KIW524197 KSS524189:KSS524197 LCO524189:LCO524197 LMK524189:LMK524197 LWG524189:LWG524197 MGC524189:MGC524197 MPY524189:MPY524197 MZU524189:MZU524197 NJQ524189:NJQ524197 NTM524189:NTM524197 ODI524189:ODI524197 ONE524189:ONE524197 OXA524189:OXA524197 PGW524189:PGW524197 PQS524189:PQS524197 QAO524189:QAO524197 QKK524189:QKK524197 QUG524189:QUG524197 REC524189:REC524197 RNY524189:RNY524197 RXU524189:RXU524197 SHQ524189:SHQ524197 SRM524189:SRM524197 TBI524189:TBI524197 TLE524189:TLE524197 TVA524189:TVA524197 UEW524189:UEW524197 UOS524189:UOS524197 UYO524189:UYO524197 VIK524189:VIK524197 VSG524189:VSG524197 WCC524189:WCC524197 WLY524189:WLY524197 WVU524189:WVU524197 M589725:M589733 JI589725:JI589733 TE589725:TE589733 ADA589725:ADA589733 AMW589725:AMW589733 AWS589725:AWS589733 BGO589725:BGO589733 BQK589725:BQK589733 CAG589725:CAG589733 CKC589725:CKC589733 CTY589725:CTY589733 DDU589725:DDU589733 DNQ589725:DNQ589733 DXM589725:DXM589733 EHI589725:EHI589733 ERE589725:ERE589733 FBA589725:FBA589733 FKW589725:FKW589733 FUS589725:FUS589733 GEO589725:GEO589733 GOK589725:GOK589733 GYG589725:GYG589733 HIC589725:HIC589733 HRY589725:HRY589733 IBU589725:IBU589733 ILQ589725:ILQ589733 IVM589725:IVM589733 JFI589725:JFI589733 JPE589725:JPE589733 JZA589725:JZA589733 KIW589725:KIW589733 KSS589725:KSS589733 LCO589725:LCO589733 LMK589725:LMK589733 LWG589725:LWG589733 MGC589725:MGC589733 MPY589725:MPY589733 MZU589725:MZU589733 NJQ589725:NJQ589733 NTM589725:NTM589733 ODI589725:ODI589733 ONE589725:ONE589733 OXA589725:OXA589733 PGW589725:PGW589733 PQS589725:PQS589733 QAO589725:QAO589733 QKK589725:QKK589733 QUG589725:QUG589733 REC589725:REC589733 RNY589725:RNY589733 RXU589725:RXU589733 SHQ589725:SHQ589733 SRM589725:SRM589733 TBI589725:TBI589733 TLE589725:TLE589733 TVA589725:TVA589733 UEW589725:UEW589733 UOS589725:UOS589733 UYO589725:UYO589733 VIK589725:VIK589733 VSG589725:VSG589733 WCC589725:WCC589733 WLY589725:WLY589733 WVU589725:WVU589733 M655261:M655269 JI655261:JI655269 TE655261:TE655269 ADA655261:ADA655269 AMW655261:AMW655269 AWS655261:AWS655269 BGO655261:BGO655269 BQK655261:BQK655269 CAG655261:CAG655269 CKC655261:CKC655269 CTY655261:CTY655269 DDU655261:DDU655269 DNQ655261:DNQ655269 DXM655261:DXM655269 EHI655261:EHI655269 ERE655261:ERE655269 FBA655261:FBA655269 FKW655261:FKW655269 FUS655261:FUS655269 GEO655261:GEO655269 GOK655261:GOK655269 GYG655261:GYG655269 HIC655261:HIC655269 HRY655261:HRY655269 IBU655261:IBU655269 ILQ655261:ILQ655269 IVM655261:IVM655269 JFI655261:JFI655269 JPE655261:JPE655269 JZA655261:JZA655269 KIW655261:KIW655269 KSS655261:KSS655269 LCO655261:LCO655269 LMK655261:LMK655269 LWG655261:LWG655269 MGC655261:MGC655269 MPY655261:MPY655269 MZU655261:MZU655269 NJQ655261:NJQ655269 NTM655261:NTM655269 ODI655261:ODI655269 ONE655261:ONE655269 OXA655261:OXA655269 PGW655261:PGW655269 PQS655261:PQS655269 QAO655261:QAO655269 QKK655261:QKK655269 QUG655261:QUG655269 REC655261:REC655269 RNY655261:RNY655269 RXU655261:RXU655269 SHQ655261:SHQ655269 SRM655261:SRM655269 TBI655261:TBI655269 TLE655261:TLE655269 TVA655261:TVA655269 UEW655261:UEW655269 UOS655261:UOS655269 UYO655261:UYO655269 VIK655261:VIK655269 VSG655261:VSG655269 WCC655261:WCC655269 WLY655261:WLY655269 WVU655261:WVU655269 M720797:M720805 JI720797:JI720805 TE720797:TE720805 ADA720797:ADA720805 AMW720797:AMW720805 AWS720797:AWS720805 BGO720797:BGO720805 BQK720797:BQK720805 CAG720797:CAG720805 CKC720797:CKC720805 CTY720797:CTY720805 DDU720797:DDU720805 DNQ720797:DNQ720805 DXM720797:DXM720805 EHI720797:EHI720805 ERE720797:ERE720805 FBA720797:FBA720805 FKW720797:FKW720805 FUS720797:FUS720805 GEO720797:GEO720805 GOK720797:GOK720805 GYG720797:GYG720805 HIC720797:HIC720805 HRY720797:HRY720805 IBU720797:IBU720805 ILQ720797:ILQ720805 IVM720797:IVM720805 JFI720797:JFI720805 JPE720797:JPE720805 JZA720797:JZA720805 KIW720797:KIW720805 KSS720797:KSS720805 LCO720797:LCO720805 LMK720797:LMK720805 LWG720797:LWG720805 MGC720797:MGC720805 MPY720797:MPY720805 MZU720797:MZU720805 NJQ720797:NJQ720805 NTM720797:NTM720805 ODI720797:ODI720805 ONE720797:ONE720805 OXA720797:OXA720805 PGW720797:PGW720805 PQS720797:PQS720805 QAO720797:QAO720805 QKK720797:QKK720805 QUG720797:QUG720805 REC720797:REC720805 RNY720797:RNY720805 RXU720797:RXU720805 SHQ720797:SHQ720805 SRM720797:SRM720805 TBI720797:TBI720805 TLE720797:TLE720805 TVA720797:TVA720805 UEW720797:UEW720805 UOS720797:UOS720805 UYO720797:UYO720805 VIK720797:VIK720805 VSG720797:VSG720805 WCC720797:WCC720805 WLY720797:WLY720805 WVU720797:WVU720805 M786333:M786341 JI786333:JI786341 TE786333:TE786341 ADA786333:ADA786341 AMW786333:AMW786341 AWS786333:AWS786341 BGO786333:BGO786341 BQK786333:BQK786341 CAG786333:CAG786341 CKC786333:CKC786341 CTY786333:CTY786341 DDU786333:DDU786341 DNQ786333:DNQ786341 DXM786333:DXM786341 EHI786333:EHI786341 ERE786333:ERE786341 FBA786333:FBA786341 FKW786333:FKW786341 FUS786333:FUS786341 GEO786333:GEO786341 GOK786333:GOK786341 GYG786333:GYG786341 HIC786333:HIC786341 HRY786333:HRY786341 IBU786333:IBU786341 ILQ786333:ILQ786341 IVM786333:IVM786341 JFI786333:JFI786341 JPE786333:JPE786341 JZA786333:JZA786341 KIW786333:KIW786341 KSS786333:KSS786341 LCO786333:LCO786341 LMK786333:LMK786341 LWG786333:LWG786341 MGC786333:MGC786341 MPY786333:MPY786341 MZU786333:MZU786341 NJQ786333:NJQ786341 NTM786333:NTM786341 ODI786333:ODI786341 ONE786333:ONE786341 OXA786333:OXA786341 PGW786333:PGW786341 PQS786333:PQS786341 QAO786333:QAO786341 QKK786333:QKK786341 QUG786333:QUG786341 REC786333:REC786341 RNY786333:RNY786341 RXU786333:RXU786341 SHQ786333:SHQ786341 SRM786333:SRM786341 TBI786333:TBI786341 TLE786333:TLE786341 TVA786333:TVA786341 UEW786333:UEW786341 UOS786333:UOS786341 UYO786333:UYO786341 VIK786333:VIK786341 VSG786333:VSG786341 WCC786333:WCC786341 WLY786333:WLY786341 WVU786333:WVU786341 M851869:M851877 JI851869:JI851877 TE851869:TE851877 ADA851869:ADA851877 AMW851869:AMW851877 AWS851869:AWS851877 BGO851869:BGO851877 BQK851869:BQK851877 CAG851869:CAG851877 CKC851869:CKC851877 CTY851869:CTY851877 DDU851869:DDU851877 DNQ851869:DNQ851877 DXM851869:DXM851877 EHI851869:EHI851877 ERE851869:ERE851877 FBA851869:FBA851877 FKW851869:FKW851877 FUS851869:FUS851877 GEO851869:GEO851877 GOK851869:GOK851877 GYG851869:GYG851877 HIC851869:HIC851877 HRY851869:HRY851877 IBU851869:IBU851877 ILQ851869:ILQ851877 IVM851869:IVM851877 JFI851869:JFI851877 JPE851869:JPE851877 JZA851869:JZA851877 KIW851869:KIW851877 KSS851869:KSS851877 LCO851869:LCO851877 LMK851869:LMK851877 LWG851869:LWG851877 MGC851869:MGC851877 MPY851869:MPY851877 MZU851869:MZU851877 NJQ851869:NJQ851877 NTM851869:NTM851877 ODI851869:ODI851877 ONE851869:ONE851877 OXA851869:OXA851877 PGW851869:PGW851877 PQS851869:PQS851877 QAO851869:QAO851877 QKK851869:QKK851877 QUG851869:QUG851877 REC851869:REC851877 RNY851869:RNY851877 RXU851869:RXU851877 SHQ851869:SHQ851877 SRM851869:SRM851877 TBI851869:TBI851877 TLE851869:TLE851877 TVA851869:TVA851877 UEW851869:UEW851877 UOS851869:UOS851877 UYO851869:UYO851877 VIK851869:VIK851877 VSG851869:VSG851877 WCC851869:WCC851877 WLY851869:WLY851877 WVU851869:WVU851877 M917405:M917413 JI917405:JI917413 TE917405:TE917413 ADA917405:ADA917413 AMW917405:AMW917413 AWS917405:AWS917413 BGO917405:BGO917413 BQK917405:BQK917413 CAG917405:CAG917413 CKC917405:CKC917413 CTY917405:CTY917413 DDU917405:DDU917413 DNQ917405:DNQ917413 DXM917405:DXM917413 EHI917405:EHI917413 ERE917405:ERE917413 FBA917405:FBA917413 FKW917405:FKW917413 FUS917405:FUS917413 GEO917405:GEO917413 GOK917405:GOK917413 GYG917405:GYG917413 HIC917405:HIC917413 HRY917405:HRY917413 IBU917405:IBU917413 ILQ917405:ILQ917413 IVM917405:IVM917413 JFI917405:JFI917413 JPE917405:JPE917413 JZA917405:JZA917413 KIW917405:KIW917413 KSS917405:KSS917413 LCO917405:LCO917413 LMK917405:LMK917413 LWG917405:LWG917413 MGC917405:MGC917413 MPY917405:MPY917413 MZU917405:MZU917413 NJQ917405:NJQ917413 NTM917405:NTM917413 ODI917405:ODI917413 ONE917405:ONE917413 OXA917405:OXA917413 PGW917405:PGW917413 PQS917405:PQS917413 QAO917405:QAO917413 QKK917405:QKK917413 QUG917405:QUG917413 REC917405:REC917413 RNY917405:RNY917413 RXU917405:RXU917413 SHQ917405:SHQ917413 SRM917405:SRM917413 TBI917405:TBI917413 TLE917405:TLE917413 TVA917405:TVA917413 UEW917405:UEW917413 UOS917405:UOS917413 UYO917405:UYO917413 VIK917405:VIK917413 VSG917405:VSG917413 WCC917405:WCC917413 WLY917405:WLY917413 WVU917405:WVU917413 M982941:M982949 JI982941:JI982949 TE982941:TE982949 ADA982941:ADA982949 AMW982941:AMW982949 AWS982941:AWS982949 BGO982941:BGO982949 BQK982941:BQK982949 CAG982941:CAG982949 CKC982941:CKC982949 CTY982941:CTY982949 DDU982941:DDU982949 DNQ982941:DNQ982949 DXM982941:DXM982949 EHI982941:EHI982949 ERE982941:ERE982949 FBA982941:FBA982949 FKW982941:FKW982949 FUS982941:FUS982949 GEO982941:GEO982949 GOK982941:GOK982949 GYG982941:GYG982949 HIC982941:HIC982949 HRY982941:HRY982949 IBU982941:IBU982949 ILQ982941:ILQ982949 IVM982941:IVM982949 JFI982941:JFI982949 JPE982941:JPE982949 JZA982941:JZA982949 KIW982941:KIW982949 KSS982941:KSS982949 LCO982941:LCO982949 LMK982941:LMK982949 LWG982941:LWG982949 MGC982941:MGC982949 MPY982941:MPY982949 MZU982941:MZU982949 NJQ982941:NJQ982949 NTM982941:NTM982949 ODI982941:ODI982949 ONE982941:ONE982949 OXA982941:OXA982949 PGW982941:PGW982949 PQS982941:PQS982949 QAO982941:QAO982949 QKK982941:QKK982949 QUG982941:QUG982949 REC982941:REC982949 RNY982941:RNY982949 RXU982941:RXU982949 SHQ982941:SHQ982949 SRM982941:SRM982949 TBI982941:TBI982949 TLE982941:TLE982949 TVA982941:TVA982949 UEW982941:UEW982949 UOS982941:UOS982949 UYO982941:UYO982949 VIK982941:VIK982949 VSG982941:VSG982949 WCC982941:WCC982949 WLY982941:WLY982949">
      <formula1>$AZ$156:$AZ$207</formula1>
    </dataValidation>
    <dataValidation type="list" allowBlank="1" showInputMessage="1" showErrorMessage="1" sqref="WVU982955 M65454:M65456 JI65454:JI65456 TE65454:TE65456 ADA65454:ADA65456 AMW65454:AMW65456 AWS65454:AWS65456 BGO65454:BGO65456 BQK65454:BQK65456 CAG65454:CAG65456 CKC65454:CKC65456 CTY65454:CTY65456 DDU65454:DDU65456 DNQ65454:DNQ65456 DXM65454:DXM65456 EHI65454:EHI65456 ERE65454:ERE65456 FBA65454:FBA65456 FKW65454:FKW65456 FUS65454:FUS65456 GEO65454:GEO65456 GOK65454:GOK65456 GYG65454:GYG65456 HIC65454:HIC65456 HRY65454:HRY65456 IBU65454:IBU65456 ILQ65454:ILQ65456 IVM65454:IVM65456 JFI65454:JFI65456 JPE65454:JPE65456 JZA65454:JZA65456 KIW65454:KIW65456 KSS65454:KSS65456 LCO65454:LCO65456 LMK65454:LMK65456 LWG65454:LWG65456 MGC65454:MGC65456 MPY65454:MPY65456 MZU65454:MZU65456 NJQ65454:NJQ65456 NTM65454:NTM65456 ODI65454:ODI65456 ONE65454:ONE65456 OXA65454:OXA65456 PGW65454:PGW65456 PQS65454:PQS65456 QAO65454:QAO65456 QKK65454:QKK65456 QUG65454:QUG65456 REC65454:REC65456 RNY65454:RNY65456 RXU65454:RXU65456 SHQ65454:SHQ65456 SRM65454:SRM65456 TBI65454:TBI65456 TLE65454:TLE65456 TVA65454:TVA65456 UEW65454:UEW65456 UOS65454:UOS65456 UYO65454:UYO65456 VIK65454:VIK65456 VSG65454:VSG65456 WCC65454:WCC65456 WLY65454:WLY65456 WVU65454:WVU65456 M130990:M130992 JI130990:JI130992 TE130990:TE130992 ADA130990:ADA130992 AMW130990:AMW130992 AWS130990:AWS130992 BGO130990:BGO130992 BQK130990:BQK130992 CAG130990:CAG130992 CKC130990:CKC130992 CTY130990:CTY130992 DDU130990:DDU130992 DNQ130990:DNQ130992 DXM130990:DXM130992 EHI130990:EHI130992 ERE130990:ERE130992 FBA130990:FBA130992 FKW130990:FKW130992 FUS130990:FUS130992 GEO130990:GEO130992 GOK130990:GOK130992 GYG130990:GYG130992 HIC130990:HIC130992 HRY130990:HRY130992 IBU130990:IBU130992 ILQ130990:ILQ130992 IVM130990:IVM130992 JFI130990:JFI130992 JPE130990:JPE130992 JZA130990:JZA130992 KIW130990:KIW130992 KSS130990:KSS130992 LCO130990:LCO130992 LMK130990:LMK130992 LWG130990:LWG130992 MGC130990:MGC130992 MPY130990:MPY130992 MZU130990:MZU130992 NJQ130990:NJQ130992 NTM130990:NTM130992 ODI130990:ODI130992 ONE130990:ONE130992 OXA130990:OXA130992 PGW130990:PGW130992 PQS130990:PQS130992 QAO130990:QAO130992 QKK130990:QKK130992 QUG130990:QUG130992 REC130990:REC130992 RNY130990:RNY130992 RXU130990:RXU130992 SHQ130990:SHQ130992 SRM130990:SRM130992 TBI130990:TBI130992 TLE130990:TLE130992 TVA130990:TVA130992 UEW130990:UEW130992 UOS130990:UOS130992 UYO130990:UYO130992 VIK130990:VIK130992 VSG130990:VSG130992 WCC130990:WCC130992 WLY130990:WLY130992 WVU130990:WVU130992 M196526:M196528 JI196526:JI196528 TE196526:TE196528 ADA196526:ADA196528 AMW196526:AMW196528 AWS196526:AWS196528 BGO196526:BGO196528 BQK196526:BQK196528 CAG196526:CAG196528 CKC196526:CKC196528 CTY196526:CTY196528 DDU196526:DDU196528 DNQ196526:DNQ196528 DXM196526:DXM196528 EHI196526:EHI196528 ERE196526:ERE196528 FBA196526:FBA196528 FKW196526:FKW196528 FUS196526:FUS196528 GEO196526:GEO196528 GOK196526:GOK196528 GYG196526:GYG196528 HIC196526:HIC196528 HRY196526:HRY196528 IBU196526:IBU196528 ILQ196526:ILQ196528 IVM196526:IVM196528 JFI196526:JFI196528 JPE196526:JPE196528 JZA196526:JZA196528 KIW196526:KIW196528 KSS196526:KSS196528 LCO196526:LCO196528 LMK196526:LMK196528 LWG196526:LWG196528 MGC196526:MGC196528 MPY196526:MPY196528 MZU196526:MZU196528 NJQ196526:NJQ196528 NTM196526:NTM196528 ODI196526:ODI196528 ONE196526:ONE196528 OXA196526:OXA196528 PGW196526:PGW196528 PQS196526:PQS196528 QAO196526:QAO196528 QKK196526:QKK196528 QUG196526:QUG196528 REC196526:REC196528 RNY196526:RNY196528 RXU196526:RXU196528 SHQ196526:SHQ196528 SRM196526:SRM196528 TBI196526:TBI196528 TLE196526:TLE196528 TVA196526:TVA196528 UEW196526:UEW196528 UOS196526:UOS196528 UYO196526:UYO196528 VIK196526:VIK196528 VSG196526:VSG196528 WCC196526:WCC196528 WLY196526:WLY196528 WVU196526:WVU196528 M262062:M262064 JI262062:JI262064 TE262062:TE262064 ADA262062:ADA262064 AMW262062:AMW262064 AWS262062:AWS262064 BGO262062:BGO262064 BQK262062:BQK262064 CAG262062:CAG262064 CKC262062:CKC262064 CTY262062:CTY262064 DDU262062:DDU262064 DNQ262062:DNQ262064 DXM262062:DXM262064 EHI262062:EHI262064 ERE262062:ERE262064 FBA262062:FBA262064 FKW262062:FKW262064 FUS262062:FUS262064 GEO262062:GEO262064 GOK262062:GOK262064 GYG262062:GYG262064 HIC262062:HIC262064 HRY262062:HRY262064 IBU262062:IBU262064 ILQ262062:ILQ262064 IVM262062:IVM262064 JFI262062:JFI262064 JPE262062:JPE262064 JZA262062:JZA262064 KIW262062:KIW262064 KSS262062:KSS262064 LCO262062:LCO262064 LMK262062:LMK262064 LWG262062:LWG262064 MGC262062:MGC262064 MPY262062:MPY262064 MZU262062:MZU262064 NJQ262062:NJQ262064 NTM262062:NTM262064 ODI262062:ODI262064 ONE262062:ONE262064 OXA262062:OXA262064 PGW262062:PGW262064 PQS262062:PQS262064 QAO262062:QAO262064 QKK262062:QKK262064 QUG262062:QUG262064 REC262062:REC262064 RNY262062:RNY262064 RXU262062:RXU262064 SHQ262062:SHQ262064 SRM262062:SRM262064 TBI262062:TBI262064 TLE262062:TLE262064 TVA262062:TVA262064 UEW262062:UEW262064 UOS262062:UOS262064 UYO262062:UYO262064 VIK262062:VIK262064 VSG262062:VSG262064 WCC262062:WCC262064 WLY262062:WLY262064 WVU262062:WVU262064 M327598:M327600 JI327598:JI327600 TE327598:TE327600 ADA327598:ADA327600 AMW327598:AMW327600 AWS327598:AWS327600 BGO327598:BGO327600 BQK327598:BQK327600 CAG327598:CAG327600 CKC327598:CKC327600 CTY327598:CTY327600 DDU327598:DDU327600 DNQ327598:DNQ327600 DXM327598:DXM327600 EHI327598:EHI327600 ERE327598:ERE327600 FBA327598:FBA327600 FKW327598:FKW327600 FUS327598:FUS327600 GEO327598:GEO327600 GOK327598:GOK327600 GYG327598:GYG327600 HIC327598:HIC327600 HRY327598:HRY327600 IBU327598:IBU327600 ILQ327598:ILQ327600 IVM327598:IVM327600 JFI327598:JFI327600 JPE327598:JPE327600 JZA327598:JZA327600 KIW327598:KIW327600 KSS327598:KSS327600 LCO327598:LCO327600 LMK327598:LMK327600 LWG327598:LWG327600 MGC327598:MGC327600 MPY327598:MPY327600 MZU327598:MZU327600 NJQ327598:NJQ327600 NTM327598:NTM327600 ODI327598:ODI327600 ONE327598:ONE327600 OXA327598:OXA327600 PGW327598:PGW327600 PQS327598:PQS327600 QAO327598:QAO327600 QKK327598:QKK327600 QUG327598:QUG327600 REC327598:REC327600 RNY327598:RNY327600 RXU327598:RXU327600 SHQ327598:SHQ327600 SRM327598:SRM327600 TBI327598:TBI327600 TLE327598:TLE327600 TVA327598:TVA327600 UEW327598:UEW327600 UOS327598:UOS327600 UYO327598:UYO327600 VIK327598:VIK327600 VSG327598:VSG327600 WCC327598:WCC327600 WLY327598:WLY327600 WVU327598:WVU327600 M393134:M393136 JI393134:JI393136 TE393134:TE393136 ADA393134:ADA393136 AMW393134:AMW393136 AWS393134:AWS393136 BGO393134:BGO393136 BQK393134:BQK393136 CAG393134:CAG393136 CKC393134:CKC393136 CTY393134:CTY393136 DDU393134:DDU393136 DNQ393134:DNQ393136 DXM393134:DXM393136 EHI393134:EHI393136 ERE393134:ERE393136 FBA393134:FBA393136 FKW393134:FKW393136 FUS393134:FUS393136 GEO393134:GEO393136 GOK393134:GOK393136 GYG393134:GYG393136 HIC393134:HIC393136 HRY393134:HRY393136 IBU393134:IBU393136 ILQ393134:ILQ393136 IVM393134:IVM393136 JFI393134:JFI393136 JPE393134:JPE393136 JZA393134:JZA393136 KIW393134:KIW393136 KSS393134:KSS393136 LCO393134:LCO393136 LMK393134:LMK393136 LWG393134:LWG393136 MGC393134:MGC393136 MPY393134:MPY393136 MZU393134:MZU393136 NJQ393134:NJQ393136 NTM393134:NTM393136 ODI393134:ODI393136 ONE393134:ONE393136 OXA393134:OXA393136 PGW393134:PGW393136 PQS393134:PQS393136 QAO393134:QAO393136 QKK393134:QKK393136 QUG393134:QUG393136 REC393134:REC393136 RNY393134:RNY393136 RXU393134:RXU393136 SHQ393134:SHQ393136 SRM393134:SRM393136 TBI393134:TBI393136 TLE393134:TLE393136 TVA393134:TVA393136 UEW393134:UEW393136 UOS393134:UOS393136 UYO393134:UYO393136 VIK393134:VIK393136 VSG393134:VSG393136 WCC393134:WCC393136 WLY393134:WLY393136 WVU393134:WVU393136 M458670:M458672 JI458670:JI458672 TE458670:TE458672 ADA458670:ADA458672 AMW458670:AMW458672 AWS458670:AWS458672 BGO458670:BGO458672 BQK458670:BQK458672 CAG458670:CAG458672 CKC458670:CKC458672 CTY458670:CTY458672 DDU458670:DDU458672 DNQ458670:DNQ458672 DXM458670:DXM458672 EHI458670:EHI458672 ERE458670:ERE458672 FBA458670:FBA458672 FKW458670:FKW458672 FUS458670:FUS458672 GEO458670:GEO458672 GOK458670:GOK458672 GYG458670:GYG458672 HIC458670:HIC458672 HRY458670:HRY458672 IBU458670:IBU458672 ILQ458670:ILQ458672 IVM458670:IVM458672 JFI458670:JFI458672 JPE458670:JPE458672 JZA458670:JZA458672 KIW458670:KIW458672 KSS458670:KSS458672 LCO458670:LCO458672 LMK458670:LMK458672 LWG458670:LWG458672 MGC458670:MGC458672 MPY458670:MPY458672 MZU458670:MZU458672 NJQ458670:NJQ458672 NTM458670:NTM458672 ODI458670:ODI458672 ONE458670:ONE458672 OXA458670:OXA458672 PGW458670:PGW458672 PQS458670:PQS458672 QAO458670:QAO458672 QKK458670:QKK458672 QUG458670:QUG458672 REC458670:REC458672 RNY458670:RNY458672 RXU458670:RXU458672 SHQ458670:SHQ458672 SRM458670:SRM458672 TBI458670:TBI458672 TLE458670:TLE458672 TVA458670:TVA458672 UEW458670:UEW458672 UOS458670:UOS458672 UYO458670:UYO458672 VIK458670:VIK458672 VSG458670:VSG458672 WCC458670:WCC458672 WLY458670:WLY458672 WVU458670:WVU458672 M524206:M524208 JI524206:JI524208 TE524206:TE524208 ADA524206:ADA524208 AMW524206:AMW524208 AWS524206:AWS524208 BGO524206:BGO524208 BQK524206:BQK524208 CAG524206:CAG524208 CKC524206:CKC524208 CTY524206:CTY524208 DDU524206:DDU524208 DNQ524206:DNQ524208 DXM524206:DXM524208 EHI524206:EHI524208 ERE524206:ERE524208 FBA524206:FBA524208 FKW524206:FKW524208 FUS524206:FUS524208 GEO524206:GEO524208 GOK524206:GOK524208 GYG524206:GYG524208 HIC524206:HIC524208 HRY524206:HRY524208 IBU524206:IBU524208 ILQ524206:ILQ524208 IVM524206:IVM524208 JFI524206:JFI524208 JPE524206:JPE524208 JZA524206:JZA524208 KIW524206:KIW524208 KSS524206:KSS524208 LCO524206:LCO524208 LMK524206:LMK524208 LWG524206:LWG524208 MGC524206:MGC524208 MPY524206:MPY524208 MZU524206:MZU524208 NJQ524206:NJQ524208 NTM524206:NTM524208 ODI524206:ODI524208 ONE524206:ONE524208 OXA524206:OXA524208 PGW524206:PGW524208 PQS524206:PQS524208 QAO524206:QAO524208 QKK524206:QKK524208 QUG524206:QUG524208 REC524206:REC524208 RNY524206:RNY524208 RXU524206:RXU524208 SHQ524206:SHQ524208 SRM524206:SRM524208 TBI524206:TBI524208 TLE524206:TLE524208 TVA524206:TVA524208 UEW524206:UEW524208 UOS524206:UOS524208 UYO524206:UYO524208 VIK524206:VIK524208 VSG524206:VSG524208 WCC524206:WCC524208 WLY524206:WLY524208 WVU524206:WVU524208 M589742:M589744 JI589742:JI589744 TE589742:TE589744 ADA589742:ADA589744 AMW589742:AMW589744 AWS589742:AWS589744 BGO589742:BGO589744 BQK589742:BQK589744 CAG589742:CAG589744 CKC589742:CKC589744 CTY589742:CTY589744 DDU589742:DDU589744 DNQ589742:DNQ589744 DXM589742:DXM589744 EHI589742:EHI589744 ERE589742:ERE589744 FBA589742:FBA589744 FKW589742:FKW589744 FUS589742:FUS589744 GEO589742:GEO589744 GOK589742:GOK589744 GYG589742:GYG589744 HIC589742:HIC589744 HRY589742:HRY589744 IBU589742:IBU589744 ILQ589742:ILQ589744 IVM589742:IVM589744 JFI589742:JFI589744 JPE589742:JPE589744 JZA589742:JZA589744 KIW589742:KIW589744 KSS589742:KSS589744 LCO589742:LCO589744 LMK589742:LMK589744 LWG589742:LWG589744 MGC589742:MGC589744 MPY589742:MPY589744 MZU589742:MZU589744 NJQ589742:NJQ589744 NTM589742:NTM589744 ODI589742:ODI589744 ONE589742:ONE589744 OXA589742:OXA589744 PGW589742:PGW589744 PQS589742:PQS589744 QAO589742:QAO589744 QKK589742:QKK589744 QUG589742:QUG589744 REC589742:REC589744 RNY589742:RNY589744 RXU589742:RXU589744 SHQ589742:SHQ589744 SRM589742:SRM589744 TBI589742:TBI589744 TLE589742:TLE589744 TVA589742:TVA589744 UEW589742:UEW589744 UOS589742:UOS589744 UYO589742:UYO589744 VIK589742:VIK589744 VSG589742:VSG589744 WCC589742:WCC589744 WLY589742:WLY589744 WVU589742:WVU589744 M655278:M655280 JI655278:JI655280 TE655278:TE655280 ADA655278:ADA655280 AMW655278:AMW655280 AWS655278:AWS655280 BGO655278:BGO655280 BQK655278:BQK655280 CAG655278:CAG655280 CKC655278:CKC655280 CTY655278:CTY655280 DDU655278:DDU655280 DNQ655278:DNQ655280 DXM655278:DXM655280 EHI655278:EHI655280 ERE655278:ERE655280 FBA655278:FBA655280 FKW655278:FKW655280 FUS655278:FUS655280 GEO655278:GEO655280 GOK655278:GOK655280 GYG655278:GYG655280 HIC655278:HIC655280 HRY655278:HRY655280 IBU655278:IBU655280 ILQ655278:ILQ655280 IVM655278:IVM655280 JFI655278:JFI655280 JPE655278:JPE655280 JZA655278:JZA655280 KIW655278:KIW655280 KSS655278:KSS655280 LCO655278:LCO655280 LMK655278:LMK655280 LWG655278:LWG655280 MGC655278:MGC655280 MPY655278:MPY655280 MZU655278:MZU655280 NJQ655278:NJQ655280 NTM655278:NTM655280 ODI655278:ODI655280 ONE655278:ONE655280 OXA655278:OXA655280 PGW655278:PGW655280 PQS655278:PQS655280 QAO655278:QAO655280 QKK655278:QKK655280 QUG655278:QUG655280 REC655278:REC655280 RNY655278:RNY655280 RXU655278:RXU655280 SHQ655278:SHQ655280 SRM655278:SRM655280 TBI655278:TBI655280 TLE655278:TLE655280 TVA655278:TVA655280 UEW655278:UEW655280 UOS655278:UOS655280 UYO655278:UYO655280 VIK655278:VIK655280 VSG655278:VSG655280 WCC655278:WCC655280 WLY655278:WLY655280 WVU655278:WVU655280 M720814:M720816 JI720814:JI720816 TE720814:TE720816 ADA720814:ADA720816 AMW720814:AMW720816 AWS720814:AWS720816 BGO720814:BGO720816 BQK720814:BQK720816 CAG720814:CAG720816 CKC720814:CKC720816 CTY720814:CTY720816 DDU720814:DDU720816 DNQ720814:DNQ720816 DXM720814:DXM720816 EHI720814:EHI720816 ERE720814:ERE720816 FBA720814:FBA720816 FKW720814:FKW720816 FUS720814:FUS720816 GEO720814:GEO720816 GOK720814:GOK720816 GYG720814:GYG720816 HIC720814:HIC720816 HRY720814:HRY720816 IBU720814:IBU720816 ILQ720814:ILQ720816 IVM720814:IVM720816 JFI720814:JFI720816 JPE720814:JPE720816 JZA720814:JZA720816 KIW720814:KIW720816 KSS720814:KSS720816 LCO720814:LCO720816 LMK720814:LMK720816 LWG720814:LWG720816 MGC720814:MGC720816 MPY720814:MPY720816 MZU720814:MZU720816 NJQ720814:NJQ720816 NTM720814:NTM720816 ODI720814:ODI720816 ONE720814:ONE720816 OXA720814:OXA720816 PGW720814:PGW720816 PQS720814:PQS720816 QAO720814:QAO720816 QKK720814:QKK720816 QUG720814:QUG720816 REC720814:REC720816 RNY720814:RNY720816 RXU720814:RXU720816 SHQ720814:SHQ720816 SRM720814:SRM720816 TBI720814:TBI720816 TLE720814:TLE720816 TVA720814:TVA720816 UEW720814:UEW720816 UOS720814:UOS720816 UYO720814:UYO720816 VIK720814:VIK720816 VSG720814:VSG720816 WCC720814:WCC720816 WLY720814:WLY720816 WVU720814:WVU720816 M786350:M786352 JI786350:JI786352 TE786350:TE786352 ADA786350:ADA786352 AMW786350:AMW786352 AWS786350:AWS786352 BGO786350:BGO786352 BQK786350:BQK786352 CAG786350:CAG786352 CKC786350:CKC786352 CTY786350:CTY786352 DDU786350:DDU786352 DNQ786350:DNQ786352 DXM786350:DXM786352 EHI786350:EHI786352 ERE786350:ERE786352 FBA786350:FBA786352 FKW786350:FKW786352 FUS786350:FUS786352 GEO786350:GEO786352 GOK786350:GOK786352 GYG786350:GYG786352 HIC786350:HIC786352 HRY786350:HRY786352 IBU786350:IBU786352 ILQ786350:ILQ786352 IVM786350:IVM786352 JFI786350:JFI786352 JPE786350:JPE786352 JZA786350:JZA786352 KIW786350:KIW786352 KSS786350:KSS786352 LCO786350:LCO786352 LMK786350:LMK786352 LWG786350:LWG786352 MGC786350:MGC786352 MPY786350:MPY786352 MZU786350:MZU786352 NJQ786350:NJQ786352 NTM786350:NTM786352 ODI786350:ODI786352 ONE786350:ONE786352 OXA786350:OXA786352 PGW786350:PGW786352 PQS786350:PQS786352 QAO786350:QAO786352 QKK786350:QKK786352 QUG786350:QUG786352 REC786350:REC786352 RNY786350:RNY786352 RXU786350:RXU786352 SHQ786350:SHQ786352 SRM786350:SRM786352 TBI786350:TBI786352 TLE786350:TLE786352 TVA786350:TVA786352 UEW786350:UEW786352 UOS786350:UOS786352 UYO786350:UYO786352 VIK786350:VIK786352 VSG786350:VSG786352 WCC786350:WCC786352 WLY786350:WLY786352 WVU786350:WVU786352 M851886:M851888 JI851886:JI851888 TE851886:TE851888 ADA851886:ADA851888 AMW851886:AMW851888 AWS851886:AWS851888 BGO851886:BGO851888 BQK851886:BQK851888 CAG851886:CAG851888 CKC851886:CKC851888 CTY851886:CTY851888 DDU851886:DDU851888 DNQ851886:DNQ851888 DXM851886:DXM851888 EHI851886:EHI851888 ERE851886:ERE851888 FBA851886:FBA851888 FKW851886:FKW851888 FUS851886:FUS851888 GEO851886:GEO851888 GOK851886:GOK851888 GYG851886:GYG851888 HIC851886:HIC851888 HRY851886:HRY851888 IBU851886:IBU851888 ILQ851886:ILQ851888 IVM851886:IVM851888 JFI851886:JFI851888 JPE851886:JPE851888 JZA851886:JZA851888 KIW851886:KIW851888 KSS851886:KSS851888 LCO851886:LCO851888 LMK851886:LMK851888 LWG851886:LWG851888 MGC851886:MGC851888 MPY851886:MPY851888 MZU851886:MZU851888 NJQ851886:NJQ851888 NTM851886:NTM851888 ODI851886:ODI851888 ONE851886:ONE851888 OXA851886:OXA851888 PGW851886:PGW851888 PQS851886:PQS851888 QAO851886:QAO851888 QKK851886:QKK851888 QUG851886:QUG851888 REC851886:REC851888 RNY851886:RNY851888 RXU851886:RXU851888 SHQ851886:SHQ851888 SRM851886:SRM851888 TBI851886:TBI851888 TLE851886:TLE851888 TVA851886:TVA851888 UEW851886:UEW851888 UOS851886:UOS851888 UYO851886:UYO851888 VIK851886:VIK851888 VSG851886:VSG851888 WCC851886:WCC851888 WLY851886:WLY851888 WVU851886:WVU851888 M917422:M917424 JI917422:JI917424 TE917422:TE917424 ADA917422:ADA917424 AMW917422:AMW917424 AWS917422:AWS917424 BGO917422:BGO917424 BQK917422:BQK917424 CAG917422:CAG917424 CKC917422:CKC917424 CTY917422:CTY917424 DDU917422:DDU917424 DNQ917422:DNQ917424 DXM917422:DXM917424 EHI917422:EHI917424 ERE917422:ERE917424 FBA917422:FBA917424 FKW917422:FKW917424 FUS917422:FUS917424 GEO917422:GEO917424 GOK917422:GOK917424 GYG917422:GYG917424 HIC917422:HIC917424 HRY917422:HRY917424 IBU917422:IBU917424 ILQ917422:ILQ917424 IVM917422:IVM917424 JFI917422:JFI917424 JPE917422:JPE917424 JZA917422:JZA917424 KIW917422:KIW917424 KSS917422:KSS917424 LCO917422:LCO917424 LMK917422:LMK917424 LWG917422:LWG917424 MGC917422:MGC917424 MPY917422:MPY917424 MZU917422:MZU917424 NJQ917422:NJQ917424 NTM917422:NTM917424 ODI917422:ODI917424 ONE917422:ONE917424 OXA917422:OXA917424 PGW917422:PGW917424 PQS917422:PQS917424 QAO917422:QAO917424 QKK917422:QKK917424 QUG917422:QUG917424 REC917422:REC917424 RNY917422:RNY917424 RXU917422:RXU917424 SHQ917422:SHQ917424 SRM917422:SRM917424 TBI917422:TBI917424 TLE917422:TLE917424 TVA917422:TVA917424 UEW917422:UEW917424 UOS917422:UOS917424 UYO917422:UYO917424 VIK917422:VIK917424 VSG917422:VSG917424 WCC917422:WCC917424 WLY917422:WLY917424 WVU917422:WVU917424 M982958:M982960 JI982958:JI982960 TE982958:TE982960 ADA982958:ADA982960 AMW982958:AMW982960 AWS982958:AWS982960 BGO982958:BGO982960 BQK982958:BQK982960 CAG982958:CAG982960 CKC982958:CKC982960 CTY982958:CTY982960 DDU982958:DDU982960 DNQ982958:DNQ982960 DXM982958:DXM982960 EHI982958:EHI982960 ERE982958:ERE982960 FBA982958:FBA982960 FKW982958:FKW982960 FUS982958:FUS982960 GEO982958:GEO982960 GOK982958:GOK982960 GYG982958:GYG982960 HIC982958:HIC982960 HRY982958:HRY982960 IBU982958:IBU982960 ILQ982958:ILQ982960 IVM982958:IVM982960 JFI982958:JFI982960 JPE982958:JPE982960 JZA982958:JZA982960 KIW982958:KIW982960 KSS982958:KSS982960 LCO982958:LCO982960 LMK982958:LMK982960 LWG982958:LWG982960 MGC982958:MGC982960 MPY982958:MPY982960 MZU982958:MZU982960 NJQ982958:NJQ982960 NTM982958:NTM982960 ODI982958:ODI982960 ONE982958:ONE982960 OXA982958:OXA982960 PGW982958:PGW982960 PQS982958:PQS982960 QAO982958:QAO982960 QKK982958:QKK982960 QUG982958:QUG982960 REC982958:REC982960 RNY982958:RNY982960 RXU982958:RXU982960 SHQ982958:SHQ982960 SRM982958:SRM982960 TBI982958:TBI982960 TLE982958:TLE982960 TVA982958:TVA982960 UEW982958:UEW982960 UOS982958:UOS982960 UYO982958:UYO982960 VIK982958:VIK982960 VSG982958:VSG982960 WCC982958:WCC982960 WLY982958:WLY982960 WVU982958:WVU982960 M65446 JI65446 TE65446 ADA65446 AMW65446 AWS65446 BGO65446 BQK65446 CAG65446 CKC65446 CTY65446 DDU65446 DNQ65446 DXM65446 EHI65446 ERE65446 FBA65446 FKW65446 FUS65446 GEO65446 GOK65446 GYG65446 HIC65446 HRY65446 IBU65446 ILQ65446 IVM65446 JFI65446 JPE65446 JZA65446 KIW65446 KSS65446 LCO65446 LMK65446 LWG65446 MGC65446 MPY65446 MZU65446 NJQ65446 NTM65446 ODI65446 ONE65446 OXA65446 PGW65446 PQS65446 QAO65446 QKK65446 QUG65446 REC65446 RNY65446 RXU65446 SHQ65446 SRM65446 TBI65446 TLE65446 TVA65446 UEW65446 UOS65446 UYO65446 VIK65446 VSG65446 WCC65446 WLY65446 WVU65446 M130982 JI130982 TE130982 ADA130982 AMW130982 AWS130982 BGO130982 BQK130982 CAG130982 CKC130982 CTY130982 DDU130982 DNQ130982 DXM130982 EHI130982 ERE130982 FBA130982 FKW130982 FUS130982 GEO130982 GOK130982 GYG130982 HIC130982 HRY130982 IBU130982 ILQ130982 IVM130982 JFI130982 JPE130982 JZA130982 KIW130982 KSS130982 LCO130982 LMK130982 LWG130982 MGC130982 MPY130982 MZU130982 NJQ130982 NTM130982 ODI130982 ONE130982 OXA130982 PGW130982 PQS130982 QAO130982 QKK130982 QUG130982 REC130982 RNY130982 RXU130982 SHQ130982 SRM130982 TBI130982 TLE130982 TVA130982 UEW130982 UOS130982 UYO130982 VIK130982 VSG130982 WCC130982 WLY130982 WVU130982 M196518 JI196518 TE196518 ADA196518 AMW196518 AWS196518 BGO196518 BQK196518 CAG196518 CKC196518 CTY196518 DDU196518 DNQ196518 DXM196518 EHI196518 ERE196518 FBA196518 FKW196518 FUS196518 GEO196518 GOK196518 GYG196518 HIC196518 HRY196518 IBU196518 ILQ196518 IVM196518 JFI196518 JPE196518 JZA196518 KIW196518 KSS196518 LCO196518 LMK196518 LWG196518 MGC196518 MPY196518 MZU196518 NJQ196518 NTM196518 ODI196518 ONE196518 OXA196518 PGW196518 PQS196518 QAO196518 QKK196518 QUG196518 REC196518 RNY196518 RXU196518 SHQ196518 SRM196518 TBI196518 TLE196518 TVA196518 UEW196518 UOS196518 UYO196518 VIK196518 VSG196518 WCC196518 WLY196518 WVU196518 M262054 JI262054 TE262054 ADA262054 AMW262054 AWS262054 BGO262054 BQK262054 CAG262054 CKC262054 CTY262054 DDU262054 DNQ262054 DXM262054 EHI262054 ERE262054 FBA262054 FKW262054 FUS262054 GEO262054 GOK262054 GYG262054 HIC262054 HRY262054 IBU262054 ILQ262054 IVM262054 JFI262054 JPE262054 JZA262054 KIW262054 KSS262054 LCO262054 LMK262054 LWG262054 MGC262054 MPY262054 MZU262054 NJQ262054 NTM262054 ODI262054 ONE262054 OXA262054 PGW262054 PQS262054 QAO262054 QKK262054 QUG262054 REC262054 RNY262054 RXU262054 SHQ262054 SRM262054 TBI262054 TLE262054 TVA262054 UEW262054 UOS262054 UYO262054 VIK262054 VSG262054 WCC262054 WLY262054 WVU262054 M327590 JI327590 TE327590 ADA327590 AMW327590 AWS327590 BGO327590 BQK327590 CAG327590 CKC327590 CTY327590 DDU327590 DNQ327590 DXM327590 EHI327590 ERE327590 FBA327590 FKW327590 FUS327590 GEO327590 GOK327590 GYG327590 HIC327590 HRY327590 IBU327590 ILQ327590 IVM327590 JFI327590 JPE327590 JZA327590 KIW327590 KSS327590 LCO327590 LMK327590 LWG327590 MGC327590 MPY327590 MZU327590 NJQ327590 NTM327590 ODI327590 ONE327590 OXA327590 PGW327590 PQS327590 QAO327590 QKK327590 QUG327590 REC327590 RNY327590 RXU327590 SHQ327590 SRM327590 TBI327590 TLE327590 TVA327590 UEW327590 UOS327590 UYO327590 VIK327590 VSG327590 WCC327590 WLY327590 WVU327590 M393126 JI393126 TE393126 ADA393126 AMW393126 AWS393126 BGO393126 BQK393126 CAG393126 CKC393126 CTY393126 DDU393126 DNQ393126 DXM393126 EHI393126 ERE393126 FBA393126 FKW393126 FUS393126 GEO393126 GOK393126 GYG393126 HIC393126 HRY393126 IBU393126 ILQ393126 IVM393126 JFI393126 JPE393126 JZA393126 KIW393126 KSS393126 LCO393126 LMK393126 LWG393126 MGC393126 MPY393126 MZU393126 NJQ393126 NTM393126 ODI393126 ONE393126 OXA393126 PGW393126 PQS393126 QAO393126 QKK393126 QUG393126 REC393126 RNY393126 RXU393126 SHQ393126 SRM393126 TBI393126 TLE393126 TVA393126 UEW393126 UOS393126 UYO393126 VIK393126 VSG393126 WCC393126 WLY393126 WVU393126 M458662 JI458662 TE458662 ADA458662 AMW458662 AWS458662 BGO458662 BQK458662 CAG458662 CKC458662 CTY458662 DDU458662 DNQ458662 DXM458662 EHI458662 ERE458662 FBA458662 FKW458662 FUS458662 GEO458662 GOK458662 GYG458662 HIC458662 HRY458662 IBU458662 ILQ458662 IVM458662 JFI458662 JPE458662 JZA458662 KIW458662 KSS458662 LCO458662 LMK458662 LWG458662 MGC458662 MPY458662 MZU458662 NJQ458662 NTM458662 ODI458662 ONE458662 OXA458662 PGW458662 PQS458662 QAO458662 QKK458662 QUG458662 REC458662 RNY458662 RXU458662 SHQ458662 SRM458662 TBI458662 TLE458662 TVA458662 UEW458662 UOS458662 UYO458662 VIK458662 VSG458662 WCC458662 WLY458662 WVU458662 M524198 JI524198 TE524198 ADA524198 AMW524198 AWS524198 BGO524198 BQK524198 CAG524198 CKC524198 CTY524198 DDU524198 DNQ524198 DXM524198 EHI524198 ERE524198 FBA524198 FKW524198 FUS524198 GEO524198 GOK524198 GYG524198 HIC524198 HRY524198 IBU524198 ILQ524198 IVM524198 JFI524198 JPE524198 JZA524198 KIW524198 KSS524198 LCO524198 LMK524198 LWG524198 MGC524198 MPY524198 MZU524198 NJQ524198 NTM524198 ODI524198 ONE524198 OXA524198 PGW524198 PQS524198 QAO524198 QKK524198 QUG524198 REC524198 RNY524198 RXU524198 SHQ524198 SRM524198 TBI524198 TLE524198 TVA524198 UEW524198 UOS524198 UYO524198 VIK524198 VSG524198 WCC524198 WLY524198 WVU524198 M589734 JI589734 TE589734 ADA589734 AMW589734 AWS589734 BGO589734 BQK589734 CAG589734 CKC589734 CTY589734 DDU589734 DNQ589734 DXM589734 EHI589734 ERE589734 FBA589734 FKW589734 FUS589734 GEO589734 GOK589734 GYG589734 HIC589734 HRY589734 IBU589734 ILQ589734 IVM589734 JFI589734 JPE589734 JZA589734 KIW589734 KSS589734 LCO589734 LMK589734 LWG589734 MGC589734 MPY589734 MZU589734 NJQ589734 NTM589734 ODI589734 ONE589734 OXA589734 PGW589734 PQS589734 QAO589734 QKK589734 QUG589734 REC589734 RNY589734 RXU589734 SHQ589734 SRM589734 TBI589734 TLE589734 TVA589734 UEW589734 UOS589734 UYO589734 VIK589734 VSG589734 WCC589734 WLY589734 WVU589734 M655270 JI655270 TE655270 ADA655270 AMW655270 AWS655270 BGO655270 BQK655270 CAG655270 CKC655270 CTY655270 DDU655270 DNQ655270 DXM655270 EHI655270 ERE655270 FBA655270 FKW655270 FUS655270 GEO655270 GOK655270 GYG655270 HIC655270 HRY655270 IBU655270 ILQ655270 IVM655270 JFI655270 JPE655270 JZA655270 KIW655270 KSS655270 LCO655270 LMK655270 LWG655270 MGC655270 MPY655270 MZU655270 NJQ655270 NTM655270 ODI655270 ONE655270 OXA655270 PGW655270 PQS655270 QAO655270 QKK655270 QUG655270 REC655270 RNY655270 RXU655270 SHQ655270 SRM655270 TBI655270 TLE655270 TVA655270 UEW655270 UOS655270 UYO655270 VIK655270 VSG655270 WCC655270 WLY655270 WVU655270 M720806 JI720806 TE720806 ADA720806 AMW720806 AWS720806 BGO720806 BQK720806 CAG720806 CKC720806 CTY720806 DDU720806 DNQ720806 DXM720806 EHI720806 ERE720806 FBA720806 FKW720806 FUS720806 GEO720806 GOK720806 GYG720806 HIC720806 HRY720806 IBU720806 ILQ720806 IVM720806 JFI720806 JPE720806 JZA720806 KIW720806 KSS720806 LCO720806 LMK720806 LWG720806 MGC720806 MPY720806 MZU720806 NJQ720806 NTM720806 ODI720806 ONE720806 OXA720806 PGW720806 PQS720806 QAO720806 QKK720806 QUG720806 REC720806 RNY720806 RXU720806 SHQ720806 SRM720806 TBI720806 TLE720806 TVA720806 UEW720806 UOS720806 UYO720806 VIK720806 VSG720806 WCC720806 WLY720806 WVU720806 M786342 JI786342 TE786342 ADA786342 AMW786342 AWS786342 BGO786342 BQK786342 CAG786342 CKC786342 CTY786342 DDU786342 DNQ786342 DXM786342 EHI786342 ERE786342 FBA786342 FKW786342 FUS786342 GEO786342 GOK786342 GYG786342 HIC786342 HRY786342 IBU786342 ILQ786342 IVM786342 JFI786342 JPE786342 JZA786342 KIW786342 KSS786342 LCO786342 LMK786342 LWG786342 MGC786342 MPY786342 MZU786342 NJQ786342 NTM786342 ODI786342 ONE786342 OXA786342 PGW786342 PQS786342 QAO786342 QKK786342 QUG786342 REC786342 RNY786342 RXU786342 SHQ786342 SRM786342 TBI786342 TLE786342 TVA786342 UEW786342 UOS786342 UYO786342 VIK786342 VSG786342 WCC786342 WLY786342 WVU786342 M851878 JI851878 TE851878 ADA851878 AMW851878 AWS851878 BGO851878 BQK851878 CAG851878 CKC851878 CTY851878 DDU851878 DNQ851878 DXM851878 EHI851878 ERE851878 FBA851878 FKW851878 FUS851878 GEO851878 GOK851878 GYG851878 HIC851878 HRY851878 IBU851878 ILQ851878 IVM851878 JFI851878 JPE851878 JZA851878 KIW851878 KSS851878 LCO851878 LMK851878 LWG851878 MGC851878 MPY851878 MZU851878 NJQ851878 NTM851878 ODI851878 ONE851878 OXA851878 PGW851878 PQS851878 QAO851878 QKK851878 QUG851878 REC851878 RNY851878 RXU851878 SHQ851878 SRM851878 TBI851878 TLE851878 TVA851878 UEW851878 UOS851878 UYO851878 VIK851878 VSG851878 WCC851878 WLY851878 WVU851878 M917414 JI917414 TE917414 ADA917414 AMW917414 AWS917414 BGO917414 BQK917414 CAG917414 CKC917414 CTY917414 DDU917414 DNQ917414 DXM917414 EHI917414 ERE917414 FBA917414 FKW917414 FUS917414 GEO917414 GOK917414 GYG917414 HIC917414 HRY917414 IBU917414 ILQ917414 IVM917414 JFI917414 JPE917414 JZA917414 KIW917414 KSS917414 LCO917414 LMK917414 LWG917414 MGC917414 MPY917414 MZU917414 NJQ917414 NTM917414 ODI917414 ONE917414 OXA917414 PGW917414 PQS917414 QAO917414 QKK917414 QUG917414 REC917414 RNY917414 RXU917414 SHQ917414 SRM917414 TBI917414 TLE917414 TVA917414 UEW917414 UOS917414 UYO917414 VIK917414 VSG917414 WCC917414 WLY917414 WVU917414 M982950 JI982950 TE982950 ADA982950 AMW982950 AWS982950 BGO982950 BQK982950 CAG982950 CKC982950 CTY982950 DDU982950 DNQ982950 DXM982950 EHI982950 ERE982950 FBA982950 FKW982950 FUS982950 GEO982950 GOK982950 GYG982950 HIC982950 HRY982950 IBU982950 ILQ982950 IVM982950 JFI982950 JPE982950 JZA982950 KIW982950 KSS982950 LCO982950 LMK982950 LWG982950 MGC982950 MPY982950 MZU982950 NJQ982950 NTM982950 ODI982950 ONE982950 OXA982950 PGW982950 PQS982950 QAO982950 QKK982950 QUG982950 REC982950 RNY982950 RXU982950 SHQ982950 SRM982950 TBI982950 TLE982950 TVA982950 UEW982950 UOS982950 UYO982950 VIK982950 VSG982950 WCC982950 WLY982950 WVU982950 M65451 JI65451 TE65451 ADA65451 AMW65451 AWS65451 BGO65451 BQK65451 CAG65451 CKC65451 CTY65451 DDU65451 DNQ65451 DXM65451 EHI65451 ERE65451 FBA65451 FKW65451 FUS65451 GEO65451 GOK65451 GYG65451 HIC65451 HRY65451 IBU65451 ILQ65451 IVM65451 JFI65451 JPE65451 JZA65451 KIW65451 KSS65451 LCO65451 LMK65451 LWG65451 MGC65451 MPY65451 MZU65451 NJQ65451 NTM65451 ODI65451 ONE65451 OXA65451 PGW65451 PQS65451 QAO65451 QKK65451 QUG65451 REC65451 RNY65451 RXU65451 SHQ65451 SRM65451 TBI65451 TLE65451 TVA65451 UEW65451 UOS65451 UYO65451 VIK65451 VSG65451 WCC65451 WLY65451 WVU65451 M130987 JI130987 TE130987 ADA130987 AMW130987 AWS130987 BGO130987 BQK130987 CAG130987 CKC130987 CTY130987 DDU130987 DNQ130987 DXM130987 EHI130987 ERE130987 FBA130987 FKW130987 FUS130987 GEO130987 GOK130987 GYG130987 HIC130987 HRY130987 IBU130987 ILQ130987 IVM130987 JFI130987 JPE130987 JZA130987 KIW130987 KSS130987 LCO130987 LMK130987 LWG130987 MGC130987 MPY130987 MZU130987 NJQ130987 NTM130987 ODI130987 ONE130987 OXA130987 PGW130987 PQS130987 QAO130987 QKK130987 QUG130987 REC130987 RNY130987 RXU130987 SHQ130987 SRM130987 TBI130987 TLE130987 TVA130987 UEW130987 UOS130987 UYO130987 VIK130987 VSG130987 WCC130987 WLY130987 WVU130987 M196523 JI196523 TE196523 ADA196523 AMW196523 AWS196523 BGO196523 BQK196523 CAG196523 CKC196523 CTY196523 DDU196523 DNQ196523 DXM196523 EHI196523 ERE196523 FBA196523 FKW196523 FUS196523 GEO196523 GOK196523 GYG196523 HIC196523 HRY196523 IBU196523 ILQ196523 IVM196523 JFI196523 JPE196523 JZA196523 KIW196523 KSS196523 LCO196523 LMK196523 LWG196523 MGC196523 MPY196523 MZU196523 NJQ196523 NTM196523 ODI196523 ONE196523 OXA196523 PGW196523 PQS196523 QAO196523 QKK196523 QUG196523 REC196523 RNY196523 RXU196523 SHQ196523 SRM196523 TBI196523 TLE196523 TVA196523 UEW196523 UOS196523 UYO196523 VIK196523 VSG196523 WCC196523 WLY196523 WVU196523 M262059 JI262059 TE262059 ADA262059 AMW262059 AWS262059 BGO262059 BQK262059 CAG262059 CKC262059 CTY262059 DDU262059 DNQ262059 DXM262059 EHI262059 ERE262059 FBA262059 FKW262059 FUS262059 GEO262059 GOK262059 GYG262059 HIC262059 HRY262059 IBU262059 ILQ262059 IVM262059 JFI262059 JPE262059 JZA262059 KIW262059 KSS262059 LCO262059 LMK262059 LWG262059 MGC262059 MPY262059 MZU262059 NJQ262059 NTM262059 ODI262059 ONE262059 OXA262059 PGW262059 PQS262059 QAO262059 QKK262059 QUG262059 REC262059 RNY262059 RXU262059 SHQ262059 SRM262059 TBI262059 TLE262059 TVA262059 UEW262059 UOS262059 UYO262059 VIK262059 VSG262059 WCC262059 WLY262059 WVU262059 M327595 JI327595 TE327595 ADA327595 AMW327595 AWS327595 BGO327595 BQK327595 CAG327595 CKC327595 CTY327595 DDU327595 DNQ327595 DXM327595 EHI327595 ERE327595 FBA327595 FKW327595 FUS327595 GEO327595 GOK327595 GYG327595 HIC327595 HRY327595 IBU327595 ILQ327595 IVM327595 JFI327595 JPE327595 JZA327595 KIW327595 KSS327595 LCO327595 LMK327595 LWG327595 MGC327595 MPY327595 MZU327595 NJQ327595 NTM327595 ODI327595 ONE327595 OXA327595 PGW327595 PQS327595 QAO327595 QKK327595 QUG327595 REC327595 RNY327595 RXU327595 SHQ327595 SRM327595 TBI327595 TLE327595 TVA327595 UEW327595 UOS327595 UYO327595 VIK327595 VSG327595 WCC327595 WLY327595 WVU327595 M393131 JI393131 TE393131 ADA393131 AMW393131 AWS393131 BGO393131 BQK393131 CAG393131 CKC393131 CTY393131 DDU393131 DNQ393131 DXM393131 EHI393131 ERE393131 FBA393131 FKW393131 FUS393131 GEO393131 GOK393131 GYG393131 HIC393131 HRY393131 IBU393131 ILQ393131 IVM393131 JFI393131 JPE393131 JZA393131 KIW393131 KSS393131 LCO393131 LMK393131 LWG393131 MGC393131 MPY393131 MZU393131 NJQ393131 NTM393131 ODI393131 ONE393131 OXA393131 PGW393131 PQS393131 QAO393131 QKK393131 QUG393131 REC393131 RNY393131 RXU393131 SHQ393131 SRM393131 TBI393131 TLE393131 TVA393131 UEW393131 UOS393131 UYO393131 VIK393131 VSG393131 WCC393131 WLY393131 WVU393131 M458667 JI458667 TE458667 ADA458667 AMW458667 AWS458667 BGO458667 BQK458667 CAG458667 CKC458667 CTY458667 DDU458667 DNQ458667 DXM458667 EHI458667 ERE458667 FBA458667 FKW458667 FUS458667 GEO458667 GOK458667 GYG458667 HIC458667 HRY458667 IBU458667 ILQ458667 IVM458667 JFI458667 JPE458667 JZA458667 KIW458667 KSS458667 LCO458667 LMK458667 LWG458667 MGC458667 MPY458667 MZU458667 NJQ458667 NTM458667 ODI458667 ONE458667 OXA458667 PGW458667 PQS458667 QAO458667 QKK458667 QUG458667 REC458667 RNY458667 RXU458667 SHQ458667 SRM458667 TBI458667 TLE458667 TVA458667 UEW458667 UOS458667 UYO458667 VIK458667 VSG458667 WCC458667 WLY458667 WVU458667 M524203 JI524203 TE524203 ADA524203 AMW524203 AWS524203 BGO524203 BQK524203 CAG524203 CKC524203 CTY524203 DDU524203 DNQ524203 DXM524203 EHI524203 ERE524203 FBA524203 FKW524203 FUS524203 GEO524203 GOK524203 GYG524203 HIC524203 HRY524203 IBU524203 ILQ524203 IVM524203 JFI524203 JPE524203 JZA524203 KIW524203 KSS524203 LCO524203 LMK524203 LWG524203 MGC524203 MPY524203 MZU524203 NJQ524203 NTM524203 ODI524203 ONE524203 OXA524203 PGW524203 PQS524203 QAO524203 QKK524203 QUG524203 REC524203 RNY524203 RXU524203 SHQ524203 SRM524203 TBI524203 TLE524203 TVA524203 UEW524203 UOS524203 UYO524203 VIK524203 VSG524203 WCC524203 WLY524203 WVU524203 M589739 JI589739 TE589739 ADA589739 AMW589739 AWS589739 BGO589739 BQK589739 CAG589739 CKC589739 CTY589739 DDU589739 DNQ589739 DXM589739 EHI589739 ERE589739 FBA589739 FKW589739 FUS589739 GEO589739 GOK589739 GYG589739 HIC589739 HRY589739 IBU589739 ILQ589739 IVM589739 JFI589739 JPE589739 JZA589739 KIW589739 KSS589739 LCO589739 LMK589739 LWG589739 MGC589739 MPY589739 MZU589739 NJQ589739 NTM589739 ODI589739 ONE589739 OXA589739 PGW589739 PQS589739 QAO589739 QKK589739 QUG589739 REC589739 RNY589739 RXU589739 SHQ589739 SRM589739 TBI589739 TLE589739 TVA589739 UEW589739 UOS589739 UYO589739 VIK589739 VSG589739 WCC589739 WLY589739 WVU589739 M655275 JI655275 TE655275 ADA655275 AMW655275 AWS655275 BGO655275 BQK655275 CAG655275 CKC655275 CTY655275 DDU655275 DNQ655275 DXM655275 EHI655275 ERE655275 FBA655275 FKW655275 FUS655275 GEO655275 GOK655275 GYG655275 HIC655275 HRY655275 IBU655275 ILQ655275 IVM655275 JFI655275 JPE655275 JZA655275 KIW655275 KSS655275 LCO655275 LMK655275 LWG655275 MGC655275 MPY655275 MZU655275 NJQ655275 NTM655275 ODI655275 ONE655275 OXA655275 PGW655275 PQS655275 QAO655275 QKK655275 QUG655275 REC655275 RNY655275 RXU655275 SHQ655275 SRM655275 TBI655275 TLE655275 TVA655275 UEW655275 UOS655275 UYO655275 VIK655275 VSG655275 WCC655275 WLY655275 WVU655275 M720811 JI720811 TE720811 ADA720811 AMW720811 AWS720811 BGO720811 BQK720811 CAG720811 CKC720811 CTY720811 DDU720811 DNQ720811 DXM720811 EHI720811 ERE720811 FBA720811 FKW720811 FUS720811 GEO720811 GOK720811 GYG720811 HIC720811 HRY720811 IBU720811 ILQ720811 IVM720811 JFI720811 JPE720811 JZA720811 KIW720811 KSS720811 LCO720811 LMK720811 LWG720811 MGC720811 MPY720811 MZU720811 NJQ720811 NTM720811 ODI720811 ONE720811 OXA720811 PGW720811 PQS720811 QAO720811 QKK720811 QUG720811 REC720811 RNY720811 RXU720811 SHQ720811 SRM720811 TBI720811 TLE720811 TVA720811 UEW720811 UOS720811 UYO720811 VIK720811 VSG720811 WCC720811 WLY720811 WVU720811 M786347 JI786347 TE786347 ADA786347 AMW786347 AWS786347 BGO786347 BQK786347 CAG786347 CKC786347 CTY786347 DDU786347 DNQ786347 DXM786347 EHI786347 ERE786347 FBA786347 FKW786347 FUS786347 GEO786347 GOK786347 GYG786347 HIC786347 HRY786347 IBU786347 ILQ786347 IVM786347 JFI786347 JPE786347 JZA786347 KIW786347 KSS786347 LCO786347 LMK786347 LWG786347 MGC786347 MPY786347 MZU786347 NJQ786347 NTM786347 ODI786347 ONE786347 OXA786347 PGW786347 PQS786347 QAO786347 QKK786347 QUG786347 REC786347 RNY786347 RXU786347 SHQ786347 SRM786347 TBI786347 TLE786347 TVA786347 UEW786347 UOS786347 UYO786347 VIK786347 VSG786347 WCC786347 WLY786347 WVU786347 M851883 JI851883 TE851883 ADA851883 AMW851883 AWS851883 BGO851883 BQK851883 CAG851883 CKC851883 CTY851883 DDU851883 DNQ851883 DXM851883 EHI851883 ERE851883 FBA851883 FKW851883 FUS851883 GEO851883 GOK851883 GYG851883 HIC851883 HRY851883 IBU851883 ILQ851883 IVM851883 JFI851883 JPE851883 JZA851883 KIW851883 KSS851883 LCO851883 LMK851883 LWG851883 MGC851883 MPY851883 MZU851883 NJQ851883 NTM851883 ODI851883 ONE851883 OXA851883 PGW851883 PQS851883 QAO851883 QKK851883 QUG851883 REC851883 RNY851883 RXU851883 SHQ851883 SRM851883 TBI851883 TLE851883 TVA851883 UEW851883 UOS851883 UYO851883 VIK851883 VSG851883 WCC851883 WLY851883 WVU851883 M917419 JI917419 TE917419 ADA917419 AMW917419 AWS917419 BGO917419 BQK917419 CAG917419 CKC917419 CTY917419 DDU917419 DNQ917419 DXM917419 EHI917419 ERE917419 FBA917419 FKW917419 FUS917419 GEO917419 GOK917419 GYG917419 HIC917419 HRY917419 IBU917419 ILQ917419 IVM917419 JFI917419 JPE917419 JZA917419 KIW917419 KSS917419 LCO917419 LMK917419 LWG917419 MGC917419 MPY917419 MZU917419 NJQ917419 NTM917419 ODI917419 ONE917419 OXA917419 PGW917419 PQS917419 QAO917419 QKK917419 QUG917419 REC917419 RNY917419 RXU917419 SHQ917419 SRM917419 TBI917419 TLE917419 TVA917419 UEW917419 UOS917419 UYO917419 VIK917419 VSG917419 WCC917419 WLY917419 WVU917419 M982955 JI982955 TE982955 ADA982955 AMW982955 AWS982955 BGO982955 BQK982955 CAG982955 CKC982955 CTY982955 DDU982955 DNQ982955 DXM982955 EHI982955 ERE982955 FBA982955 FKW982955 FUS982955 GEO982955 GOK982955 GYG982955 HIC982955 HRY982955 IBU982955 ILQ982955 IVM982955 JFI982955 JPE982955 JZA982955 KIW982955 KSS982955 LCO982955 LMK982955 LWG982955 MGC982955 MPY982955 MZU982955 NJQ982955 NTM982955 ODI982955 ONE982955 OXA982955 PGW982955 PQS982955 QAO982955 QKK982955 QUG982955 REC982955 RNY982955 RXU982955 SHQ982955 SRM982955 TBI982955 TLE982955 TVA982955 UEW982955 UOS982955 UYO982955 VIK982955 VSG982955 WCC982955 WLY982955">
      <formula1>$AZ$159:$AZ$210</formula1>
    </dataValidation>
    <dataValidation type="list" allowBlank="1" showInputMessage="1" showErrorMessage="1" sqref="WVU982940 M65460:M65461 JI65460:JI65461 TE65460:TE65461 ADA65460:ADA65461 AMW65460:AMW65461 AWS65460:AWS65461 BGO65460:BGO65461 BQK65460:BQK65461 CAG65460:CAG65461 CKC65460:CKC65461 CTY65460:CTY65461 DDU65460:DDU65461 DNQ65460:DNQ65461 DXM65460:DXM65461 EHI65460:EHI65461 ERE65460:ERE65461 FBA65460:FBA65461 FKW65460:FKW65461 FUS65460:FUS65461 GEO65460:GEO65461 GOK65460:GOK65461 GYG65460:GYG65461 HIC65460:HIC65461 HRY65460:HRY65461 IBU65460:IBU65461 ILQ65460:ILQ65461 IVM65460:IVM65461 JFI65460:JFI65461 JPE65460:JPE65461 JZA65460:JZA65461 KIW65460:KIW65461 KSS65460:KSS65461 LCO65460:LCO65461 LMK65460:LMK65461 LWG65460:LWG65461 MGC65460:MGC65461 MPY65460:MPY65461 MZU65460:MZU65461 NJQ65460:NJQ65461 NTM65460:NTM65461 ODI65460:ODI65461 ONE65460:ONE65461 OXA65460:OXA65461 PGW65460:PGW65461 PQS65460:PQS65461 QAO65460:QAO65461 QKK65460:QKK65461 QUG65460:QUG65461 REC65460:REC65461 RNY65460:RNY65461 RXU65460:RXU65461 SHQ65460:SHQ65461 SRM65460:SRM65461 TBI65460:TBI65461 TLE65460:TLE65461 TVA65460:TVA65461 UEW65460:UEW65461 UOS65460:UOS65461 UYO65460:UYO65461 VIK65460:VIK65461 VSG65460:VSG65461 WCC65460:WCC65461 WLY65460:WLY65461 WVU65460:WVU65461 M130996:M130997 JI130996:JI130997 TE130996:TE130997 ADA130996:ADA130997 AMW130996:AMW130997 AWS130996:AWS130997 BGO130996:BGO130997 BQK130996:BQK130997 CAG130996:CAG130997 CKC130996:CKC130997 CTY130996:CTY130997 DDU130996:DDU130997 DNQ130996:DNQ130997 DXM130996:DXM130997 EHI130996:EHI130997 ERE130996:ERE130997 FBA130996:FBA130997 FKW130996:FKW130997 FUS130996:FUS130997 GEO130996:GEO130997 GOK130996:GOK130997 GYG130996:GYG130997 HIC130996:HIC130997 HRY130996:HRY130997 IBU130996:IBU130997 ILQ130996:ILQ130997 IVM130996:IVM130997 JFI130996:JFI130997 JPE130996:JPE130997 JZA130996:JZA130997 KIW130996:KIW130997 KSS130996:KSS130997 LCO130996:LCO130997 LMK130996:LMK130997 LWG130996:LWG130997 MGC130996:MGC130997 MPY130996:MPY130997 MZU130996:MZU130997 NJQ130996:NJQ130997 NTM130996:NTM130997 ODI130996:ODI130997 ONE130996:ONE130997 OXA130996:OXA130997 PGW130996:PGW130997 PQS130996:PQS130997 QAO130996:QAO130997 QKK130996:QKK130997 QUG130996:QUG130997 REC130996:REC130997 RNY130996:RNY130997 RXU130996:RXU130997 SHQ130996:SHQ130997 SRM130996:SRM130997 TBI130996:TBI130997 TLE130996:TLE130997 TVA130996:TVA130997 UEW130996:UEW130997 UOS130996:UOS130997 UYO130996:UYO130997 VIK130996:VIK130997 VSG130996:VSG130997 WCC130996:WCC130997 WLY130996:WLY130997 WVU130996:WVU130997 M196532:M196533 JI196532:JI196533 TE196532:TE196533 ADA196532:ADA196533 AMW196532:AMW196533 AWS196532:AWS196533 BGO196532:BGO196533 BQK196532:BQK196533 CAG196532:CAG196533 CKC196532:CKC196533 CTY196532:CTY196533 DDU196532:DDU196533 DNQ196532:DNQ196533 DXM196532:DXM196533 EHI196532:EHI196533 ERE196532:ERE196533 FBA196532:FBA196533 FKW196532:FKW196533 FUS196532:FUS196533 GEO196532:GEO196533 GOK196532:GOK196533 GYG196532:GYG196533 HIC196532:HIC196533 HRY196532:HRY196533 IBU196532:IBU196533 ILQ196532:ILQ196533 IVM196532:IVM196533 JFI196532:JFI196533 JPE196532:JPE196533 JZA196532:JZA196533 KIW196532:KIW196533 KSS196532:KSS196533 LCO196532:LCO196533 LMK196532:LMK196533 LWG196532:LWG196533 MGC196532:MGC196533 MPY196532:MPY196533 MZU196532:MZU196533 NJQ196532:NJQ196533 NTM196532:NTM196533 ODI196532:ODI196533 ONE196532:ONE196533 OXA196532:OXA196533 PGW196532:PGW196533 PQS196532:PQS196533 QAO196532:QAO196533 QKK196532:QKK196533 QUG196532:QUG196533 REC196532:REC196533 RNY196532:RNY196533 RXU196532:RXU196533 SHQ196532:SHQ196533 SRM196532:SRM196533 TBI196532:TBI196533 TLE196532:TLE196533 TVA196532:TVA196533 UEW196532:UEW196533 UOS196532:UOS196533 UYO196532:UYO196533 VIK196532:VIK196533 VSG196532:VSG196533 WCC196532:WCC196533 WLY196532:WLY196533 WVU196532:WVU196533 M262068:M262069 JI262068:JI262069 TE262068:TE262069 ADA262068:ADA262069 AMW262068:AMW262069 AWS262068:AWS262069 BGO262068:BGO262069 BQK262068:BQK262069 CAG262068:CAG262069 CKC262068:CKC262069 CTY262068:CTY262069 DDU262068:DDU262069 DNQ262068:DNQ262069 DXM262068:DXM262069 EHI262068:EHI262069 ERE262068:ERE262069 FBA262068:FBA262069 FKW262068:FKW262069 FUS262068:FUS262069 GEO262068:GEO262069 GOK262068:GOK262069 GYG262068:GYG262069 HIC262068:HIC262069 HRY262068:HRY262069 IBU262068:IBU262069 ILQ262068:ILQ262069 IVM262068:IVM262069 JFI262068:JFI262069 JPE262068:JPE262069 JZA262068:JZA262069 KIW262068:KIW262069 KSS262068:KSS262069 LCO262068:LCO262069 LMK262068:LMK262069 LWG262068:LWG262069 MGC262068:MGC262069 MPY262068:MPY262069 MZU262068:MZU262069 NJQ262068:NJQ262069 NTM262068:NTM262069 ODI262068:ODI262069 ONE262068:ONE262069 OXA262068:OXA262069 PGW262068:PGW262069 PQS262068:PQS262069 QAO262068:QAO262069 QKK262068:QKK262069 QUG262068:QUG262069 REC262068:REC262069 RNY262068:RNY262069 RXU262068:RXU262069 SHQ262068:SHQ262069 SRM262068:SRM262069 TBI262068:TBI262069 TLE262068:TLE262069 TVA262068:TVA262069 UEW262068:UEW262069 UOS262068:UOS262069 UYO262068:UYO262069 VIK262068:VIK262069 VSG262068:VSG262069 WCC262068:WCC262069 WLY262068:WLY262069 WVU262068:WVU262069 M327604:M327605 JI327604:JI327605 TE327604:TE327605 ADA327604:ADA327605 AMW327604:AMW327605 AWS327604:AWS327605 BGO327604:BGO327605 BQK327604:BQK327605 CAG327604:CAG327605 CKC327604:CKC327605 CTY327604:CTY327605 DDU327604:DDU327605 DNQ327604:DNQ327605 DXM327604:DXM327605 EHI327604:EHI327605 ERE327604:ERE327605 FBA327604:FBA327605 FKW327604:FKW327605 FUS327604:FUS327605 GEO327604:GEO327605 GOK327604:GOK327605 GYG327604:GYG327605 HIC327604:HIC327605 HRY327604:HRY327605 IBU327604:IBU327605 ILQ327604:ILQ327605 IVM327604:IVM327605 JFI327604:JFI327605 JPE327604:JPE327605 JZA327604:JZA327605 KIW327604:KIW327605 KSS327604:KSS327605 LCO327604:LCO327605 LMK327604:LMK327605 LWG327604:LWG327605 MGC327604:MGC327605 MPY327604:MPY327605 MZU327604:MZU327605 NJQ327604:NJQ327605 NTM327604:NTM327605 ODI327604:ODI327605 ONE327604:ONE327605 OXA327604:OXA327605 PGW327604:PGW327605 PQS327604:PQS327605 QAO327604:QAO327605 QKK327604:QKK327605 QUG327604:QUG327605 REC327604:REC327605 RNY327604:RNY327605 RXU327604:RXU327605 SHQ327604:SHQ327605 SRM327604:SRM327605 TBI327604:TBI327605 TLE327604:TLE327605 TVA327604:TVA327605 UEW327604:UEW327605 UOS327604:UOS327605 UYO327604:UYO327605 VIK327604:VIK327605 VSG327604:VSG327605 WCC327604:WCC327605 WLY327604:WLY327605 WVU327604:WVU327605 M393140:M393141 JI393140:JI393141 TE393140:TE393141 ADA393140:ADA393141 AMW393140:AMW393141 AWS393140:AWS393141 BGO393140:BGO393141 BQK393140:BQK393141 CAG393140:CAG393141 CKC393140:CKC393141 CTY393140:CTY393141 DDU393140:DDU393141 DNQ393140:DNQ393141 DXM393140:DXM393141 EHI393140:EHI393141 ERE393140:ERE393141 FBA393140:FBA393141 FKW393140:FKW393141 FUS393140:FUS393141 GEO393140:GEO393141 GOK393140:GOK393141 GYG393140:GYG393141 HIC393140:HIC393141 HRY393140:HRY393141 IBU393140:IBU393141 ILQ393140:ILQ393141 IVM393140:IVM393141 JFI393140:JFI393141 JPE393140:JPE393141 JZA393140:JZA393141 KIW393140:KIW393141 KSS393140:KSS393141 LCO393140:LCO393141 LMK393140:LMK393141 LWG393140:LWG393141 MGC393140:MGC393141 MPY393140:MPY393141 MZU393140:MZU393141 NJQ393140:NJQ393141 NTM393140:NTM393141 ODI393140:ODI393141 ONE393140:ONE393141 OXA393140:OXA393141 PGW393140:PGW393141 PQS393140:PQS393141 QAO393140:QAO393141 QKK393140:QKK393141 QUG393140:QUG393141 REC393140:REC393141 RNY393140:RNY393141 RXU393140:RXU393141 SHQ393140:SHQ393141 SRM393140:SRM393141 TBI393140:TBI393141 TLE393140:TLE393141 TVA393140:TVA393141 UEW393140:UEW393141 UOS393140:UOS393141 UYO393140:UYO393141 VIK393140:VIK393141 VSG393140:VSG393141 WCC393140:WCC393141 WLY393140:WLY393141 WVU393140:WVU393141 M458676:M458677 JI458676:JI458677 TE458676:TE458677 ADA458676:ADA458677 AMW458676:AMW458677 AWS458676:AWS458677 BGO458676:BGO458677 BQK458676:BQK458677 CAG458676:CAG458677 CKC458676:CKC458677 CTY458676:CTY458677 DDU458676:DDU458677 DNQ458676:DNQ458677 DXM458676:DXM458677 EHI458676:EHI458677 ERE458676:ERE458677 FBA458676:FBA458677 FKW458676:FKW458677 FUS458676:FUS458677 GEO458676:GEO458677 GOK458676:GOK458677 GYG458676:GYG458677 HIC458676:HIC458677 HRY458676:HRY458677 IBU458676:IBU458677 ILQ458676:ILQ458677 IVM458676:IVM458677 JFI458676:JFI458677 JPE458676:JPE458677 JZA458676:JZA458677 KIW458676:KIW458677 KSS458676:KSS458677 LCO458676:LCO458677 LMK458676:LMK458677 LWG458676:LWG458677 MGC458676:MGC458677 MPY458676:MPY458677 MZU458676:MZU458677 NJQ458676:NJQ458677 NTM458676:NTM458677 ODI458676:ODI458677 ONE458676:ONE458677 OXA458676:OXA458677 PGW458676:PGW458677 PQS458676:PQS458677 QAO458676:QAO458677 QKK458676:QKK458677 QUG458676:QUG458677 REC458676:REC458677 RNY458676:RNY458677 RXU458676:RXU458677 SHQ458676:SHQ458677 SRM458676:SRM458677 TBI458676:TBI458677 TLE458676:TLE458677 TVA458676:TVA458677 UEW458676:UEW458677 UOS458676:UOS458677 UYO458676:UYO458677 VIK458676:VIK458677 VSG458676:VSG458677 WCC458676:WCC458677 WLY458676:WLY458677 WVU458676:WVU458677 M524212:M524213 JI524212:JI524213 TE524212:TE524213 ADA524212:ADA524213 AMW524212:AMW524213 AWS524212:AWS524213 BGO524212:BGO524213 BQK524212:BQK524213 CAG524212:CAG524213 CKC524212:CKC524213 CTY524212:CTY524213 DDU524212:DDU524213 DNQ524212:DNQ524213 DXM524212:DXM524213 EHI524212:EHI524213 ERE524212:ERE524213 FBA524212:FBA524213 FKW524212:FKW524213 FUS524212:FUS524213 GEO524212:GEO524213 GOK524212:GOK524213 GYG524212:GYG524213 HIC524212:HIC524213 HRY524212:HRY524213 IBU524212:IBU524213 ILQ524212:ILQ524213 IVM524212:IVM524213 JFI524212:JFI524213 JPE524212:JPE524213 JZA524212:JZA524213 KIW524212:KIW524213 KSS524212:KSS524213 LCO524212:LCO524213 LMK524212:LMK524213 LWG524212:LWG524213 MGC524212:MGC524213 MPY524212:MPY524213 MZU524212:MZU524213 NJQ524212:NJQ524213 NTM524212:NTM524213 ODI524212:ODI524213 ONE524212:ONE524213 OXA524212:OXA524213 PGW524212:PGW524213 PQS524212:PQS524213 QAO524212:QAO524213 QKK524212:QKK524213 QUG524212:QUG524213 REC524212:REC524213 RNY524212:RNY524213 RXU524212:RXU524213 SHQ524212:SHQ524213 SRM524212:SRM524213 TBI524212:TBI524213 TLE524212:TLE524213 TVA524212:TVA524213 UEW524212:UEW524213 UOS524212:UOS524213 UYO524212:UYO524213 VIK524212:VIK524213 VSG524212:VSG524213 WCC524212:WCC524213 WLY524212:WLY524213 WVU524212:WVU524213 M589748:M589749 JI589748:JI589749 TE589748:TE589749 ADA589748:ADA589749 AMW589748:AMW589749 AWS589748:AWS589749 BGO589748:BGO589749 BQK589748:BQK589749 CAG589748:CAG589749 CKC589748:CKC589749 CTY589748:CTY589749 DDU589748:DDU589749 DNQ589748:DNQ589749 DXM589748:DXM589749 EHI589748:EHI589749 ERE589748:ERE589749 FBA589748:FBA589749 FKW589748:FKW589749 FUS589748:FUS589749 GEO589748:GEO589749 GOK589748:GOK589749 GYG589748:GYG589749 HIC589748:HIC589749 HRY589748:HRY589749 IBU589748:IBU589749 ILQ589748:ILQ589749 IVM589748:IVM589749 JFI589748:JFI589749 JPE589748:JPE589749 JZA589748:JZA589749 KIW589748:KIW589749 KSS589748:KSS589749 LCO589748:LCO589749 LMK589748:LMK589749 LWG589748:LWG589749 MGC589748:MGC589749 MPY589748:MPY589749 MZU589748:MZU589749 NJQ589748:NJQ589749 NTM589748:NTM589749 ODI589748:ODI589749 ONE589748:ONE589749 OXA589748:OXA589749 PGW589748:PGW589749 PQS589748:PQS589749 QAO589748:QAO589749 QKK589748:QKK589749 QUG589748:QUG589749 REC589748:REC589749 RNY589748:RNY589749 RXU589748:RXU589749 SHQ589748:SHQ589749 SRM589748:SRM589749 TBI589748:TBI589749 TLE589748:TLE589749 TVA589748:TVA589749 UEW589748:UEW589749 UOS589748:UOS589749 UYO589748:UYO589749 VIK589748:VIK589749 VSG589748:VSG589749 WCC589748:WCC589749 WLY589748:WLY589749 WVU589748:WVU589749 M655284:M655285 JI655284:JI655285 TE655284:TE655285 ADA655284:ADA655285 AMW655284:AMW655285 AWS655284:AWS655285 BGO655284:BGO655285 BQK655284:BQK655285 CAG655284:CAG655285 CKC655284:CKC655285 CTY655284:CTY655285 DDU655284:DDU655285 DNQ655284:DNQ655285 DXM655284:DXM655285 EHI655284:EHI655285 ERE655284:ERE655285 FBA655284:FBA655285 FKW655284:FKW655285 FUS655284:FUS655285 GEO655284:GEO655285 GOK655284:GOK655285 GYG655284:GYG655285 HIC655284:HIC655285 HRY655284:HRY655285 IBU655284:IBU655285 ILQ655284:ILQ655285 IVM655284:IVM655285 JFI655284:JFI655285 JPE655284:JPE655285 JZA655284:JZA655285 KIW655284:KIW655285 KSS655284:KSS655285 LCO655284:LCO655285 LMK655284:LMK655285 LWG655284:LWG655285 MGC655284:MGC655285 MPY655284:MPY655285 MZU655284:MZU655285 NJQ655284:NJQ655285 NTM655284:NTM655285 ODI655284:ODI655285 ONE655284:ONE655285 OXA655284:OXA655285 PGW655284:PGW655285 PQS655284:PQS655285 QAO655284:QAO655285 QKK655284:QKK655285 QUG655284:QUG655285 REC655284:REC655285 RNY655284:RNY655285 RXU655284:RXU655285 SHQ655284:SHQ655285 SRM655284:SRM655285 TBI655284:TBI655285 TLE655284:TLE655285 TVA655284:TVA655285 UEW655284:UEW655285 UOS655284:UOS655285 UYO655284:UYO655285 VIK655284:VIK655285 VSG655284:VSG655285 WCC655284:WCC655285 WLY655284:WLY655285 WVU655284:WVU655285 M720820:M720821 JI720820:JI720821 TE720820:TE720821 ADA720820:ADA720821 AMW720820:AMW720821 AWS720820:AWS720821 BGO720820:BGO720821 BQK720820:BQK720821 CAG720820:CAG720821 CKC720820:CKC720821 CTY720820:CTY720821 DDU720820:DDU720821 DNQ720820:DNQ720821 DXM720820:DXM720821 EHI720820:EHI720821 ERE720820:ERE720821 FBA720820:FBA720821 FKW720820:FKW720821 FUS720820:FUS720821 GEO720820:GEO720821 GOK720820:GOK720821 GYG720820:GYG720821 HIC720820:HIC720821 HRY720820:HRY720821 IBU720820:IBU720821 ILQ720820:ILQ720821 IVM720820:IVM720821 JFI720820:JFI720821 JPE720820:JPE720821 JZA720820:JZA720821 KIW720820:KIW720821 KSS720820:KSS720821 LCO720820:LCO720821 LMK720820:LMK720821 LWG720820:LWG720821 MGC720820:MGC720821 MPY720820:MPY720821 MZU720820:MZU720821 NJQ720820:NJQ720821 NTM720820:NTM720821 ODI720820:ODI720821 ONE720820:ONE720821 OXA720820:OXA720821 PGW720820:PGW720821 PQS720820:PQS720821 QAO720820:QAO720821 QKK720820:QKK720821 QUG720820:QUG720821 REC720820:REC720821 RNY720820:RNY720821 RXU720820:RXU720821 SHQ720820:SHQ720821 SRM720820:SRM720821 TBI720820:TBI720821 TLE720820:TLE720821 TVA720820:TVA720821 UEW720820:UEW720821 UOS720820:UOS720821 UYO720820:UYO720821 VIK720820:VIK720821 VSG720820:VSG720821 WCC720820:WCC720821 WLY720820:WLY720821 WVU720820:WVU720821 M786356:M786357 JI786356:JI786357 TE786356:TE786357 ADA786356:ADA786357 AMW786356:AMW786357 AWS786356:AWS786357 BGO786356:BGO786357 BQK786356:BQK786357 CAG786356:CAG786357 CKC786356:CKC786357 CTY786356:CTY786357 DDU786356:DDU786357 DNQ786356:DNQ786357 DXM786356:DXM786357 EHI786356:EHI786357 ERE786356:ERE786357 FBA786356:FBA786357 FKW786356:FKW786357 FUS786356:FUS786357 GEO786356:GEO786357 GOK786356:GOK786357 GYG786356:GYG786357 HIC786356:HIC786357 HRY786356:HRY786357 IBU786356:IBU786357 ILQ786356:ILQ786357 IVM786356:IVM786357 JFI786356:JFI786357 JPE786356:JPE786357 JZA786356:JZA786357 KIW786356:KIW786357 KSS786356:KSS786357 LCO786356:LCO786357 LMK786356:LMK786357 LWG786356:LWG786357 MGC786356:MGC786357 MPY786356:MPY786357 MZU786356:MZU786357 NJQ786356:NJQ786357 NTM786356:NTM786357 ODI786356:ODI786357 ONE786356:ONE786357 OXA786356:OXA786357 PGW786356:PGW786357 PQS786356:PQS786357 QAO786356:QAO786357 QKK786356:QKK786357 QUG786356:QUG786357 REC786356:REC786357 RNY786356:RNY786357 RXU786356:RXU786357 SHQ786356:SHQ786357 SRM786356:SRM786357 TBI786356:TBI786357 TLE786356:TLE786357 TVA786356:TVA786357 UEW786356:UEW786357 UOS786356:UOS786357 UYO786356:UYO786357 VIK786356:VIK786357 VSG786356:VSG786357 WCC786356:WCC786357 WLY786356:WLY786357 WVU786356:WVU786357 M851892:M851893 JI851892:JI851893 TE851892:TE851893 ADA851892:ADA851893 AMW851892:AMW851893 AWS851892:AWS851893 BGO851892:BGO851893 BQK851892:BQK851893 CAG851892:CAG851893 CKC851892:CKC851893 CTY851892:CTY851893 DDU851892:DDU851893 DNQ851892:DNQ851893 DXM851892:DXM851893 EHI851892:EHI851893 ERE851892:ERE851893 FBA851892:FBA851893 FKW851892:FKW851893 FUS851892:FUS851893 GEO851892:GEO851893 GOK851892:GOK851893 GYG851892:GYG851893 HIC851892:HIC851893 HRY851892:HRY851893 IBU851892:IBU851893 ILQ851892:ILQ851893 IVM851892:IVM851893 JFI851892:JFI851893 JPE851892:JPE851893 JZA851892:JZA851893 KIW851892:KIW851893 KSS851892:KSS851893 LCO851892:LCO851893 LMK851892:LMK851893 LWG851892:LWG851893 MGC851892:MGC851893 MPY851892:MPY851893 MZU851892:MZU851893 NJQ851892:NJQ851893 NTM851892:NTM851893 ODI851892:ODI851893 ONE851892:ONE851893 OXA851892:OXA851893 PGW851892:PGW851893 PQS851892:PQS851893 QAO851892:QAO851893 QKK851892:QKK851893 QUG851892:QUG851893 REC851892:REC851893 RNY851892:RNY851893 RXU851892:RXU851893 SHQ851892:SHQ851893 SRM851892:SRM851893 TBI851892:TBI851893 TLE851892:TLE851893 TVA851892:TVA851893 UEW851892:UEW851893 UOS851892:UOS851893 UYO851892:UYO851893 VIK851892:VIK851893 VSG851892:VSG851893 WCC851892:WCC851893 WLY851892:WLY851893 WVU851892:WVU851893 M917428:M917429 JI917428:JI917429 TE917428:TE917429 ADA917428:ADA917429 AMW917428:AMW917429 AWS917428:AWS917429 BGO917428:BGO917429 BQK917428:BQK917429 CAG917428:CAG917429 CKC917428:CKC917429 CTY917428:CTY917429 DDU917428:DDU917429 DNQ917428:DNQ917429 DXM917428:DXM917429 EHI917428:EHI917429 ERE917428:ERE917429 FBA917428:FBA917429 FKW917428:FKW917429 FUS917428:FUS917429 GEO917428:GEO917429 GOK917428:GOK917429 GYG917428:GYG917429 HIC917428:HIC917429 HRY917428:HRY917429 IBU917428:IBU917429 ILQ917428:ILQ917429 IVM917428:IVM917429 JFI917428:JFI917429 JPE917428:JPE917429 JZA917428:JZA917429 KIW917428:KIW917429 KSS917428:KSS917429 LCO917428:LCO917429 LMK917428:LMK917429 LWG917428:LWG917429 MGC917428:MGC917429 MPY917428:MPY917429 MZU917428:MZU917429 NJQ917428:NJQ917429 NTM917428:NTM917429 ODI917428:ODI917429 ONE917428:ONE917429 OXA917428:OXA917429 PGW917428:PGW917429 PQS917428:PQS917429 QAO917428:QAO917429 QKK917428:QKK917429 QUG917428:QUG917429 REC917428:REC917429 RNY917428:RNY917429 RXU917428:RXU917429 SHQ917428:SHQ917429 SRM917428:SRM917429 TBI917428:TBI917429 TLE917428:TLE917429 TVA917428:TVA917429 UEW917428:UEW917429 UOS917428:UOS917429 UYO917428:UYO917429 VIK917428:VIK917429 VSG917428:VSG917429 WCC917428:WCC917429 WLY917428:WLY917429 WVU917428:WVU917429 M982964:M982965 JI982964:JI982965 TE982964:TE982965 ADA982964:ADA982965 AMW982964:AMW982965 AWS982964:AWS982965 BGO982964:BGO982965 BQK982964:BQK982965 CAG982964:CAG982965 CKC982964:CKC982965 CTY982964:CTY982965 DDU982964:DDU982965 DNQ982964:DNQ982965 DXM982964:DXM982965 EHI982964:EHI982965 ERE982964:ERE982965 FBA982964:FBA982965 FKW982964:FKW982965 FUS982964:FUS982965 GEO982964:GEO982965 GOK982964:GOK982965 GYG982964:GYG982965 HIC982964:HIC982965 HRY982964:HRY982965 IBU982964:IBU982965 ILQ982964:ILQ982965 IVM982964:IVM982965 JFI982964:JFI982965 JPE982964:JPE982965 JZA982964:JZA982965 KIW982964:KIW982965 KSS982964:KSS982965 LCO982964:LCO982965 LMK982964:LMK982965 LWG982964:LWG982965 MGC982964:MGC982965 MPY982964:MPY982965 MZU982964:MZU982965 NJQ982964:NJQ982965 NTM982964:NTM982965 ODI982964:ODI982965 ONE982964:ONE982965 OXA982964:OXA982965 PGW982964:PGW982965 PQS982964:PQS982965 QAO982964:QAO982965 QKK982964:QKK982965 QUG982964:QUG982965 REC982964:REC982965 RNY982964:RNY982965 RXU982964:RXU982965 SHQ982964:SHQ982965 SRM982964:SRM982965 TBI982964:TBI982965 TLE982964:TLE982965 TVA982964:TVA982965 UEW982964:UEW982965 UOS982964:UOS982965 UYO982964:UYO982965 VIK982964:VIK982965 VSG982964:VSG982965 WCC982964:WCC982965 WLY982964:WLY982965 WVU982964:WVU982965 M65436 JI65436 TE65436 ADA65436 AMW65436 AWS65436 BGO65436 BQK65436 CAG65436 CKC65436 CTY65436 DDU65436 DNQ65436 DXM65436 EHI65436 ERE65436 FBA65436 FKW65436 FUS65436 GEO65436 GOK65436 GYG65436 HIC65436 HRY65436 IBU65436 ILQ65436 IVM65436 JFI65436 JPE65436 JZA65436 KIW65436 KSS65436 LCO65436 LMK65436 LWG65436 MGC65436 MPY65436 MZU65436 NJQ65436 NTM65436 ODI65436 ONE65436 OXA65436 PGW65436 PQS65436 QAO65436 QKK65436 QUG65436 REC65436 RNY65436 RXU65436 SHQ65436 SRM65436 TBI65436 TLE65436 TVA65436 UEW65436 UOS65436 UYO65436 VIK65436 VSG65436 WCC65436 WLY65436 WVU65436 M130972 JI130972 TE130972 ADA130972 AMW130972 AWS130972 BGO130972 BQK130972 CAG130972 CKC130972 CTY130972 DDU130972 DNQ130972 DXM130972 EHI130972 ERE130972 FBA130972 FKW130972 FUS130972 GEO130972 GOK130972 GYG130972 HIC130972 HRY130972 IBU130972 ILQ130972 IVM130972 JFI130972 JPE130972 JZA130972 KIW130972 KSS130972 LCO130972 LMK130972 LWG130972 MGC130972 MPY130972 MZU130972 NJQ130972 NTM130972 ODI130972 ONE130972 OXA130972 PGW130972 PQS130972 QAO130972 QKK130972 QUG130972 REC130972 RNY130972 RXU130972 SHQ130972 SRM130972 TBI130972 TLE130972 TVA130972 UEW130972 UOS130972 UYO130972 VIK130972 VSG130972 WCC130972 WLY130972 WVU130972 M196508 JI196508 TE196508 ADA196508 AMW196508 AWS196508 BGO196508 BQK196508 CAG196508 CKC196508 CTY196508 DDU196508 DNQ196508 DXM196508 EHI196508 ERE196508 FBA196508 FKW196508 FUS196508 GEO196508 GOK196508 GYG196508 HIC196508 HRY196508 IBU196508 ILQ196508 IVM196508 JFI196508 JPE196508 JZA196508 KIW196508 KSS196508 LCO196508 LMK196508 LWG196508 MGC196508 MPY196508 MZU196508 NJQ196508 NTM196508 ODI196508 ONE196508 OXA196508 PGW196508 PQS196508 QAO196508 QKK196508 QUG196508 REC196508 RNY196508 RXU196508 SHQ196508 SRM196508 TBI196508 TLE196508 TVA196508 UEW196508 UOS196508 UYO196508 VIK196508 VSG196508 WCC196508 WLY196508 WVU196508 M262044 JI262044 TE262044 ADA262044 AMW262044 AWS262044 BGO262044 BQK262044 CAG262044 CKC262044 CTY262044 DDU262044 DNQ262044 DXM262044 EHI262044 ERE262044 FBA262044 FKW262044 FUS262044 GEO262044 GOK262044 GYG262044 HIC262044 HRY262044 IBU262044 ILQ262044 IVM262044 JFI262044 JPE262044 JZA262044 KIW262044 KSS262044 LCO262044 LMK262044 LWG262044 MGC262044 MPY262044 MZU262044 NJQ262044 NTM262044 ODI262044 ONE262044 OXA262044 PGW262044 PQS262044 QAO262044 QKK262044 QUG262044 REC262044 RNY262044 RXU262044 SHQ262044 SRM262044 TBI262044 TLE262044 TVA262044 UEW262044 UOS262044 UYO262044 VIK262044 VSG262044 WCC262044 WLY262044 WVU262044 M327580 JI327580 TE327580 ADA327580 AMW327580 AWS327580 BGO327580 BQK327580 CAG327580 CKC327580 CTY327580 DDU327580 DNQ327580 DXM327580 EHI327580 ERE327580 FBA327580 FKW327580 FUS327580 GEO327580 GOK327580 GYG327580 HIC327580 HRY327580 IBU327580 ILQ327580 IVM327580 JFI327580 JPE327580 JZA327580 KIW327580 KSS327580 LCO327580 LMK327580 LWG327580 MGC327580 MPY327580 MZU327580 NJQ327580 NTM327580 ODI327580 ONE327580 OXA327580 PGW327580 PQS327580 QAO327580 QKK327580 QUG327580 REC327580 RNY327580 RXU327580 SHQ327580 SRM327580 TBI327580 TLE327580 TVA327580 UEW327580 UOS327580 UYO327580 VIK327580 VSG327580 WCC327580 WLY327580 WVU327580 M393116 JI393116 TE393116 ADA393116 AMW393116 AWS393116 BGO393116 BQK393116 CAG393116 CKC393116 CTY393116 DDU393116 DNQ393116 DXM393116 EHI393116 ERE393116 FBA393116 FKW393116 FUS393116 GEO393116 GOK393116 GYG393116 HIC393116 HRY393116 IBU393116 ILQ393116 IVM393116 JFI393116 JPE393116 JZA393116 KIW393116 KSS393116 LCO393116 LMK393116 LWG393116 MGC393116 MPY393116 MZU393116 NJQ393116 NTM393116 ODI393116 ONE393116 OXA393116 PGW393116 PQS393116 QAO393116 QKK393116 QUG393116 REC393116 RNY393116 RXU393116 SHQ393116 SRM393116 TBI393116 TLE393116 TVA393116 UEW393116 UOS393116 UYO393116 VIK393116 VSG393116 WCC393116 WLY393116 WVU393116 M458652 JI458652 TE458652 ADA458652 AMW458652 AWS458652 BGO458652 BQK458652 CAG458652 CKC458652 CTY458652 DDU458652 DNQ458652 DXM458652 EHI458652 ERE458652 FBA458652 FKW458652 FUS458652 GEO458652 GOK458652 GYG458652 HIC458652 HRY458652 IBU458652 ILQ458652 IVM458652 JFI458652 JPE458652 JZA458652 KIW458652 KSS458652 LCO458652 LMK458652 LWG458652 MGC458652 MPY458652 MZU458652 NJQ458652 NTM458652 ODI458652 ONE458652 OXA458652 PGW458652 PQS458652 QAO458652 QKK458652 QUG458652 REC458652 RNY458652 RXU458652 SHQ458652 SRM458652 TBI458652 TLE458652 TVA458652 UEW458652 UOS458652 UYO458652 VIK458652 VSG458652 WCC458652 WLY458652 WVU458652 M524188 JI524188 TE524188 ADA524188 AMW524188 AWS524188 BGO524188 BQK524188 CAG524188 CKC524188 CTY524188 DDU524188 DNQ524188 DXM524188 EHI524188 ERE524188 FBA524188 FKW524188 FUS524188 GEO524188 GOK524188 GYG524188 HIC524188 HRY524188 IBU524188 ILQ524188 IVM524188 JFI524188 JPE524188 JZA524188 KIW524188 KSS524188 LCO524188 LMK524188 LWG524188 MGC524188 MPY524188 MZU524188 NJQ524188 NTM524188 ODI524188 ONE524188 OXA524188 PGW524188 PQS524188 QAO524188 QKK524188 QUG524188 REC524188 RNY524188 RXU524188 SHQ524188 SRM524188 TBI524188 TLE524188 TVA524188 UEW524188 UOS524188 UYO524188 VIK524188 VSG524188 WCC524188 WLY524188 WVU524188 M589724 JI589724 TE589724 ADA589724 AMW589724 AWS589724 BGO589724 BQK589724 CAG589724 CKC589724 CTY589724 DDU589724 DNQ589724 DXM589724 EHI589724 ERE589724 FBA589724 FKW589724 FUS589724 GEO589724 GOK589724 GYG589724 HIC589724 HRY589724 IBU589724 ILQ589724 IVM589724 JFI589724 JPE589724 JZA589724 KIW589724 KSS589724 LCO589724 LMK589724 LWG589724 MGC589724 MPY589724 MZU589724 NJQ589724 NTM589724 ODI589724 ONE589724 OXA589724 PGW589724 PQS589724 QAO589724 QKK589724 QUG589724 REC589724 RNY589724 RXU589724 SHQ589724 SRM589724 TBI589724 TLE589724 TVA589724 UEW589724 UOS589724 UYO589724 VIK589724 VSG589724 WCC589724 WLY589724 WVU589724 M655260 JI655260 TE655260 ADA655260 AMW655260 AWS655260 BGO655260 BQK655260 CAG655260 CKC655260 CTY655260 DDU655260 DNQ655260 DXM655260 EHI655260 ERE655260 FBA655260 FKW655260 FUS655260 GEO655260 GOK655260 GYG655260 HIC655260 HRY655260 IBU655260 ILQ655260 IVM655260 JFI655260 JPE655260 JZA655260 KIW655260 KSS655260 LCO655260 LMK655260 LWG655260 MGC655260 MPY655260 MZU655260 NJQ655260 NTM655260 ODI655260 ONE655260 OXA655260 PGW655260 PQS655260 QAO655260 QKK655260 QUG655260 REC655260 RNY655260 RXU655260 SHQ655260 SRM655260 TBI655260 TLE655260 TVA655260 UEW655260 UOS655260 UYO655260 VIK655260 VSG655260 WCC655260 WLY655260 WVU655260 M720796 JI720796 TE720796 ADA720796 AMW720796 AWS720796 BGO720796 BQK720796 CAG720796 CKC720796 CTY720796 DDU720796 DNQ720796 DXM720796 EHI720796 ERE720796 FBA720796 FKW720796 FUS720796 GEO720796 GOK720796 GYG720796 HIC720796 HRY720796 IBU720796 ILQ720796 IVM720796 JFI720796 JPE720796 JZA720796 KIW720796 KSS720796 LCO720796 LMK720796 LWG720796 MGC720796 MPY720796 MZU720796 NJQ720796 NTM720796 ODI720796 ONE720796 OXA720796 PGW720796 PQS720796 QAO720796 QKK720796 QUG720796 REC720796 RNY720796 RXU720796 SHQ720796 SRM720796 TBI720796 TLE720796 TVA720796 UEW720796 UOS720796 UYO720796 VIK720796 VSG720796 WCC720796 WLY720796 WVU720796 M786332 JI786332 TE786332 ADA786332 AMW786332 AWS786332 BGO786332 BQK786332 CAG786332 CKC786332 CTY786332 DDU786332 DNQ786332 DXM786332 EHI786332 ERE786332 FBA786332 FKW786332 FUS786332 GEO786332 GOK786332 GYG786332 HIC786332 HRY786332 IBU786332 ILQ786332 IVM786332 JFI786332 JPE786332 JZA786332 KIW786332 KSS786332 LCO786332 LMK786332 LWG786332 MGC786332 MPY786332 MZU786332 NJQ786332 NTM786332 ODI786332 ONE786332 OXA786332 PGW786332 PQS786332 QAO786332 QKK786332 QUG786332 REC786332 RNY786332 RXU786332 SHQ786332 SRM786332 TBI786332 TLE786332 TVA786332 UEW786332 UOS786332 UYO786332 VIK786332 VSG786332 WCC786332 WLY786332 WVU786332 M851868 JI851868 TE851868 ADA851868 AMW851868 AWS851868 BGO851868 BQK851868 CAG851868 CKC851868 CTY851868 DDU851868 DNQ851868 DXM851868 EHI851868 ERE851868 FBA851868 FKW851868 FUS851868 GEO851868 GOK851868 GYG851868 HIC851868 HRY851868 IBU851868 ILQ851868 IVM851868 JFI851868 JPE851868 JZA851868 KIW851868 KSS851868 LCO851868 LMK851868 LWG851868 MGC851868 MPY851868 MZU851868 NJQ851868 NTM851868 ODI851868 ONE851868 OXA851868 PGW851868 PQS851868 QAO851868 QKK851868 QUG851868 REC851868 RNY851868 RXU851868 SHQ851868 SRM851868 TBI851868 TLE851868 TVA851868 UEW851868 UOS851868 UYO851868 VIK851868 VSG851868 WCC851868 WLY851868 WVU851868 M917404 JI917404 TE917404 ADA917404 AMW917404 AWS917404 BGO917404 BQK917404 CAG917404 CKC917404 CTY917404 DDU917404 DNQ917404 DXM917404 EHI917404 ERE917404 FBA917404 FKW917404 FUS917404 GEO917404 GOK917404 GYG917404 HIC917404 HRY917404 IBU917404 ILQ917404 IVM917404 JFI917404 JPE917404 JZA917404 KIW917404 KSS917404 LCO917404 LMK917404 LWG917404 MGC917404 MPY917404 MZU917404 NJQ917404 NTM917404 ODI917404 ONE917404 OXA917404 PGW917404 PQS917404 QAO917404 QKK917404 QUG917404 REC917404 RNY917404 RXU917404 SHQ917404 SRM917404 TBI917404 TLE917404 TVA917404 UEW917404 UOS917404 UYO917404 VIK917404 VSG917404 WCC917404 WLY917404 WVU917404 M982940 JI982940 TE982940 ADA982940 AMW982940 AWS982940 BGO982940 BQK982940 CAG982940 CKC982940 CTY982940 DDU982940 DNQ982940 DXM982940 EHI982940 ERE982940 FBA982940 FKW982940 FUS982940 GEO982940 GOK982940 GYG982940 HIC982940 HRY982940 IBU982940 ILQ982940 IVM982940 JFI982940 JPE982940 JZA982940 KIW982940 KSS982940 LCO982940 LMK982940 LWG982940 MGC982940 MPY982940 MZU982940 NJQ982940 NTM982940 ODI982940 ONE982940 OXA982940 PGW982940 PQS982940 QAO982940 QKK982940 QUG982940 REC982940 RNY982940 RXU982940 SHQ982940 SRM982940 TBI982940 TLE982940 TVA982940 UEW982940 UOS982940 UYO982940 VIK982940 VSG982940 WCC982940 WLY982940">
      <formula1>$AZ$164:$AZ$215</formula1>
    </dataValidation>
    <dataValidation type="list" allowBlank="1" showInputMessage="1" showErrorMessage="1" sqref="WVU982966 M65462 JI65462 TE65462 ADA65462 AMW65462 AWS65462 BGO65462 BQK65462 CAG65462 CKC65462 CTY65462 DDU65462 DNQ65462 DXM65462 EHI65462 ERE65462 FBA65462 FKW65462 FUS65462 GEO65462 GOK65462 GYG65462 HIC65462 HRY65462 IBU65462 ILQ65462 IVM65462 JFI65462 JPE65462 JZA65462 KIW65462 KSS65462 LCO65462 LMK65462 LWG65462 MGC65462 MPY65462 MZU65462 NJQ65462 NTM65462 ODI65462 ONE65462 OXA65462 PGW65462 PQS65462 QAO65462 QKK65462 QUG65462 REC65462 RNY65462 RXU65462 SHQ65462 SRM65462 TBI65462 TLE65462 TVA65462 UEW65462 UOS65462 UYO65462 VIK65462 VSG65462 WCC65462 WLY65462 WVU65462 M130998 JI130998 TE130998 ADA130998 AMW130998 AWS130998 BGO130998 BQK130998 CAG130998 CKC130998 CTY130998 DDU130998 DNQ130998 DXM130998 EHI130998 ERE130998 FBA130998 FKW130998 FUS130998 GEO130998 GOK130998 GYG130998 HIC130998 HRY130998 IBU130998 ILQ130998 IVM130998 JFI130998 JPE130998 JZA130998 KIW130998 KSS130998 LCO130998 LMK130998 LWG130998 MGC130998 MPY130998 MZU130998 NJQ130998 NTM130998 ODI130998 ONE130998 OXA130998 PGW130998 PQS130998 QAO130998 QKK130998 QUG130998 REC130998 RNY130998 RXU130998 SHQ130998 SRM130998 TBI130998 TLE130998 TVA130998 UEW130998 UOS130998 UYO130998 VIK130998 VSG130998 WCC130998 WLY130998 WVU130998 M196534 JI196534 TE196534 ADA196534 AMW196534 AWS196534 BGO196534 BQK196534 CAG196534 CKC196534 CTY196534 DDU196534 DNQ196534 DXM196534 EHI196534 ERE196534 FBA196534 FKW196534 FUS196534 GEO196534 GOK196534 GYG196534 HIC196534 HRY196534 IBU196534 ILQ196534 IVM196534 JFI196534 JPE196534 JZA196534 KIW196534 KSS196534 LCO196534 LMK196534 LWG196534 MGC196534 MPY196534 MZU196534 NJQ196534 NTM196534 ODI196534 ONE196534 OXA196534 PGW196534 PQS196534 QAO196534 QKK196534 QUG196534 REC196534 RNY196534 RXU196534 SHQ196534 SRM196534 TBI196534 TLE196534 TVA196534 UEW196534 UOS196534 UYO196534 VIK196534 VSG196534 WCC196534 WLY196534 WVU196534 M262070 JI262070 TE262070 ADA262070 AMW262070 AWS262070 BGO262070 BQK262070 CAG262070 CKC262070 CTY262070 DDU262070 DNQ262070 DXM262070 EHI262070 ERE262070 FBA262070 FKW262070 FUS262070 GEO262070 GOK262070 GYG262070 HIC262070 HRY262070 IBU262070 ILQ262070 IVM262070 JFI262070 JPE262070 JZA262070 KIW262070 KSS262070 LCO262070 LMK262070 LWG262070 MGC262070 MPY262070 MZU262070 NJQ262070 NTM262070 ODI262070 ONE262070 OXA262070 PGW262070 PQS262070 QAO262070 QKK262070 QUG262070 REC262070 RNY262070 RXU262070 SHQ262070 SRM262070 TBI262070 TLE262070 TVA262070 UEW262070 UOS262070 UYO262070 VIK262070 VSG262070 WCC262070 WLY262070 WVU262070 M327606 JI327606 TE327606 ADA327606 AMW327606 AWS327606 BGO327606 BQK327606 CAG327606 CKC327606 CTY327606 DDU327606 DNQ327606 DXM327606 EHI327606 ERE327606 FBA327606 FKW327606 FUS327606 GEO327606 GOK327606 GYG327606 HIC327606 HRY327606 IBU327606 ILQ327606 IVM327606 JFI327606 JPE327606 JZA327606 KIW327606 KSS327606 LCO327606 LMK327606 LWG327606 MGC327606 MPY327606 MZU327606 NJQ327606 NTM327606 ODI327606 ONE327606 OXA327606 PGW327606 PQS327606 QAO327606 QKK327606 QUG327606 REC327606 RNY327606 RXU327606 SHQ327606 SRM327606 TBI327606 TLE327606 TVA327606 UEW327606 UOS327606 UYO327606 VIK327606 VSG327606 WCC327606 WLY327606 WVU327606 M393142 JI393142 TE393142 ADA393142 AMW393142 AWS393142 BGO393142 BQK393142 CAG393142 CKC393142 CTY393142 DDU393142 DNQ393142 DXM393142 EHI393142 ERE393142 FBA393142 FKW393142 FUS393142 GEO393142 GOK393142 GYG393142 HIC393142 HRY393142 IBU393142 ILQ393142 IVM393142 JFI393142 JPE393142 JZA393142 KIW393142 KSS393142 LCO393142 LMK393142 LWG393142 MGC393142 MPY393142 MZU393142 NJQ393142 NTM393142 ODI393142 ONE393142 OXA393142 PGW393142 PQS393142 QAO393142 QKK393142 QUG393142 REC393142 RNY393142 RXU393142 SHQ393142 SRM393142 TBI393142 TLE393142 TVA393142 UEW393142 UOS393142 UYO393142 VIK393142 VSG393142 WCC393142 WLY393142 WVU393142 M458678 JI458678 TE458678 ADA458678 AMW458678 AWS458678 BGO458678 BQK458678 CAG458678 CKC458678 CTY458678 DDU458678 DNQ458678 DXM458678 EHI458678 ERE458678 FBA458678 FKW458678 FUS458678 GEO458678 GOK458678 GYG458678 HIC458678 HRY458678 IBU458678 ILQ458678 IVM458678 JFI458678 JPE458678 JZA458678 KIW458678 KSS458678 LCO458678 LMK458678 LWG458678 MGC458678 MPY458678 MZU458678 NJQ458678 NTM458678 ODI458678 ONE458678 OXA458678 PGW458678 PQS458678 QAO458678 QKK458678 QUG458678 REC458678 RNY458678 RXU458678 SHQ458678 SRM458678 TBI458678 TLE458678 TVA458678 UEW458678 UOS458678 UYO458678 VIK458678 VSG458678 WCC458678 WLY458678 WVU458678 M524214 JI524214 TE524214 ADA524214 AMW524214 AWS524214 BGO524214 BQK524214 CAG524214 CKC524214 CTY524214 DDU524214 DNQ524214 DXM524214 EHI524214 ERE524214 FBA524214 FKW524214 FUS524214 GEO524214 GOK524214 GYG524214 HIC524214 HRY524214 IBU524214 ILQ524214 IVM524214 JFI524214 JPE524214 JZA524214 KIW524214 KSS524214 LCO524214 LMK524214 LWG524214 MGC524214 MPY524214 MZU524214 NJQ524214 NTM524214 ODI524214 ONE524214 OXA524214 PGW524214 PQS524214 QAO524214 QKK524214 QUG524214 REC524214 RNY524214 RXU524214 SHQ524214 SRM524214 TBI524214 TLE524214 TVA524214 UEW524214 UOS524214 UYO524214 VIK524214 VSG524214 WCC524214 WLY524214 WVU524214 M589750 JI589750 TE589750 ADA589750 AMW589750 AWS589750 BGO589750 BQK589750 CAG589750 CKC589750 CTY589750 DDU589750 DNQ589750 DXM589750 EHI589750 ERE589750 FBA589750 FKW589750 FUS589750 GEO589750 GOK589750 GYG589750 HIC589750 HRY589750 IBU589750 ILQ589750 IVM589750 JFI589750 JPE589750 JZA589750 KIW589750 KSS589750 LCO589750 LMK589750 LWG589750 MGC589750 MPY589750 MZU589750 NJQ589750 NTM589750 ODI589750 ONE589750 OXA589750 PGW589750 PQS589750 QAO589750 QKK589750 QUG589750 REC589750 RNY589750 RXU589750 SHQ589750 SRM589750 TBI589750 TLE589750 TVA589750 UEW589750 UOS589750 UYO589750 VIK589750 VSG589750 WCC589750 WLY589750 WVU589750 M655286 JI655286 TE655286 ADA655286 AMW655286 AWS655286 BGO655286 BQK655286 CAG655286 CKC655286 CTY655286 DDU655286 DNQ655286 DXM655286 EHI655286 ERE655286 FBA655286 FKW655286 FUS655286 GEO655286 GOK655286 GYG655286 HIC655286 HRY655286 IBU655286 ILQ655286 IVM655286 JFI655286 JPE655286 JZA655286 KIW655286 KSS655286 LCO655286 LMK655286 LWG655286 MGC655286 MPY655286 MZU655286 NJQ655286 NTM655286 ODI655286 ONE655286 OXA655286 PGW655286 PQS655286 QAO655286 QKK655286 QUG655286 REC655286 RNY655286 RXU655286 SHQ655286 SRM655286 TBI655286 TLE655286 TVA655286 UEW655286 UOS655286 UYO655286 VIK655286 VSG655286 WCC655286 WLY655286 WVU655286 M720822 JI720822 TE720822 ADA720822 AMW720822 AWS720822 BGO720822 BQK720822 CAG720822 CKC720822 CTY720822 DDU720822 DNQ720822 DXM720822 EHI720822 ERE720822 FBA720822 FKW720822 FUS720822 GEO720822 GOK720822 GYG720822 HIC720822 HRY720822 IBU720822 ILQ720822 IVM720822 JFI720822 JPE720822 JZA720822 KIW720822 KSS720822 LCO720822 LMK720822 LWG720822 MGC720822 MPY720822 MZU720822 NJQ720822 NTM720822 ODI720822 ONE720822 OXA720822 PGW720822 PQS720822 QAO720822 QKK720822 QUG720822 REC720822 RNY720822 RXU720822 SHQ720822 SRM720822 TBI720822 TLE720822 TVA720822 UEW720822 UOS720822 UYO720822 VIK720822 VSG720822 WCC720822 WLY720822 WVU720822 M786358 JI786358 TE786358 ADA786358 AMW786358 AWS786358 BGO786358 BQK786358 CAG786358 CKC786358 CTY786358 DDU786358 DNQ786358 DXM786358 EHI786358 ERE786358 FBA786358 FKW786358 FUS786358 GEO786358 GOK786358 GYG786358 HIC786358 HRY786358 IBU786358 ILQ786358 IVM786358 JFI786358 JPE786358 JZA786358 KIW786358 KSS786358 LCO786358 LMK786358 LWG786358 MGC786358 MPY786358 MZU786358 NJQ786358 NTM786358 ODI786358 ONE786358 OXA786358 PGW786358 PQS786358 QAO786358 QKK786358 QUG786358 REC786358 RNY786358 RXU786358 SHQ786358 SRM786358 TBI786358 TLE786358 TVA786358 UEW786358 UOS786358 UYO786358 VIK786358 VSG786358 WCC786358 WLY786358 WVU786358 M851894 JI851894 TE851894 ADA851894 AMW851894 AWS851894 BGO851894 BQK851894 CAG851894 CKC851894 CTY851894 DDU851894 DNQ851894 DXM851894 EHI851894 ERE851894 FBA851894 FKW851894 FUS851894 GEO851894 GOK851894 GYG851894 HIC851894 HRY851894 IBU851894 ILQ851894 IVM851894 JFI851894 JPE851894 JZA851894 KIW851894 KSS851894 LCO851894 LMK851894 LWG851894 MGC851894 MPY851894 MZU851894 NJQ851894 NTM851894 ODI851894 ONE851894 OXA851894 PGW851894 PQS851894 QAO851894 QKK851894 QUG851894 REC851894 RNY851894 RXU851894 SHQ851894 SRM851894 TBI851894 TLE851894 TVA851894 UEW851894 UOS851894 UYO851894 VIK851894 VSG851894 WCC851894 WLY851894 WVU851894 M917430 JI917430 TE917430 ADA917430 AMW917430 AWS917430 BGO917430 BQK917430 CAG917430 CKC917430 CTY917430 DDU917430 DNQ917430 DXM917430 EHI917430 ERE917430 FBA917430 FKW917430 FUS917430 GEO917430 GOK917430 GYG917430 HIC917430 HRY917430 IBU917430 ILQ917430 IVM917430 JFI917430 JPE917430 JZA917430 KIW917430 KSS917430 LCO917430 LMK917430 LWG917430 MGC917430 MPY917430 MZU917430 NJQ917430 NTM917430 ODI917430 ONE917430 OXA917430 PGW917430 PQS917430 QAO917430 QKK917430 QUG917430 REC917430 RNY917430 RXU917430 SHQ917430 SRM917430 TBI917430 TLE917430 TVA917430 UEW917430 UOS917430 UYO917430 VIK917430 VSG917430 WCC917430 WLY917430 WVU917430 M982966 JI982966 TE982966 ADA982966 AMW982966 AWS982966 BGO982966 BQK982966 CAG982966 CKC982966 CTY982966 DDU982966 DNQ982966 DXM982966 EHI982966 ERE982966 FBA982966 FKW982966 FUS982966 GEO982966 GOK982966 GYG982966 HIC982966 HRY982966 IBU982966 ILQ982966 IVM982966 JFI982966 JPE982966 JZA982966 KIW982966 KSS982966 LCO982966 LMK982966 LWG982966 MGC982966 MPY982966 MZU982966 NJQ982966 NTM982966 ODI982966 ONE982966 OXA982966 PGW982966 PQS982966 QAO982966 QKK982966 QUG982966 REC982966 RNY982966 RXU982966 SHQ982966 SRM982966 TBI982966 TLE982966 TVA982966 UEW982966 UOS982966 UYO982966 VIK982966 VSG982966 WCC982966 WLY982966">
      <formula1>$AZ$157:$AZ$208</formula1>
    </dataValidation>
    <dataValidation type="list" allowBlank="1" showInputMessage="1" showErrorMessage="1" sqref="WVU982963 M65463 JI65463 TE65463 ADA65463 AMW65463 AWS65463 BGO65463 BQK65463 CAG65463 CKC65463 CTY65463 DDU65463 DNQ65463 DXM65463 EHI65463 ERE65463 FBA65463 FKW65463 FUS65463 GEO65463 GOK65463 GYG65463 HIC65463 HRY65463 IBU65463 ILQ65463 IVM65463 JFI65463 JPE65463 JZA65463 KIW65463 KSS65463 LCO65463 LMK65463 LWG65463 MGC65463 MPY65463 MZU65463 NJQ65463 NTM65463 ODI65463 ONE65463 OXA65463 PGW65463 PQS65463 QAO65463 QKK65463 QUG65463 REC65463 RNY65463 RXU65463 SHQ65463 SRM65463 TBI65463 TLE65463 TVA65463 UEW65463 UOS65463 UYO65463 VIK65463 VSG65463 WCC65463 WLY65463 WVU65463 M130999 JI130999 TE130999 ADA130999 AMW130999 AWS130999 BGO130999 BQK130999 CAG130999 CKC130999 CTY130999 DDU130999 DNQ130999 DXM130999 EHI130999 ERE130999 FBA130999 FKW130999 FUS130999 GEO130999 GOK130999 GYG130999 HIC130999 HRY130999 IBU130999 ILQ130999 IVM130999 JFI130999 JPE130999 JZA130999 KIW130999 KSS130999 LCO130999 LMK130999 LWG130999 MGC130999 MPY130999 MZU130999 NJQ130999 NTM130999 ODI130999 ONE130999 OXA130999 PGW130999 PQS130999 QAO130999 QKK130999 QUG130999 REC130999 RNY130999 RXU130999 SHQ130999 SRM130999 TBI130999 TLE130999 TVA130999 UEW130999 UOS130999 UYO130999 VIK130999 VSG130999 WCC130999 WLY130999 WVU130999 M196535 JI196535 TE196535 ADA196535 AMW196535 AWS196535 BGO196535 BQK196535 CAG196535 CKC196535 CTY196535 DDU196535 DNQ196535 DXM196535 EHI196535 ERE196535 FBA196535 FKW196535 FUS196535 GEO196535 GOK196535 GYG196535 HIC196535 HRY196535 IBU196535 ILQ196535 IVM196535 JFI196535 JPE196535 JZA196535 KIW196535 KSS196535 LCO196535 LMK196535 LWG196535 MGC196535 MPY196535 MZU196535 NJQ196535 NTM196535 ODI196535 ONE196535 OXA196535 PGW196535 PQS196535 QAO196535 QKK196535 QUG196535 REC196535 RNY196535 RXU196535 SHQ196535 SRM196535 TBI196535 TLE196535 TVA196535 UEW196535 UOS196535 UYO196535 VIK196535 VSG196535 WCC196535 WLY196535 WVU196535 M262071 JI262071 TE262071 ADA262071 AMW262071 AWS262071 BGO262071 BQK262071 CAG262071 CKC262071 CTY262071 DDU262071 DNQ262071 DXM262071 EHI262071 ERE262071 FBA262071 FKW262071 FUS262071 GEO262071 GOK262071 GYG262071 HIC262071 HRY262071 IBU262071 ILQ262071 IVM262071 JFI262071 JPE262071 JZA262071 KIW262071 KSS262071 LCO262071 LMK262071 LWG262071 MGC262071 MPY262071 MZU262071 NJQ262071 NTM262071 ODI262071 ONE262071 OXA262071 PGW262071 PQS262071 QAO262071 QKK262071 QUG262071 REC262071 RNY262071 RXU262071 SHQ262071 SRM262071 TBI262071 TLE262071 TVA262071 UEW262071 UOS262071 UYO262071 VIK262071 VSG262071 WCC262071 WLY262071 WVU262071 M327607 JI327607 TE327607 ADA327607 AMW327607 AWS327607 BGO327607 BQK327607 CAG327607 CKC327607 CTY327607 DDU327607 DNQ327607 DXM327607 EHI327607 ERE327607 FBA327607 FKW327607 FUS327607 GEO327607 GOK327607 GYG327607 HIC327607 HRY327607 IBU327607 ILQ327607 IVM327607 JFI327607 JPE327607 JZA327607 KIW327607 KSS327607 LCO327607 LMK327607 LWG327607 MGC327607 MPY327607 MZU327607 NJQ327607 NTM327607 ODI327607 ONE327607 OXA327607 PGW327607 PQS327607 QAO327607 QKK327607 QUG327607 REC327607 RNY327607 RXU327607 SHQ327607 SRM327607 TBI327607 TLE327607 TVA327607 UEW327607 UOS327607 UYO327607 VIK327607 VSG327607 WCC327607 WLY327607 WVU327607 M393143 JI393143 TE393143 ADA393143 AMW393143 AWS393143 BGO393143 BQK393143 CAG393143 CKC393143 CTY393143 DDU393143 DNQ393143 DXM393143 EHI393143 ERE393143 FBA393143 FKW393143 FUS393143 GEO393143 GOK393143 GYG393143 HIC393143 HRY393143 IBU393143 ILQ393143 IVM393143 JFI393143 JPE393143 JZA393143 KIW393143 KSS393143 LCO393143 LMK393143 LWG393143 MGC393143 MPY393143 MZU393143 NJQ393143 NTM393143 ODI393143 ONE393143 OXA393143 PGW393143 PQS393143 QAO393143 QKK393143 QUG393143 REC393143 RNY393143 RXU393143 SHQ393143 SRM393143 TBI393143 TLE393143 TVA393143 UEW393143 UOS393143 UYO393143 VIK393143 VSG393143 WCC393143 WLY393143 WVU393143 M458679 JI458679 TE458679 ADA458679 AMW458679 AWS458679 BGO458679 BQK458679 CAG458679 CKC458679 CTY458679 DDU458679 DNQ458679 DXM458679 EHI458679 ERE458679 FBA458679 FKW458679 FUS458679 GEO458679 GOK458679 GYG458679 HIC458679 HRY458679 IBU458679 ILQ458679 IVM458679 JFI458679 JPE458679 JZA458679 KIW458679 KSS458679 LCO458679 LMK458679 LWG458679 MGC458679 MPY458679 MZU458679 NJQ458679 NTM458679 ODI458679 ONE458679 OXA458679 PGW458679 PQS458679 QAO458679 QKK458679 QUG458679 REC458679 RNY458679 RXU458679 SHQ458679 SRM458679 TBI458679 TLE458679 TVA458679 UEW458679 UOS458679 UYO458679 VIK458679 VSG458679 WCC458679 WLY458679 WVU458679 M524215 JI524215 TE524215 ADA524215 AMW524215 AWS524215 BGO524215 BQK524215 CAG524215 CKC524215 CTY524215 DDU524215 DNQ524215 DXM524215 EHI524215 ERE524215 FBA524215 FKW524215 FUS524215 GEO524215 GOK524215 GYG524215 HIC524215 HRY524215 IBU524215 ILQ524215 IVM524215 JFI524215 JPE524215 JZA524215 KIW524215 KSS524215 LCO524215 LMK524215 LWG524215 MGC524215 MPY524215 MZU524215 NJQ524215 NTM524215 ODI524215 ONE524215 OXA524215 PGW524215 PQS524215 QAO524215 QKK524215 QUG524215 REC524215 RNY524215 RXU524215 SHQ524215 SRM524215 TBI524215 TLE524215 TVA524215 UEW524215 UOS524215 UYO524215 VIK524215 VSG524215 WCC524215 WLY524215 WVU524215 M589751 JI589751 TE589751 ADA589751 AMW589751 AWS589751 BGO589751 BQK589751 CAG589751 CKC589751 CTY589751 DDU589751 DNQ589751 DXM589751 EHI589751 ERE589751 FBA589751 FKW589751 FUS589751 GEO589751 GOK589751 GYG589751 HIC589751 HRY589751 IBU589751 ILQ589751 IVM589751 JFI589751 JPE589751 JZA589751 KIW589751 KSS589751 LCO589751 LMK589751 LWG589751 MGC589751 MPY589751 MZU589751 NJQ589751 NTM589751 ODI589751 ONE589751 OXA589751 PGW589751 PQS589751 QAO589751 QKK589751 QUG589751 REC589751 RNY589751 RXU589751 SHQ589751 SRM589751 TBI589751 TLE589751 TVA589751 UEW589751 UOS589751 UYO589751 VIK589751 VSG589751 WCC589751 WLY589751 WVU589751 M655287 JI655287 TE655287 ADA655287 AMW655287 AWS655287 BGO655287 BQK655287 CAG655287 CKC655287 CTY655287 DDU655287 DNQ655287 DXM655287 EHI655287 ERE655287 FBA655287 FKW655287 FUS655287 GEO655287 GOK655287 GYG655287 HIC655287 HRY655287 IBU655287 ILQ655287 IVM655287 JFI655287 JPE655287 JZA655287 KIW655287 KSS655287 LCO655287 LMK655287 LWG655287 MGC655287 MPY655287 MZU655287 NJQ655287 NTM655287 ODI655287 ONE655287 OXA655287 PGW655287 PQS655287 QAO655287 QKK655287 QUG655287 REC655287 RNY655287 RXU655287 SHQ655287 SRM655287 TBI655287 TLE655287 TVA655287 UEW655287 UOS655287 UYO655287 VIK655287 VSG655287 WCC655287 WLY655287 WVU655287 M720823 JI720823 TE720823 ADA720823 AMW720823 AWS720823 BGO720823 BQK720823 CAG720823 CKC720823 CTY720823 DDU720823 DNQ720823 DXM720823 EHI720823 ERE720823 FBA720823 FKW720823 FUS720823 GEO720823 GOK720823 GYG720823 HIC720823 HRY720823 IBU720823 ILQ720823 IVM720823 JFI720823 JPE720823 JZA720823 KIW720823 KSS720823 LCO720823 LMK720823 LWG720823 MGC720823 MPY720823 MZU720823 NJQ720823 NTM720823 ODI720823 ONE720823 OXA720823 PGW720823 PQS720823 QAO720823 QKK720823 QUG720823 REC720823 RNY720823 RXU720823 SHQ720823 SRM720823 TBI720823 TLE720823 TVA720823 UEW720823 UOS720823 UYO720823 VIK720823 VSG720823 WCC720823 WLY720823 WVU720823 M786359 JI786359 TE786359 ADA786359 AMW786359 AWS786359 BGO786359 BQK786359 CAG786359 CKC786359 CTY786359 DDU786359 DNQ786359 DXM786359 EHI786359 ERE786359 FBA786359 FKW786359 FUS786359 GEO786359 GOK786359 GYG786359 HIC786359 HRY786359 IBU786359 ILQ786359 IVM786359 JFI786359 JPE786359 JZA786359 KIW786359 KSS786359 LCO786359 LMK786359 LWG786359 MGC786359 MPY786359 MZU786359 NJQ786359 NTM786359 ODI786359 ONE786359 OXA786359 PGW786359 PQS786359 QAO786359 QKK786359 QUG786359 REC786359 RNY786359 RXU786359 SHQ786359 SRM786359 TBI786359 TLE786359 TVA786359 UEW786359 UOS786359 UYO786359 VIK786359 VSG786359 WCC786359 WLY786359 WVU786359 M851895 JI851895 TE851895 ADA851895 AMW851895 AWS851895 BGO851895 BQK851895 CAG851895 CKC851895 CTY851895 DDU851895 DNQ851895 DXM851895 EHI851895 ERE851895 FBA851895 FKW851895 FUS851895 GEO851895 GOK851895 GYG851895 HIC851895 HRY851895 IBU851895 ILQ851895 IVM851895 JFI851895 JPE851895 JZA851895 KIW851895 KSS851895 LCO851895 LMK851895 LWG851895 MGC851895 MPY851895 MZU851895 NJQ851895 NTM851895 ODI851895 ONE851895 OXA851895 PGW851895 PQS851895 QAO851895 QKK851895 QUG851895 REC851895 RNY851895 RXU851895 SHQ851895 SRM851895 TBI851895 TLE851895 TVA851895 UEW851895 UOS851895 UYO851895 VIK851895 VSG851895 WCC851895 WLY851895 WVU851895 M917431 JI917431 TE917431 ADA917431 AMW917431 AWS917431 BGO917431 BQK917431 CAG917431 CKC917431 CTY917431 DDU917431 DNQ917431 DXM917431 EHI917431 ERE917431 FBA917431 FKW917431 FUS917431 GEO917431 GOK917431 GYG917431 HIC917431 HRY917431 IBU917431 ILQ917431 IVM917431 JFI917431 JPE917431 JZA917431 KIW917431 KSS917431 LCO917431 LMK917431 LWG917431 MGC917431 MPY917431 MZU917431 NJQ917431 NTM917431 ODI917431 ONE917431 OXA917431 PGW917431 PQS917431 QAO917431 QKK917431 QUG917431 REC917431 RNY917431 RXU917431 SHQ917431 SRM917431 TBI917431 TLE917431 TVA917431 UEW917431 UOS917431 UYO917431 VIK917431 VSG917431 WCC917431 WLY917431 WVU917431 M982967 JI982967 TE982967 ADA982967 AMW982967 AWS982967 BGO982967 BQK982967 CAG982967 CKC982967 CTY982967 DDU982967 DNQ982967 DXM982967 EHI982967 ERE982967 FBA982967 FKW982967 FUS982967 GEO982967 GOK982967 GYG982967 HIC982967 HRY982967 IBU982967 ILQ982967 IVM982967 JFI982967 JPE982967 JZA982967 KIW982967 KSS982967 LCO982967 LMK982967 LWG982967 MGC982967 MPY982967 MZU982967 NJQ982967 NTM982967 ODI982967 ONE982967 OXA982967 PGW982967 PQS982967 QAO982967 QKK982967 QUG982967 REC982967 RNY982967 RXU982967 SHQ982967 SRM982967 TBI982967 TLE982967 TVA982967 UEW982967 UOS982967 UYO982967 VIK982967 VSG982967 WCC982967 WLY982967 WVU982967 M65459 JI65459 TE65459 ADA65459 AMW65459 AWS65459 BGO65459 BQK65459 CAG65459 CKC65459 CTY65459 DDU65459 DNQ65459 DXM65459 EHI65459 ERE65459 FBA65459 FKW65459 FUS65459 GEO65459 GOK65459 GYG65459 HIC65459 HRY65459 IBU65459 ILQ65459 IVM65459 JFI65459 JPE65459 JZA65459 KIW65459 KSS65459 LCO65459 LMK65459 LWG65459 MGC65459 MPY65459 MZU65459 NJQ65459 NTM65459 ODI65459 ONE65459 OXA65459 PGW65459 PQS65459 QAO65459 QKK65459 QUG65459 REC65459 RNY65459 RXU65459 SHQ65459 SRM65459 TBI65459 TLE65459 TVA65459 UEW65459 UOS65459 UYO65459 VIK65459 VSG65459 WCC65459 WLY65459 WVU65459 M130995 JI130995 TE130995 ADA130995 AMW130995 AWS130995 BGO130995 BQK130995 CAG130995 CKC130995 CTY130995 DDU130995 DNQ130995 DXM130995 EHI130995 ERE130995 FBA130995 FKW130995 FUS130995 GEO130995 GOK130995 GYG130995 HIC130995 HRY130995 IBU130995 ILQ130995 IVM130995 JFI130995 JPE130995 JZA130995 KIW130995 KSS130995 LCO130995 LMK130995 LWG130995 MGC130995 MPY130995 MZU130995 NJQ130995 NTM130995 ODI130995 ONE130995 OXA130995 PGW130995 PQS130995 QAO130995 QKK130995 QUG130995 REC130995 RNY130995 RXU130995 SHQ130995 SRM130995 TBI130995 TLE130995 TVA130995 UEW130995 UOS130995 UYO130995 VIK130995 VSG130995 WCC130995 WLY130995 WVU130995 M196531 JI196531 TE196531 ADA196531 AMW196531 AWS196531 BGO196531 BQK196531 CAG196531 CKC196531 CTY196531 DDU196531 DNQ196531 DXM196531 EHI196531 ERE196531 FBA196531 FKW196531 FUS196531 GEO196531 GOK196531 GYG196531 HIC196531 HRY196531 IBU196531 ILQ196531 IVM196531 JFI196531 JPE196531 JZA196531 KIW196531 KSS196531 LCO196531 LMK196531 LWG196531 MGC196531 MPY196531 MZU196531 NJQ196531 NTM196531 ODI196531 ONE196531 OXA196531 PGW196531 PQS196531 QAO196531 QKK196531 QUG196531 REC196531 RNY196531 RXU196531 SHQ196531 SRM196531 TBI196531 TLE196531 TVA196531 UEW196531 UOS196531 UYO196531 VIK196531 VSG196531 WCC196531 WLY196531 WVU196531 M262067 JI262067 TE262067 ADA262067 AMW262067 AWS262067 BGO262067 BQK262067 CAG262067 CKC262067 CTY262067 DDU262067 DNQ262067 DXM262067 EHI262067 ERE262067 FBA262067 FKW262067 FUS262067 GEO262067 GOK262067 GYG262067 HIC262067 HRY262067 IBU262067 ILQ262067 IVM262067 JFI262067 JPE262067 JZA262067 KIW262067 KSS262067 LCO262067 LMK262067 LWG262067 MGC262067 MPY262067 MZU262067 NJQ262067 NTM262067 ODI262067 ONE262067 OXA262067 PGW262067 PQS262067 QAO262067 QKK262067 QUG262067 REC262067 RNY262067 RXU262067 SHQ262067 SRM262067 TBI262067 TLE262067 TVA262067 UEW262067 UOS262067 UYO262067 VIK262067 VSG262067 WCC262067 WLY262067 WVU262067 M327603 JI327603 TE327603 ADA327603 AMW327603 AWS327603 BGO327603 BQK327603 CAG327603 CKC327603 CTY327603 DDU327603 DNQ327603 DXM327603 EHI327603 ERE327603 FBA327603 FKW327603 FUS327603 GEO327603 GOK327603 GYG327603 HIC327603 HRY327603 IBU327603 ILQ327603 IVM327603 JFI327603 JPE327603 JZA327603 KIW327603 KSS327603 LCO327603 LMK327603 LWG327603 MGC327603 MPY327603 MZU327603 NJQ327603 NTM327603 ODI327603 ONE327603 OXA327603 PGW327603 PQS327603 QAO327603 QKK327603 QUG327603 REC327603 RNY327603 RXU327603 SHQ327603 SRM327603 TBI327603 TLE327603 TVA327603 UEW327603 UOS327603 UYO327603 VIK327603 VSG327603 WCC327603 WLY327603 WVU327603 M393139 JI393139 TE393139 ADA393139 AMW393139 AWS393139 BGO393139 BQK393139 CAG393139 CKC393139 CTY393139 DDU393139 DNQ393139 DXM393139 EHI393139 ERE393139 FBA393139 FKW393139 FUS393139 GEO393139 GOK393139 GYG393139 HIC393139 HRY393139 IBU393139 ILQ393139 IVM393139 JFI393139 JPE393139 JZA393139 KIW393139 KSS393139 LCO393139 LMK393139 LWG393139 MGC393139 MPY393139 MZU393139 NJQ393139 NTM393139 ODI393139 ONE393139 OXA393139 PGW393139 PQS393139 QAO393139 QKK393139 QUG393139 REC393139 RNY393139 RXU393139 SHQ393139 SRM393139 TBI393139 TLE393139 TVA393139 UEW393139 UOS393139 UYO393139 VIK393139 VSG393139 WCC393139 WLY393139 WVU393139 M458675 JI458675 TE458675 ADA458675 AMW458675 AWS458675 BGO458675 BQK458675 CAG458675 CKC458675 CTY458675 DDU458675 DNQ458675 DXM458675 EHI458675 ERE458675 FBA458675 FKW458675 FUS458675 GEO458675 GOK458675 GYG458675 HIC458675 HRY458675 IBU458675 ILQ458675 IVM458675 JFI458675 JPE458675 JZA458675 KIW458675 KSS458675 LCO458675 LMK458675 LWG458675 MGC458675 MPY458675 MZU458675 NJQ458675 NTM458675 ODI458675 ONE458675 OXA458675 PGW458675 PQS458675 QAO458675 QKK458675 QUG458675 REC458675 RNY458675 RXU458675 SHQ458675 SRM458675 TBI458675 TLE458675 TVA458675 UEW458675 UOS458675 UYO458675 VIK458675 VSG458675 WCC458675 WLY458675 WVU458675 M524211 JI524211 TE524211 ADA524211 AMW524211 AWS524211 BGO524211 BQK524211 CAG524211 CKC524211 CTY524211 DDU524211 DNQ524211 DXM524211 EHI524211 ERE524211 FBA524211 FKW524211 FUS524211 GEO524211 GOK524211 GYG524211 HIC524211 HRY524211 IBU524211 ILQ524211 IVM524211 JFI524211 JPE524211 JZA524211 KIW524211 KSS524211 LCO524211 LMK524211 LWG524211 MGC524211 MPY524211 MZU524211 NJQ524211 NTM524211 ODI524211 ONE524211 OXA524211 PGW524211 PQS524211 QAO524211 QKK524211 QUG524211 REC524211 RNY524211 RXU524211 SHQ524211 SRM524211 TBI524211 TLE524211 TVA524211 UEW524211 UOS524211 UYO524211 VIK524211 VSG524211 WCC524211 WLY524211 WVU524211 M589747 JI589747 TE589747 ADA589747 AMW589747 AWS589747 BGO589747 BQK589747 CAG589747 CKC589747 CTY589747 DDU589747 DNQ589747 DXM589747 EHI589747 ERE589747 FBA589747 FKW589747 FUS589747 GEO589747 GOK589747 GYG589747 HIC589747 HRY589747 IBU589747 ILQ589747 IVM589747 JFI589747 JPE589747 JZA589747 KIW589747 KSS589747 LCO589747 LMK589747 LWG589747 MGC589747 MPY589747 MZU589747 NJQ589747 NTM589747 ODI589747 ONE589747 OXA589747 PGW589747 PQS589747 QAO589747 QKK589747 QUG589747 REC589747 RNY589747 RXU589747 SHQ589747 SRM589747 TBI589747 TLE589747 TVA589747 UEW589747 UOS589747 UYO589747 VIK589747 VSG589747 WCC589747 WLY589747 WVU589747 M655283 JI655283 TE655283 ADA655283 AMW655283 AWS655283 BGO655283 BQK655283 CAG655283 CKC655283 CTY655283 DDU655283 DNQ655283 DXM655283 EHI655283 ERE655283 FBA655283 FKW655283 FUS655283 GEO655283 GOK655283 GYG655283 HIC655283 HRY655283 IBU655283 ILQ655283 IVM655283 JFI655283 JPE655283 JZA655283 KIW655283 KSS655283 LCO655283 LMK655283 LWG655283 MGC655283 MPY655283 MZU655283 NJQ655283 NTM655283 ODI655283 ONE655283 OXA655283 PGW655283 PQS655283 QAO655283 QKK655283 QUG655283 REC655283 RNY655283 RXU655283 SHQ655283 SRM655283 TBI655283 TLE655283 TVA655283 UEW655283 UOS655283 UYO655283 VIK655283 VSG655283 WCC655283 WLY655283 WVU655283 M720819 JI720819 TE720819 ADA720819 AMW720819 AWS720819 BGO720819 BQK720819 CAG720819 CKC720819 CTY720819 DDU720819 DNQ720819 DXM720819 EHI720819 ERE720819 FBA720819 FKW720819 FUS720819 GEO720819 GOK720819 GYG720819 HIC720819 HRY720819 IBU720819 ILQ720819 IVM720819 JFI720819 JPE720819 JZA720819 KIW720819 KSS720819 LCO720819 LMK720819 LWG720819 MGC720819 MPY720819 MZU720819 NJQ720819 NTM720819 ODI720819 ONE720819 OXA720819 PGW720819 PQS720819 QAO720819 QKK720819 QUG720819 REC720819 RNY720819 RXU720819 SHQ720819 SRM720819 TBI720819 TLE720819 TVA720819 UEW720819 UOS720819 UYO720819 VIK720819 VSG720819 WCC720819 WLY720819 WVU720819 M786355 JI786355 TE786355 ADA786355 AMW786355 AWS786355 BGO786355 BQK786355 CAG786355 CKC786355 CTY786355 DDU786355 DNQ786355 DXM786355 EHI786355 ERE786355 FBA786355 FKW786355 FUS786355 GEO786355 GOK786355 GYG786355 HIC786355 HRY786355 IBU786355 ILQ786355 IVM786355 JFI786355 JPE786355 JZA786355 KIW786355 KSS786355 LCO786355 LMK786355 LWG786355 MGC786355 MPY786355 MZU786355 NJQ786355 NTM786355 ODI786355 ONE786355 OXA786355 PGW786355 PQS786355 QAO786355 QKK786355 QUG786355 REC786355 RNY786355 RXU786355 SHQ786355 SRM786355 TBI786355 TLE786355 TVA786355 UEW786355 UOS786355 UYO786355 VIK786355 VSG786355 WCC786355 WLY786355 WVU786355 M851891 JI851891 TE851891 ADA851891 AMW851891 AWS851891 BGO851891 BQK851891 CAG851891 CKC851891 CTY851891 DDU851891 DNQ851891 DXM851891 EHI851891 ERE851891 FBA851891 FKW851891 FUS851891 GEO851891 GOK851891 GYG851891 HIC851891 HRY851891 IBU851891 ILQ851891 IVM851891 JFI851891 JPE851891 JZA851891 KIW851891 KSS851891 LCO851891 LMK851891 LWG851891 MGC851891 MPY851891 MZU851891 NJQ851891 NTM851891 ODI851891 ONE851891 OXA851891 PGW851891 PQS851891 QAO851891 QKK851891 QUG851891 REC851891 RNY851891 RXU851891 SHQ851891 SRM851891 TBI851891 TLE851891 TVA851891 UEW851891 UOS851891 UYO851891 VIK851891 VSG851891 WCC851891 WLY851891 WVU851891 M917427 JI917427 TE917427 ADA917427 AMW917427 AWS917427 BGO917427 BQK917427 CAG917427 CKC917427 CTY917427 DDU917427 DNQ917427 DXM917427 EHI917427 ERE917427 FBA917427 FKW917427 FUS917427 GEO917427 GOK917427 GYG917427 HIC917427 HRY917427 IBU917427 ILQ917427 IVM917427 JFI917427 JPE917427 JZA917427 KIW917427 KSS917427 LCO917427 LMK917427 LWG917427 MGC917427 MPY917427 MZU917427 NJQ917427 NTM917427 ODI917427 ONE917427 OXA917427 PGW917427 PQS917427 QAO917427 QKK917427 QUG917427 REC917427 RNY917427 RXU917427 SHQ917427 SRM917427 TBI917427 TLE917427 TVA917427 UEW917427 UOS917427 UYO917427 VIK917427 VSG917427 WCC917427 WLY917427 WVU917427 M982963 JI982963 TE982963 ADA982963 AMW982963 AWS982963 BGO982963 BQK982963 CAG982963 CKC982963 CTY982963 DDU982963 DNQ982963 DXM982963 EHI982963 ERE982963 FBA982963 FKW982963 FUS982963 GEO982963 GOK982963 GYG982963 HIC982963 HRY982963 IBU982963 ILQ982963 IVM982963 JFI982963 JPE982963 JZA982963 KIW982963 KSS982963 LCO982963 LMK982963 LWG982963 MGC982963 MPY982963 MZU982963 NJQ982963 NTM982963 ODI982963 ONE982963 OXA982963 PGW982963 PQS982963 QAO982963 QKK982963 QUG982963 REC982963 RNY982963 RXU982963 SHQ982963 SRM982963 TBI982963 TLE982963 TVA982963 UEW982963 UOS982963 UYO982963 VIK982963 VSG982963 WCC982963 WLY982963">
      <formula1>$AZ$161:$AZ$230</formula1>
    </dataValidation>
    <dataValidation type="list" allowBlank="1" showInputMessage="1" showErrorMessage="1" sqref="WVU982961:WVU982962 M65464:M65491 JI65464:JI65491 TE65464:TE65491 ADA65464:ADA65491 AMW65464:AMW65491 AWS65464:AWS65491 BGO65464:BGO65491 BQK65464:BQK65491 CAG65464:CAG65491 CKC65464:CKC65491 CTY65464:CTY65491 DDU65464:DDU65491 DNQ65464:DNQ65491 DXM65464:DXM65491 EHI65464:EHI65491 ERE65464:ERE65491 FBA65464:FBA65491 FKW65464:FKW65491 FUS65464:FUS65491 GEO65464:GEO65491 GOK65464:GOK65491 GYG65464:GYG65491 HIC65464:HIC65491 HRY65464:HRY65491 IBU65464:IBU65491 ILQ65464:ILQ65491 IVM65464:IVM65491 JFI65464:JFI65491 JPE65464:JPE65491 JZA65464:JZA65491 KIW65464:KIW65491 KSS65464:KSS65491 LCO65464:LCO65491 LMK65464:LMK65491 LWG65464:LWG65491 MGC65464:MGC65491 MPY65464:MPY65491 MZU65464:MZU65491 NJQ65464:NJQ65491 NTM65464:NTM65491 ODI65464:ODI65491 ONE65464:ONE65491 OXA65464:OXA65491 PGW65464:PGW65491 PQS65464:PQS65491 QAO65464:QAO65491 QKK65464:QKK65491 QUG65464:QUG65491 REC65464:REC65491 RNY65464:RNY65491 RXU65464:RXU65491 SHQ65464:SHQ65491 SRM65464:SRM65491 TBI65464:TBI65491 TLE65464:TLE65491 TVA65464:TVA65491 UEW65464:UEW65491 UOS65464:UOS65491 UYO65464:UYO65491 VIK65464:VIK65491 VSG65464:VSG65491 WCC65464:WCC65491 WLY65464:WLY65491 WVU65464:WVU65491 M131000:M131027 JI131000:JI131027 TE131000:TE131027 ADA131000:ADA131027 AMW131000:AMW131027 AWS131000:AWS131027 BGO131000:BGO131027 BQK131000:BQK131027 CAG131000:CAG131027 CKC131000:CKC131027 CTY131000:CTY131027 DDU131000:DDU131027 DNQ131000:DNQ131027 DXM131000:DXM131027 EHI131000:EHI131027 ERE131000:ERE131027 FBA131000:FBA131027 FKW131000:FKW131027 FUS131000:FUS131027 GEO131000:GEO131027 GOK131000:GOK131027 GYG131000:GYG131027 HIC131000:HIC131027 HRY131000:HRY131027 IBU131000:IBU131027 ILQ131000:ILQ131027 IVM131000:IVM131027 JFI131000:JFI131027 JPE131000:JPE131027 JZA131000:JZA131027 KIW131000:KIW131027 KSS131000:KSS131027 LCO131000:LCO131027 LMK131000:LMK131027 LWG131000:LWG131027 MGC131000:MGC131027 MPY131000:MPY131027 MZU131000:MZU131027 NJQ131000:NJQ131027 NTM131000:NTM131027 ODI131000:ODI131027 ONE131000:ONE131027 OXA131000:OXA131027 PGW131000:PGW131027 PQS131000:PQS131027 QAO131000:QAO131027 QKK131000:QKK131027 QUG131000:QUG131027 REC131000:REC131027 RNY131000:RNY131027 RXU131000:RXU131027 SHQ131000:SHQ131027 SRM131000:SRM131027 TBI131000:TBI131027 TLE131000:TLE131027 TVA131000:TVA131027 UEW131000:UEW131027 UOS131000:UOS131027 UYO131000:UYO131027 VIK131000:VIK131027 VSG131000:VSG131027 WCC131000:WCC131027 WLY131000:WLY131027 WVU131000:WVU131027 M196536:M196563 JI196536:JI196563 TE196536:TE196563 ADA196536:ADA196563 AMW196536:AMW196563 AWS196536:AWS196563 BGO196536:BGO196563 BQK196536:BQK196563 CAG196536:CAG196563 CKC196536:CKC196563 CTY196536:CTY196563 DDU196536:DDU196563 DNQ196536:DNQ196563 DXM196536:DXM196563 EHI196536:EHI196563 ERE196536:ERE196563 FBA196536:FBA196563 FKW196536:FKW196563 FUS196536:FUS196563 GEO196536:GEO196563 GOK196536:GOK196563 GYG196536:GYG196563 HIC196536:HIC196563 HRY196536:HRY196563 IBU196536:IBU196563 ILQ196536:ILQ196563 IVM196536:IVM196563 JFI196536:JFI196563 JPE196536:JPE196563 JZA196536:JZA196563 KIW196536:KIW196563 KSS196536:KSS196563 LCO196536:LCO196563 LMK196536:LMK196563 LWG196536:LWG196563 MGC196536:MGC196563 MPY196536:MPY196563 MZU196536:MZU196563 NJQ196536:NJQ196563 NTM196536:NTM196563 ODI196536:ODI196563 ONE196536:ONE196563 OXA196536:OXA196563 PGW196536:PGW196563 PQS196536:PQS196563 QAO196536:QAO196563 QKK196536:QKK196563 QUG196536:QUG196563 REC196536:REC196563 RNY196536:RNY196563 RXU196536:RXU196563 SHQ196536:SHQ196563 SRM196536:SRM196563 TBI196536:TBI196563 TLE196536:TLE196563 TVA196536:TVA196563 UEW196536:UEW196563 UOS196536:UOS196563 UYO196536:UYO196563 VIK196536:VIK196563 VSG196536:VSG196563 WCC196536:WCC196563 WLY196536:WLY196563 WVU196536:WVU196563 M262072:M262099 JI262072:JI262099 TE262072:TE262099 ADA262072:ADA262099 AMW262072:AMW262099 AWS262072:AWS262099 BGO262072:BGO262099 BQK262072:BQK262099 CAG262072:CAG262099 CKC262072:CKC262099 CTY262072:CTY262099 DDU262072:DDU262099 DNQ262072:DNQ262099 DXM262072:DXM262099 EHI262072:EHI262099 ERE262072:ERE262099 FBA262072:FBA262099 FKW262072:FKW262099 FUS262072:FUS262099 GEO262072:GEO262099 GOK262072:GOK262099 GYG262072:GYG262099 HIC262072:HIC262099 HRY262072:HRY262099 IBU262072:IBU262099 ILQ262072:ILQ262099 IVM262072:IVM262099 JFI262072:JFI262099 JPE262072:JPE262099 JZA262072:JZA262099 KIW262072:KIW262099 KSS262072:KSS262099 LCO262072:LCO262099 LMK262072:LMK262099 LWG262072:LWG262099 MGC262072:MGC262099 MPY262072:MPY262099 MZU262072:MZU262099 NJQ262072:NJQ262099 NTM262072:NTM262099 ODI262072:ODI262099 ONE262072:ONE262099 OXA262072:OXA262099 PGW262072:PGW262099 PQS262072:PQS262099 QAO262072:QAO262099 QKK262072:QKK262099 QUG262072:QUG262099 REC262072:REC262099 RNY262072:RNY262099 RXU262072:RXU262099 SHQ262072:SHQ262099 SRM262072:SRM262099 TBI262072:TBI262099 TLE262072:TLE262099 TVA262072:TVA262099 UEW262072:UEW262099 UOS262072:UOS262099 UYO262072:UYO262099 VIK262072:VIK262099 VSG262072:VSG262099 WCC262072:WCC262099 WLY262072:WLY262099 WVU262072:WVU262099 M327608:M327635 JI327608:JI327635 TE327608:TE327635 ADA327608:ADA327635 AMW327608:AMW327635 AWS327608:AWS327635 BGO327608:BGO327635 BQK327608:BQK327635 CAG327608:CAG327635 CKC327608:CKC327635 CTY327608:CTY327635 DDU327608:DDU327635 DNQ327608:DNQ327635 DXM327608:DXM327635 EHI327608:EHI327635 ERE327608:ERE327635 FBA327608:FBA327635 FKW327608:FKW327635 FUS327608:FUS327635 GEO327608:GEO327635 GOK327608:GOK327635 GYG327608:GYG327635 HIC327608:HIC327635 HRY327608:HRY327635 IBU327608:IBU327635 ILQ327608:ILQ327635 IVM327608:IVM327635 JFI327608:JFI327635 JPE327608:JPE327635 JZA327608:JZA327635 KIW327608:KIW327635 KSS327608:KSS327635 LCO327608:LCO327635 LMK327608:LMK327635 LWG327608:LWG327635 MGC327608:MGC327635 MPY327608:MPY327635 MZU327608:MZU327635 NJQ327608:NJQ327635 NTM327608:NTM327635 ODI327608:ODI327635 ONE327608:ONE327635 OXA327608:OXA327635 PGW327608:PGW327635 PQS327608:PQS327635 QAO327608:QAO327635 QKK327608:QKK327635 QUG327608:QUG327635 REC327608:REC327635 RNY327608:RNY327635 RXU327608:RXU327635 SHQ327608:SHQ327635 SRM327608:SRM327635 TBI327608:TBI327635 TLE327608:TLE327635 TVA327608:TVA327635 UEW327608:UEW327635 UOS327608:UOS327635 UYO327608:UYO327635 VIK327608:VIK327635 VSG327608:VSG327635 WCC327608:WCC327635 WLY327608:WLY327635 WVU327608:WVU327635 M393144:M393171 JI393144:JI393171 TE393144:TE393171 ADA393144:ADA393171 AMW393144:AMW393171 AWS393144:AWS393171 BGO393144:BGO393171 BQK393144:BQK393171 CAG393144:CAG393171 CKC393144:CKC393171 CTY393144:CTY393171 DDU393144:DDU393171 DNQ393144:DNQ393171 DXM393144:DXM393171 EHI393144:EHI393171 ERE393144:ERE393171 FBA393144:FBA393171 FKW393144:FKW393171 FUS393144:FUS393171 GEO393144:GEO393171 GOK393144:GOK393171 GYG393144:GYG393171 HIC393144:HIC393171 HRY393144:HRY393171 IBU393144:IBU393171 ILQ393144:ILQ393171 IVM393144:IVM393171 JFI393144:JFI393171 JPE393144:JPE393171 JZA393144:JZA393171 KIW393144:KIW393171 KSS393144:KSS393171 LCO393144:LCO393171 LMK393144:LMK393171 LWG393144:LWG393171 MGC393144:MGC393171 MPY393144:MPY393171 MZU393144:MZU393171 NJQ393144:NJQ393171 NTM393144:NTM393171 ODI393144:ODI393171 ONE393144:ONE393171 OXA393144:OXA393171 PGW393144:PGW393171 PQS393144:PQS393171 QAO393144:QAO393171 QKK393144:QKK393171 QUG393144:QUG393171 REC393144:REC393171 RNY393144:RNY393171 RXU393144:RXU393171 SHQ393144:SHQ393171 SRM393144:SRM393171 TBI393144:TBI393171 TLE393144:TLE393171 TVA393144:TVA393171 UEW393144:UEW393171 UOS393144:UOS393171 UYO393144:UYO393171 VIK393144:VIK393171 VSG393144:VSG393171 WCC393144:WCC393171 WLY393144:WLY393171 WVU393144:WVU393171 M458680:M458707 JI458680:JI458707 TE458680:TE458707 ADA458680:ADA458707 AMW458680:AMW458707 AWS458680:AWS458707 BGO458680:BGO458707 BQK458680:BQK458707 CAG458680:CAG458707 CKC458680:CKC458707 CTY458680:CTY458707 DDU458680:DDU458707 DNQ458680:DNQ458707 DXM458680:DXM458707 EHI458680:EHI458707 ERE458680:ERE458707 FBA458680:FBA458707 FKW458680:FKW458707 FUS458680:FUS458707 GEO458680:GEO458707 GOK458680:GOK458707 GYG458680:GYG458707 HIC458680:HIC458707 HRY458680:HRY458707 IBU458680:IBU458707 ILQ458680:ILQ458707 IVM458680:IVM458707 JFI458680:JFI458707 JPE458680:JPE458707 JZA458680:JZA458707 KIW458680:KIW458707 KSS458680:KSS458707 LCO458680:LCO458707 LMK458680:LMK458707 LWG458680:LWG458707 MGC458680:MGC458707 MPY458680:MPY458707 MZU458680:MZU458707 NJQ458680:NJQ458707 NTM458680:NTM458707 ODI458680:ODI458707 ONE458680:ONE458707 OXA458680:OXA458707 PGW458680:PGW458707 PQS458680:PQS458707 QAO458680:QAO458707 QKK458680:QKK458707 QUG458680:QUG458707 REC458680:REC458707 RNY458680:RNY458707 RXU458680:RXU458707 SHQ458680:SHQ458707 SRM458680:SRM458707 TBI458680:TBI458707 TLE458680:TLE458707 TVA458680:TVA458707 UEW458680:UEW458707 UOS458680:UOS458707 UYO458680:UYO458707 VIK458680:VIK458707 VSG458680:VSG458707 WCC458680:WCC458707 WLY458680:WLY458707 WVU458680:WVU458707 M524216:M524243 JI524216:JI524243 TE524216:TE524243 ADA524216:ADA524243 AMW524216:AMW524243 AWS524216:AWS524243 BGO524216:BGO524243 BQK524216:BQK524243 CAG524216:CAG524243 CKC524216:CKC524243 CTY524216:CTY524243 DDU524216:DDU524243 DNQ524216:DNQ524243 DXM524216:DXM524243 EHI524216:EHI524243 ERE524216:ERE524243 FBA524216:FBA524243 FKW524216:FKW524243 FUS524216:FUS524243 GEO524216:GEO524243 GOK524216:GOK524243 GYG524216:GYG524243 HIC524216:HIC524243 HRY524216:HRY524243 IBU524216:IBU524243 ILQ524216:ILQ524243 IVM524216:IVM524243 JFI524216:JFI524243 JPE524216:JPE524243 JZA524216:JZA524243 KIW524216:KIW524243 KSS524216:KSS524243 LCO524216:LCO524243 LMK524216:LMK524243 LWG524216:LWG524243 MGC524216:MGC524243 MPY524216:MPY524243 MZU524216:MZU524243 NJQ524216:NJQ524243 NTM524216:NTM524243 ODI524216:ODI524243 ONE524216:ONE524243 OXA524216:OXA524243 PGW524216:PGW524243 PQS524216:PQS524243 QAO524216:QAO524243 QKK524216:QKK524243 QUG524216:QUG524243 REC524216:REC524243 RNY524216:RNY524243 RXU524216:RXU524243 SHQ524216:SHQ524243 SRM524216:SRM524243 TBI524216:TBI524243 TLE524216:TLE524243 TVA524216:TVA524243 UEW524216:UEW524243 UOS524216:UOS524243 UYO524216:UYO524243 VIK524216:VIK524243 VSG524216:VSG524243 WCC524216:WCC524243 WLY524216:WLY524243 WVU524216:WVU524243 M589752:M589779 JI589752:JI589779 TE589752:TE589779 ADA589752:ADA589779 AMW589752:AMW589779 AWS589752:AWS589779 BGO589752:BGO589779 BQK589752:BQK589779 CAG589752:CAG589779 CKC589752:CKC589779 CTY589752:CTY589779 DDU589752:DDU589779 DNQ589752:DNQ589779 DXM589752:DXM589779 EHI589752:EHI589779 ERE589752:ERE589779 FBA589752:FBA589779 FKW589752:FKW589779 FUS589752:FUS589779 GEO589752:GEO589779 GOK589752:GOK589779 GYG589752:GYG589779 HIC589752:HIC589779 HRY589752:HRY589779 IBU589752:IBU589779 ILQ589752:ILQ589779 IVM589752:IVM589779 JFI589752:JFI589779 JPE589752:JPE589779 JZA589752:JZA589779 KIW589752:KIW589779 KSS589752:KSS589779 LCO589752:LCO589779 LMK589752:LMK589779 LWG589752:LWG589779 MGC589752:MGC589779 MPY589752:MPY589779 MZU589752:MZU589779 NJQ589752:NJQ589779 NTM589752:NTM589779 ODI589752:ODI589779 ONE589752:ONE589779 OXA589752:OXA589779 PGW589752:PGW589779 PQS589752:PQS589779 QAO589752:QAO589779 QKK589752:QKK589779 QUG589752:QUG589779 REC589752:REC589779 RNY589752:RNY589779 RXU589752:RXU589779 SHQ589752:SHQ589779 SRM589752:SRM589779 TBI589752:TBI589779 TLE589752:TLE589779 TVA589752:TVA589779 UEW589752:UEW589779 UOS589752:UOS589779 UYO589752:UYO589779 VIK589752:VIK589779 VSG589752:VSG589779 WCC589752:WCC589779 WLY589752:WLY589779 WVU589752:WVU589779 M655288:M655315 JI655288:JI655315 TE655288:TE655315 ADA655288:ADA655315 AMW655288:AMW655315 AWS655288:AWS655315 BGO655288:BGO655315 BQK655288:BQK655315 CAG655288:CAG655315 CKC655288:CKC655315 CTY655288:CTY655315 DDU655288:DDU655315 DNQ655288:DNQ655315 DXM655288:DXM655315 EHI655288:EHI655315 ERE655288:ERE655315 FBA655288:FBA655315 FKW655288:FKW655315 FUS655288:FUS655315 GEO655288:GEO655315 GOK655288:GOK655315 GYG655288:GYG655315 HIC655288:HIC655315 HRY655288:HRY655315 IBU655288:IBU655315 ILQ655288:ILQ655315 IVM655288:IVM655315 JFI655288:JFI655315 JPE655288:JPE655315 JZA655288:JZA655315 KIW655288:KIW655315 KSS655288:KSS655315 LCO655288:LCO655315 LMK655288:LMK655315 LWG655288:LWG655315 MGC655288:MGC655315 MPY655288:MPY655315 MZU655288:MZU655315 NJQ655288:NJQ655315 NTM655288:NTM655315 ODI655288:ODI655315 ONE655288:ONE655315 OXA655288:OXA655315 PGW655288:PGW655315 PQS655288:PQS655315 QAO655288:QAO655315 QKK655288:QKK655315 QUG655288:QUG655315 REC655288:REC655315 RNY655288:RNY655315 RXU655288:RXU655315 SHQ655288:SHQ655315 SRM655288:SRM655315 TBI655288:TBI655315 TLE655288:TLE655315 TVA655288:TVA655315 UEW655288:UEW655315 UOS655288:UOS655315 UYO655288:UYO655315 VIK655288:VIK655315 VSG655288:VSG655315 WCC655288:WCC655315 WLY655288:WLY655315 WVU655288:WVU655315 M720824:M720851 JI720824:JI720851 TE720824:TE720851 ADA720824:ADA720851 AMW720824:AMW720851 AWS720824:AWS720851 BGO720824:BGO720851 BQK720824:BQK720851 CAG720824:CAG720851 CKC720824:CKC720851 CTY720824:CTY720851 DDU720824:DDU720851 DNQ720824:DNQ720851 DXM720824:DXM720851 EHI720824:EHI720851 ERE720824:ERE720851 FBA720824:FBA720851 FKW720824:FKW720851 FUS720824:FUS720851 GEO720824:GEO720851 GOK720824:GOK720851 GYG720824:GYG720851 HIC720824:HIC720851 HRY720824:HRY720851 IBU720824:IBU720851 ILQ720824:ILQ720851 IVM720824:IVM720851 JFI720824:JFI720851 JPE720824:JPE720851 JZA720824:JZA720851 KIW720824:KIW720851 KSS720824:KSS720851 LCO720824:LCO720851 LMK720824:LMK720851 LWG720824:LWG720851 MGC720824:MGC720851 MPY720824:MPY720851 MZU720824:MZU720851 NJQ720824:NJQ720851 NTM720824:NTM720851 ODI720824:ODI720851 ONE720824:ONE720851 OXA720824:OXA720851 PGW720824:PGW720851 PQS720824:PQS720851 QAO720824:QAO720851 QKK720824:QKK720851 QUG720824:QUG720851 REC720824:REC720851 RNY720824:RNY720851 RXU720824:RXU720851 SHQ720824:SHQ720851 SRM720824:SRM720851 TBI720824:TBI720851 TLE720824:TLE720851 TVA720824:TVA720851 UEW720824:UEW720851 UOS720824:UOS720851 UYO720824:UYO720851 VIK720824:VIK720851 VSG720824:VSG720851 WCC720824:WCC720851 WLY720824:WLY720851 WVU720824:WVU720851 M786360:M786387 JI786360:JI786387 TE786360:TE786387 ADA786360:ADA786387 AMW786360:AMW786387 AWS786360:AWS786387 BGO786360:BGO786387 BQK786360:BQK786387 CAG786360:CAG786387 CKC786360:CKC786387 CTY786360:CTY786387 DDU786360:DDU786387 DNQ786360:DNQ786387 DXM786360:DXM786387 EHI786360:EHI786387 ERE786360:ERE786387 FBA786360:FBA786387 FKW786360:FKW786387 FUS786360:FUS786387 GEO786360:GEO786387 GOK786360:GOK786387 GYG786360:GYG786387 HIC786360:HIC786387 HRY786360:HRY786387 IBU786360:IBU786387 ILQ786360:ILQ786387 IVM786360:IVM786387 JFI786360:JFI786387 JPE786360:JPE786387 JZA786360:JZA786387 KIW786360:KIW786387 KSS786360:KSS786387 LCO786360:LCO786387 LMK786360:LMK786387 LWG786360:LWG786387 MGC786360:MGC786387 MPY786360:MPY786387 MZU786360:MZU786387 NJQ786360:NJQ786387 NTM786360:NTM786387 ODI786360:ODI786387 ONE786360:ONE786387 OXA786360:OXA786387 PGW786360:PGW786387 PQS786360:PQS786387 QAO786360:QAO786387 QKK786360:QKK786387 QUG786360:QUG786387 REC786360:REC786387 RNY786360:RNY786387 RXU786360:RXU786387 SHQ786360:SHQ786387 SRM786360:SRM786387 TBI786360:TBI786387 TLE786360:TLE786387 TVA786360:TVA786387 UEW786360:UEW786387 UOS786360:UOS786387 UYO786360:UYO786387 VIK786360:VIK786387 VSG786360:VSG786387 WCC786360:WCC786387 WLY786360:WLY786387 WVU786360:WVU786387 M851896:M851923 JI851896:JI851923 TE851896:TE851923 ADA851896:ADA851923 AMW851896:AMW851923 AWS851896:AWS851923 BGO851896:BGO851923 BQK851896:BQK851923 CAG851896:CAG851923 CKC851896:CKC851923 CTY851896:CTY851923 DDU851896:DDU851923 DNQ851896:DNQ851923 DXM851896:DXM851923 EHI851896:EHI851923 ERE851896:ERE851923 FBA851896:FBA851923 FKW851896:FKW851923 FUS851896:FUS851923 GEO851896:GEO851923 GOK851896:GOK851923 GYG851896:GYG851923 HIC851896:HIC851923 HRY851896:HRY851923 IBU851896:IBU851923 ILQ851896:ILQ851923 IVM851896:IVM851923 JFI851896:JFI851923 JPE851896:JPE851923 JZA851896:JZA851923 KIW851896:KIW851923 KSS851896:KSS851923 LCO851896:LCO851923 LMK851896:LMK851923 LWG851896:LWG851923 MGC851896:MGC851923 MPY851896:MPY851923 MZU851896:MZU851923 NJQ851896:NJQ851923 NTM851896:NTM851923 ODI851896:ODI851923 ONE851896:ONE851923 OXA851896:OXA851923 PGW851896:PGW851923 PQS851896:PQS851923 QAO851896:QAO851923 QKK851896:QKK851923 QUG851896:QUG851923 REC851896:REC851923 RNY851896:RNY851923 RXU851896:RXU851923 SHQ851896:SHQ851923 SRM851896:SRM851923 TBI851896:TBI851923 TLE851896:TLE851923 TVA851896:TVA851923 UEW851896:UEW851923 UOS851896:UOS851923 UYO851896:UYO851923 VIK851896:VIK851923 VSG851896:VSG851923 WCC851896:WCC851923 WLY851896:WLY851923 WVU851896:WVU851923 M917432:M917459 JI917432:JI917459 TE917432:TE917459 ADA917432:ADA917459 AMW917432:AMW917459 AWS917432:AWS917459 BGO917432:BGO917459 BQK917432:BQK917459 CAG917432:CAG917459 CKC917432:CKC917459 CTY917432:CTY917459 DDU917432:DDU917459 DNQ917432:DNQ917459 DXM917432:DXM917459 EHI917432:EHI917459 ERE917432:ERE917459 FBA917432:FBA917459 FKW917432:FKW917459 FUS917432:FUS917459 GEO917432:GEO917459 GOK917432:GOK917459 GYG917432:GYG917459 HIC917432:HIC917459 HRY917432:HRY917459 IBU917432:IBU917459 ILQ917432:ILQ917459 IVM917432:IVM917459 JFI917432:JFI917459 JPE917432:JPE917459 JZA917432:JZA917459 KIW917432:KIW917459 KSS917432:KSS917459 LCO917432:LCO917459 LMK917432:LMK917459 LWG917432:LWG917459 MGC917432:MGC917459 MPY917432:MPY917459 MZU917432:MZU917459 NJQ917432:NJQ917459 NTM917432:NTM917459 ODI917432:ODI917459 ONE917432:ONE917459 OXA917432:OXA917459 PGW917432:PGW917459 PQS917432:PQS917459 QAO917432:QAO917459 QKK917432:QKK917459 QUG917432:QUG917459 REC917432:REC917459 RNY917432:RNY917459 RXU917432:RXU917459 SHQ917432:SHQ917459 SRM917432:SRM917459 TBI917432:TBI917459 TLE917432:TLE917459 TVA917432:TVA917459 UEW917432:UEW917459 UOS917432:UOS917459 UYO917432:UYO917459 VIK917432:VIK917459 VSG917432:VSG917459 WCC917432:WCC917459 WLY917432:WLY917459 WVU917432:WVU917459 M982968:M982995 JI982968:JI982995 TE982968:TE982995 ADA982968:ADA982995 AMW982968:AMW982995 AWS982968:AWS982995 BGO982968:BGO982995 BQK982968:BQK982995 CAG982968:CAG982995 CKC982968:CKC982995 CTY982968:CTY982995 DDU982968:DDU982995 DNQ982968:DNQ982995 DXM982968:DXM982995 EHI982968:EHI982995 ERE982968:ERE982995 FBA982968:FBA982995 FKW982968:FKW982995 FUS982968:FUS982995 GEO982968:GEO982995 GOK982968:GOK982995 GYG982968:GYG982995 HIC982968:HIC982995 HRY982968:HRY982995 IBU982968:IBU982995 ILQ982968:ILQ982995 IVM982968:IVM982995 JFI982968:JFI982995 JPE982968:JPE982995 JZA982968:JZA982995 KIW982968:KIW982995 KSS982968:KSS982995 LCO982968:LCO982995 LMK982968:LMK982995 LWG982968:LWG982995 MGC982968:MGC982995 MPY982968:MPY982995 MZU982968:MZU982995 NJQ982968:NJQ982995 NTM982968:NTM982995 ODI982968:ODI982995 ONE982968:ONE982995 OXA982968:OXA982995 PGW982968:PGW982995 PQS982968:PQS982995 QAO982968:QAO982995 QKK982968:QKK982995 QUG982968:QUG982995 REC982968:REC982995 RNY982968:RNY982995 RXU982968:RXU982995 SHQ982968:SHQ982995 SRM982968:SRM982995 TBI982968:TBI982995 TLE982968:TLE982995 TVA982968:TVA982995 UEW982968:UEW982995 UOS982968:UOS982995 UYO982968:UYO982995 VIK982968:VIK982995 VSG982968:VSG982995 WCC982968:WCC982995 WLY982968:WLY982995 WVU982968:WVU982995 M65435 JI65435 TE65435 ADA65435 AMW65435 AWS65435 BGO65435 BQK65435 CAG65435 CKC65435 CTY65435 DDU65435 DNQ65435 DXM65435 EHI65435 ERE65435 FBA65435 FKW65435 FUS65435 GEO65435 GOK65435 GYG65435 HIC65435 HRY65435 IBU65435 ILQ65435 IVM65435 JFI65435 JPE65435 JZA65435 KIW65435 KSS65435 LCO65435 LMK65435 LWG65435 MGC65435 MPY65435 MZU65435 NJQ65435 NTM65435 ODI65435 ONE65435 OXA65435 PGW65435 PQS65435 QAO65435 QKK65435 QUG65435 REC65435 RNY65435 RXU65435 SHQ65435 SRM65435 TBI65435 TLE65435 TVA65435 UEW65435 UOS65435 UYO65435 VIK65435 VSG65435 WCC65435 WLY65435 WVU65435 M130971 JI130971 TE130971 ADA130971 AMW130971 AWS130971 BGO130971 BQK130971 CAG130971 CKC130971 CTY130971 DDU130971 DNQ130971 DXM130971 EHI130971 ERE130971 FBA130971 FKW130971 FUS130971 GEO130971 GOK130971 GYG130971 HIC130971 HRY130971 IBU130971 ILQ130971 IVM130971 JFI130971 JPE130971 JZA130971 KIW130971 KSS130971 LCO130971 LMK130971 LWG130971 MGC130971 MPY130971 MZU130971 NJQ130971 NTM130971 ODI130971 ONE130971 OXA130971 PGW130971 PQS130971 QAO130971 QKK130971 QUG130971 REC130971 RNY130971 RXU130971 SHQ130971 SRM130971 TBI130971 TLE130971 TVA130971 UEW130971 UOS130971 UYO130971 VIK130971 VSG130971 WCC130971 WLY130971 WVU130971 M196507 JI196507 TE196507 ADA196507 AMW196507 AWS196507 BGO196507 BQK196507 CAG196507 CKC196507 CTY196507 DDU196507 DNQ196507 DXM196507 EHI196507 ERE196507 FBA196507 FKW196507 FUS196507 GEO196507 GOK196507 GYG196507 HIC196507 HRY196507 IBU196507 ILQ196507 IVM196507 JFI196507 JPE196507 JZA196507 KIW196507 KSS196507 LCO196507 LMK196507 LWG196507 MGC196507 MPY196507 MZU196507 NJQ196507 NTM196507 ODI196507 ONE196507 OXA196507 PGW196507 PQS196507 QAO196507 QKK196507 QUG196507 REC196507 RNY196507 RXU196507 SHQ196507 SRM196507 TBI196507 TLE196507 TVA196507 UEW196507 UOS196507 UYO196507 VIK196507 VSG196507 WCC196507 WLY196507 WVU196507 M262043 JI262043 TE262043 ADA262043 AMW262043 AWS262043 BGO262043 BQK262043 CAG262043 CKC262043 CTY262043 DDU262043 DNQ262043 DXM262043 EHI262043 ERE262043 FBA262043 FKW262043 FUS262043 GEO262043 GOK262043 GYG262043 HIC262043 HRY262043 IBU262043 ILQ262043 IVM262043 JFI262043 JPE262043 JZA262043 KIW262043 KSS262043 LCO262043 LMK262043 LWG262043 MGC262043 MPY262043 MZU262043 NJQ262043 NTM262043 ODI262043 ONE262043 OXA262043 PGW262043 PQS262043 QAO262043 QKK262043 QUG262043 REC262043 RNY262043 RXU262043 SHQ262043 SRM262043 TBI262043 TLE262043 TVA262043 UEW262043 UOS262043 UYO262043 VIK262043 VSG262043 WCC262043 WLY262043 WVU262043 M327579 JI327579 TE327579 ADA327579 AMW327579 AWS327579 BGO327579 BQK327579 CAG327579 CKC327579 CTY327579 DDU327579 DNQ327579 DXM327579 EHI327579 ERE327579 FBA327579 FKW327579 FUS327579 GEO327579 GOK327579 GYG327579 HIC327579 HRY327579 IBU327579 ILQ327579 IVM327579 JFI327579 JPE327579 JZA327579 KIW327579 KSS327579 LCO327579 LMK327579 LWG327579 MGC327579 MPY327579 MZU327579 NJQ327579 NTM327579 ODI327579 ONE327579 OXA327579 PGW327579 PQS327579 QAO327579 QKK327579 QUG327579 REC327579 RNY327579 RXU327579 SHQ327579 SRM327579 TBI327579 TLE327579 TVA327579 UEW327579 UOS327579 UYO327579 VIK327579 VSG327579 WCC327579 WLY327579 WVU327579 M393115 JI393115 TE393115 ADA393115 AMW393115 AWS393115 BGO393115 BQK393115 CAG393115 CKC393115 CTY393115 DDU393115 DNQ393115 DXM393115 EHI393115 ERE393115 FBA393115 FKW393115 FUS393115 GEO393115 GOK393115 GYG393115 HIC393115 HRY393115 IBU393115 ILQ393115 IVM393115 JFI393115 JPE393115 JZA393115 KIW393115 KSS393115 LCO393115 LMK393115 LWG393115 MGC393115 MPY393115 MZU393115 NJQ393115 NTM393115 ODI393115 ONE393115 OXA393115 PGW393115 PQS393115 QAO393115 QKK393115 QUG393115 REC393115 RNY393115 RXU393115 SHQ393115 SRM393115 TBI393115 TLE393115 TVA393115 UEW393115 UOS393115 UYO393115 VIK393115 VSG393115 WCC393115 WLY393115 WVU393115 M458651 JI458651 TE458651 ADA458651 AMW458651 AWS458651 BGO458651 BQK458651 CAG458651 CKC458651 CTY458651 DDU458651 DNQ458651 DXM458651 EHI458651 ERE458651 FBA458651 FKW458651 FUS458651 GEO458651 GOK458651 GYG458651 HIC458651 HRY458651 IBU458651 ILQ458651 IVM458651 JFI458651 JPE458651 JZA458651 KIW458651 KSS458651 LCO458651 LMK458651 LWG458651 MGC458651 MPY458651 MZU458651 NJQ458651 NTM458651 ODI458651 ONE458651 OXA458651 PGW458651 PQS458651 QAO458651 QKK458651 QUG458651 REC458651 RNY458651 RXU458651 SHQ458651 SRM458651 TBI458651 TLE458651 TVA458651 UEW458651 UOS458651 UYO458651 VIK458651 VSG458651 WCC458651 WLY458651 WVU458651 M524187 JI524187 TE524187 ADA524187 AMW524187 AWS524187 BGO524187 BQK524187 CAG524187 CKC524187 CTY524187 DDU524187 DNQ524187 DXM524187 EHI524187 ERE524187 FBA524187 FKW524187 FUS524187 GEO524187 GOK524187 GYG524187 HIC524187 HRY524187 IBU524187 ILQ524187 IVM524187 JFI524187 JPE524187 JZA524187 KIW524187 KSS524187 LCO524187 LMK524187 LWG524187 MGC524187 MPY524187 MZU524187 NJQ524187 NTM524187 ODI524187 ONE524187 OXA524187 PGW524187 PQS524187 QAO524187 QKK524187 QUG524187 REC524187 RNY524187 RXU524187 SHQ524187 SRM524187 TBI524187 TLE524187 TVA524187 UEW524187 UOS524187 UYO524187 VIK524187 VSG524187 WCC524187 WLY524187 WVU524187 M589723 JI589723 TE589723 ADA589723 AMW589723 AWS589723 BGO589723 BQK589723 CAG589723 CKC589723 CTY589723 DDU589723 DNQ589723 DXM589723 EHI589723 ERE589723 FBA589723 FKW589723 FUS589723 GEO589723 GOK589723 GYG589723 HIC589723 HRY589723 IBU589723 ILQ589723 IVM589723 JFI589723 JPE589723 JZA589723 KIW589723 KSS589723 LCO589723 LMK589723 LWG589723 MGC589723 MPY589723 MZU589723 NJQ589723 NTM589723 ODI589723 ONE589723 OXA589723 PGW589723 PQS589723 QAO589723 QKK589723 QUG589723 REC589723 RNY589723 RXU589723 SHQ589723 SRM589723 TBI589723 TLE589723 TVA589723 UEW589723 UOS589723 UYO589723 VIK589723 VSG589723 WCC589723 WLY589723 WVU589723 M655259 JI655259 TE655259 ADA655259 AMW655259 AWS655259 BGO655259 BQK655259 CAG655259 CKC655259 CTY655259 DDU655259 DNQ655259 DXM655259 EHI655259 ERE655259 FBA655259 FKW655259 FUS655259 GEO655259 GOK655259 GYG655259 HIC655259 HRY655259 IBU655259 ILQ655259 IVM655259 JFI655259 JPE655259 JZA655259 KIW655259 KSS655259 LCO655259 LMK655259 LWG655259 MGC655259 MPY655259 MZU655259 NJQ655259 NTM655259 ODI655259 ONE655259 OXA655259 PGW655259 PQS655259 QAO655259 QKK655259 QUG655259 REC655259 RNY655259 RXU655259 SHQ655259 SRM655259 TBI655259 TLE655259 TVA655259 UEW655259 UOS655259 UYO655259 VIK655259 VSG655259 WCC655259 WLY655259 WVU655259 M720795 JI720795 TE720795 ADA720795 AMW720795 AWS720795 BGO720795 BQK720795 CAG720795 CKC720795 CTY720795 DDU720795 DNQ720795 DXM720795 EHI720795 ERE720795 FBA720795 FKW720795 FUS720795 GEO720795 GOK720795 GYG720795 HIC720795 HRY720795 IBU720795 ILQ720795 IVM720795 JFI720795 JPE720795 JZA720795 KIW720795 KSS720795 LCO720795 LMK720795 LWG720795 MGC720795 MPY720795 MZU720795 NJQ720795 NTM720795 ODI720795 ONE720795 OXA720795 PGW720795 PQS720795 QAO720795 QKK720795 QUG720795 REC720795 RNY720795 RXU720795 SHQ720795 SRM720795 TBI720795 TLE720795 TVA720795 UEW720795 UOS720795 UYO720795 VIK720795 VSG720795 WCC720795 WLY720795 WVU720795 M786331 JI786331 TE786331 ADA786331 AMW786331 AWS786331 BGO786331 BQK786331 CAG786331 CKC786331 CTY786331 DDU786331 DNQ786331 DXM786331 EHI786331 ERE786331 FBA786331 FKW786331 FUS786331 GEO786331 GOK786331 GYG786331 HIC786331 HRY786331 IBU786331 ILQ786331 IVM786331 JFI786331 JPE786331 JZA786331 KIW786331 KSS786331 LCO786331 LMK786331 LWG786331 MGC786331 MPY786331 MZU786331 NJQ786331 NTM786331 ODI786331 ONE786331 OXA786331 PGW786331 PQS786331 QAO786331 QKK786331 QUG786331 REC786331 RNY786331 RXU786331 SHQ786331 SRM786331 TBI786331 TLE786331 TVA786331 UEW786331 UOS786331 UYO786331 VIK786331 VSG786331 WCC786331 WLY786331 WVU786331 M851867 JI851867 TE851867 ADA851867 AMW851867 AWS851867 BGO851867 BQK851867 CAG851867 CKC851867 CTY851867 DDU851867 DNQ851867 DXM851867 EHI851867 ERE851867 FBA851867 FKW851867 FUS851867 GEO851867 GOK851867 GYG851867 HIC851867 HRY851867 IBU851867 ILQ851867 IVM851867 JFI851867 JPE851867 JZA851867 KIW851867 KSS851867 LCO851867 LMK851867 LWG851867 MGC851867 MPY851867 MZU851867 NJQ851867 NTM851867 ODI851867 ONE851867 OXA851867 PGW851867 PQS851867 QAO851867 QKK851867 QUG851867 REC851867 RNY851867 RXU851867 SHQ851867 SRM851867 TBI851867 TLE851867 TVA851867 UEW851867 UOS851867 UYO851867 VIK851867 VSG851867 WCC851867 WLY851867 WVU851867 M917403 JI917403 TE917403 ADA917403 AMW917403 AWS917403 BGO917403 BQK917403 CAG917403 CKC917403 CTY917403 DDU917403 DNQ917403 DXM917403 EHI917403 ERE917403 FBA917403 FKW917403 FUS917403 GEO917403 GOK917403 GYG917403 HIC917403 HRY917403 IBU917403 ILQ917403 IVM917403 JFI917403 JPE917403 JZA917403 KIW917403 KSS917403 LCO917403 LMK917403 LWG917403 MGC917403 MPY917403 MZU917403 NJQ917403 NTM917403 ODI917403 ONE917403 OXA917403 PGW917403 PQS917403 QAO917403 QKK917403 QUG917403 REC917403 RNY917403 RXU917403 SHQ917403 SRM917403 TBI917403 TLE917403 TVA917403 UEW917403 UOS917403 UYO917403 VIK917403 VSG917403 WCC917403 WLY917403 WVU917403 M982939 JI982939 TE982939 ADA982939 AMW982939 AWS982939 BGO982939 BQK982939 CAG982939 CKC982939 CTY982939 DDU982939 DNQ982939 DXM982939 EHI982939 ERE982939 FBA982939 FKW982939 FUS982939 GEO982939 GOK982939 GYG982939 HIC982939 HRY982939 IBU982939 ILQ982939 IVM982939 JFI982939 JPE982939 JZA982939 KIW982939 KSS982939 LCO982939 LMK982939 LWG982939 MGC982939 MPY982939 MZU982939 NJQ982939 NTM982939 ODI982939 ONE982939 OXA982939 PGW982939 PQS982939 QAO982939 QKK982939 QUG982939 REC982939 RNY982939 RXU982939 SHQ982939 SRM982939 TBI982939 TLE982939 TVA982939 UEW982939 UOS982939 UYO982939 VIK982939 VSG982939 WCC982939 WLY982939 WVU982939 M65447:M65448 JI65447:JI65448 TE65447:TE65448 ADA65447:ADA65448 AMW65447:AMW65448 AWS65447:AWS65448 BGO65447:BGO65448 BQK65447:BQK65448 CAG65447:CAG65448 CKC65447:CKC65448 CTY65447:CTY65448 DDU65447:DDU65448 DNQ65447:DNQ65448 DXM65447:DXM65448 EHI65447:EHI65448 ERE65447:ERE65448 FBA65447:FBA65448 FKW65447:FKW65448 FUS65447:FUS65448 GEO65447:GEO65448 GOK65447:GOK65448 GYG65447:GYG65448 HIC65447:HIC65448 HRY65447:HRY65448 IBU65447:IBU65448 ILQ65447:ILQ65448 IVM65447:IVM65448 JFI65447:JFI65448 JPE65447:JPE65448 JZA65447:JZA65448 KIW65447:KIW65448 KSS65447:KSS65448 LCO65447:LCO65448 LMK65447:LMK65448 LWG65447:LWG65448 MGC65447:MGC65448 MPY65447:MPY65448 MZU65447:MZU65448 NJQ65447:NJQ65448 NTM65447:NTM65448 ODI65447:ODI65448 ONE65447:ONE65448 OXA65447:OXA65448 PGW65447:PGW65448 PQS65447:PQS65448 QAO65447:QAO65448 QKK65447:QKK65448 QUG65447:QUG65448 REC65447:REC65448 RNY65447:RNY65448 RXU65447:RXU65448 SHQ65447:SHQ65448 SRM65447:SRM65448 TBI65447:TBI65448 TLE65447:TLE65448 TVA65447:TVA65448 UEW65447:UEW65448 UOS65447:UOS65448 UYO65447:UYO65448 VIK65447:VIK65448 VSG65447:VSG65448 WCC65447:WCC65448 WLY65447:WLY65448 WVU65447:WVU65448 M130983:M130984 JI130983:JI130984 TE130983:TE130984 ADA130983:ADA130984 AMW130983:AMW130984 AWS130983:AWS130984 BGO130983:BGO130984 BQK130983:BQK130984 CAG130983:CAG130984 CKC130983:CKC130984 CTY130983:CTY130984 DDU130983:DDU130984 DNQ130983:DNQ130984 DXM130983:DXM130984 EHI130983:EHI130984 ERE130983:ERE130984 FBA130983:FBA130984 FKW130983:FKW130984 FUS130983:FUS130984 GEO130983:GEO130984 GOK130983:GOK130984 GYG130983:GYG130984 HIC130983:HIC130984 HRY130983:HRY130984 IBU130983:IBU130984 ILQ130983:ILQ130984 IVM130983:IVM130984 JFI130983:JFI130984 JPE130983:JPE130984 JZA130983:JZA130984 KIW130983:KIW130984 KSS130983:KSS130984 LCO130983:LCO130984 LMK130983:LMK130984 LWG130983:LWG130984 MGC130983:MGC130984 MPY130983:MPY130984 MZU130983:MZU130984 NJQ130983:NJQ130984 NTM130983:NTM130984 ODI130983:ODI130984 ONE130983:ONE130984 OXA130983:OXA130984 PGW130983:PGW130984 PQS130983:PQS130984 QAO130983:QAO130984 QKK130983:QKK130984 QUG130983:QUG130984 REC130983:REC130984 RNY130983:RNY130984 RXU130983:RXU130984 SHQ130983:SHQ130984 SRM130983:SRM130984 TBI130983:TBI130984 TLE130983:TLE130984 TVA130983:TVA130984 UEW130983:UEW130984 UOS130983:UOS130984 UYO130983:UYO130984 VIK130983:VIK130984 VSG130983:VSG130984 WCC130983:WCC130984 WLY130983:WLY130984 WVU130983:WVU130984 M196519:M196520 JI196519:JI196520 TE196519:TE196520 ADA196519:ADA196520 AMW196519:AMW196520 AWS196519:AWS196520 BGO196519:BGO196520 BQK196519:BQK196520 CAG196519:CAG196520 CKC196519:CKC196520 CTY196519:CTY196520 DDU196519:DDU196520 DNQ196519:DNQ196520 DXM196519:DXM196520 EHI196519:EHI196520 ERE196519:ERE196520 FBA196519:FBA196520 FKW196519:FKW196520 FUS196519:FUS196520 GEO196519:GEO196520 GOK196519:GOK196520 GYG196519:GYG196520 HIC196519:HIC196520 HRY196519:HRY196520 IBU196519:IBU196520 ILQ196519:ILQ196520 IVM196519:IVM196520 JFI196519:JFI196520 JPE196519:JPE196520 JZA196519:JZA196520 KIW196519:KIW196520 KSS196519:KSS196520 LCO196519:LCO196520 LMK196519:LMK196520 LWG196519:LWG196520 MGC196519:MGC196520 MPY196519:MPY196520 MZU196519:MZU196520 NJQ196519:NJQ196520 NTM196519:NTM196520 ODI196519:ODI196520 ONE196519:ONE196520 OXA196519:OXA196520 PGW196519:PGW196520 PQS196519:PQS196520 QAO196519:QAO196520 QKK196519:QKK196520 QUG196519:QUG196520 REC196519:REC196520 RNY196519:RNY196520 RXU196519:RXU196520 SHQ196519:SHQ196520 SRM196519:SRM196520 TBI196519:TBI196520 TLE196519:TLE196520 TVA196519:TVA196520 UEW196519:UEW196520 UOS196519:UOS196520 UYO196519:UYO196520 VIK196519:VIK196520 VSG196519:VSG196520 WCC196519:WCC196520 WLY196519:WLY196520 WVU196519:WVU196520 M262055:M262056 JI262055:JI262056 TE262055:TE262056 ADA262055:ADA262056 AMW262055:AMW262056 AWS262055:AWS262056 BGO262055:BGO262056 BQK262055:BQK262056 CAG262055:CAG262056 CKC262055:CKC262056 CTY262055:CTY262056 DDU262055:DDU262056 DNQ262055:DNQ262056 DXM262055:DXM262056 EHI262055:EHI262056 ERE262055:ERE262056 FBA262055:FBA262056 FKW262055:FKW262056 FUS262055:FUS262056 GEO262055:GEO262056 GOK262055:GOK262056 GYG262055:GYG262056 HIC262055:HIC262056 HRY262055:HRY262056 IBU262055:IBU262056 ILQ262055:ILQ262056 IVM262055:IVM262056 JFI262055:JFI262056 JPE262055:JPE262056 JZA262055:JZA262056 KIW262055:KIW262056 KSS262055:KSS262056 LCO262055:LCO262056 LMK262055:LMK262056 LWG262055:LWG262056 MGC262055:MGC262056 MPY262055:MPY262056 MZU262055:MZU262056 NJQ262055:NJQ262056 NTM262055:NTM262056 ODI262055:ODI262056 ONE262055:ONE262056 OXA262055:OXA262056 PGW262055:PGW262056 PQS262055:PQS262056 QAO262055:QAO262056 QKK262055:QKK262056 QUG262055:QUG262056 REC262055:REC262056 RNY262055:RNY262056 RXU262055:RXU262056 SHQ262055:SHQ262056 SRM262055:SRM262056 TBI262055:TBI262056 TLE262055:TLE262056 TVA262055:TVA262056 UEW262055:UEW262056 UOS262055:UOS262056 UYO262055:UYO262056 VIK262055:VIK262056 VSG262055:VSG262056 WCC262055:WCC262056 WLY262055:WLY262056 WVU262055:WVU262056 M327591:M327592 JI327591:JI327592 TE327591:TE327592 ADA327591:ADA327592 AMW327591:AMW327592 AWS327591:AWS327592 BGO327591:BGO327592 BQK327591:BQK327592 CAG327591:CAG327592 CKC327591:CKC327592 CTY327591:CTY327592 DDU327591:DDU327592 DNQ327591:DNQ327592 DXM327591:DXM327592 EHI327591:EHI327592 ERE327591:ERE327592 FBA327591:FBA327592 FKW327591:FKW327592 FUS327591:FUS327592 GEO327591:GEO327592 GOK327591:GOK327592 GYG327591:GYG327592 HIC327591:HIC327592 HRY327591:HRY327592 IBU327591:IBU327592 ILQ327591:ILQ327592 IVM327591:IVM327592 JFI327591:JFI327592 JPE327591:JPE327592 JZA327591:JZA327592 KIW327591:KIW327592 KSS327591:KSS327592 LCO327591:LCO327592 LMK327591:LMK327592 LWG327591:LWG327592 MGC327591:MGC327592 MPY327591:MPY327592 MZU327591:MZU327592 NJQ327591:NJQ327592 NTM327591:NTM327592 ODI327591:ODI327592 ONE327591:ONE327592 OXA327591:OXA327592 PGW327591:PGW327592 PQS327591:PQS327592 QAO327591:QAO327592 QKK327591:QKK327592 QUG327591:QUG327592 REC327591:REC327592 RNY327591:RNY327592 RXU327591:RXU327592 SHQ327591:SHQ327592 SRM327591:SRM327592 TBI327591:TBI327592 TLE327591:TLE327592 TVA327591:TVA327592 UEW327591:UEW327592 UOS327591:UOS327592 UYO327591:UYO327592 VIK327591:VIK327592 VSG327591:VSG327592 WCC327591:WCC327592 WLY327591:WLY327592 WVU327591:WVU327592 M393127:M393128 JI393127:JI393128 TE393127:TE393128 ADA393127:ADA393128 AMW393127:AMW393128 AWS393127:AWS393128 BGO393127:BGO393128 BQK393127:BQK393128 CAG393127:CAG393128 CKC393127:CKC393128 CTY393127:CTY393128 DDU393127:DDU393128 DNQ393127:DNQ393128 DXM393127:DXM393128 EHI393127:EHI393128 ERE393127:ERE393128 FBA393127:FBA393128 FKW393127:FKW393128 FUS393127:FUS393128 GEO393127:GEO393128 GOK393127:GOK393128 GYG393127:GYG393128 HIC393127:HIC393128 HRY393127:HRY393128 IBU393127:IBU393128 ILQ393127:ILQ393128 IVM393127:IVM393128 JFI393127:JFI393128 JPE393127:JPE393128 JZA393127:JZA393128 KIW393127:KIW393128 KSS393127:KSS393128 LCO393127:LCO393128 LMK393127:LMK393128 LWG393127:LWG393128 MGC393127:MGC393128 MPY393127:MPY393128 MZU393127:MZU393128 NJQ393127:NJQ393128 NTM393127:NTM393128 ODI393127:ODI393128 ONE393127:ONE393128 OXA393127:OXA393128 PGW393127:PGW393128 PQS393127:PQS393128 QAO393127:QAO393128 QKK393127:QKK393128 QUG393127:QUG393128 REC393127:REC393128 RNY393127:RNY393128 RXU393127:RXU393128 SHQ393127:SHQ393128 SRM393127:SRM393128 TBI393127:TBI393128 TLE393127:TLE393128 TVA393127:TVA393128 UEW393127:UEW393128 UOS393127:UOS393128 UYO393127:UYO393128 VIK393127:VIK393128 VSG393127:VSG393128 WCC393127:WCC393128 WLY393127:WLY393128 WVU393127:WVU393128 M458663:M458664 JI458663:JI458664 TE458663:TE458664 ADA458663:ADA458664 AMW458663:AMW458664 AWS458663:AWS458664 BGO458663:BGO458664 BQK458663:BQK458664 CAG458663:CAG458664 CKC458663:CKC458664 CTY458663:CTY458664 DDU458663:DDU458664 DNQ458663:DNQ458664 DXM458663:DXM458664 EHI458663:EHI458664 ERE458663:ERE458664 FBA458663:FBA458664 FKW458663:FKW458664 FUS458663:FUS458664 GEO458663:GEO458664 GOK458663:GOK458664 GYG458663:GYG458664 HIC458663:HIC458664 HRY458663:HRY458664 IBU458663:IBU458664 ILQ458663:ILQ458664 IVM458663:IVM458664 JFI458663:JFI458664 JPE458663:JPE458664 JZA458663:JZA458664 KIW458663:KIW458664 KSS458663:KSS458664 LCO458663:LCO458664 LMK458663:LMK458664 LWG458663:LWG458664 MGC458663:MGC458664 MPY458663:MPY458664 MZU458663:MZU458664 NJQ458663:NJQ458664 NTM458663:NTM458664 ODI458663:ODI458664 ONE458663:ONE458664 OXA458663:OXA458664 PGW458663:PGW458664 PQS458663:PQS458664 QAO458663:QAO458664 QKK458663:QKK458664 QUG458663:QUG458664 REC458663:REC458664 RNY458663:RNY458664 RXU458663:RXU458664 SHQ458663:SHQ458664 SRM458663:SRM458664 TBI458663:TBI458664 TLE458663:TLE458664 TVA458663:TVA458664 UEW458663:UEW458664 UOS458663:UOS458664 UYO458663:UYO458664 VIK458663:VIK458664 VSG458663:VSG458664 WCC458663:WCC458664 WLY458663:WLY458664 WVU458663:WVU458664 M524199:M524200 JI524199:JI524200 TE524199:TE524200 ADA524199:ADA524200 AMW524199:AMW524200 AWS524199:AWS524200 BGO524199:BGO524200 BQK524199:BQK524200 CAG524199:CAG524200 CKC524199:CKC524200 CTY524199:CTY524200 DDU524199:DDU524200 DNQ524199:DNQ524200 DXM524199:DXM524200 EHI524199:EHI524200 ERE524199:ERE524200 FBA524199:FBA524200 FKW524199:FKW524200 FUS524199:FUS524200 GEO524199:GEO524200 GOK524199:GOK524200 GYG524199:GYG524200 HIC524199:HIC524200 HRY524199:HRY524200 IBU524199:IBU524200 ILQ524199:ILQ524200 IVM524199:IVM524200 JFI524199:JFI524200 JPE524199:JPE524200 JZA524199:JZA524200 KIW524199:KIW524200 KSS524199:KSS524200 LCO524199:LCO524200 LMK524199:LMK524200 LWG524199:LWG524200 MGC524199:MGC524200 MPY524199:MPY524200 MZU524199:MZU524200 NJQ524199:NJQ524200 NTM524199:NTM524200 ODI524199:ODI524200 ONE524199:ONE524200 OXA524199:OXA524200 PGW524199:PGW524200 PQS524199:PQS524200 QAO524199:QAO524200 QKK524199:QKK524200 QUG524199:QUG524200 REC524199:REC524200 RNY524199:RNY524200 RXU524199:RXU524200 SHQ524199:SHQ524200 SRM524199:SRM524200 TBI524199:TBI524200 TLE524199:TLE524200 TVA524199:TVA524200 UEW524199:UEW524200 UOS524199:UOS524200 UYO524199:UYO524200 VIK524199:VIK524200 VSG524199:VSG524200 WCC524199:WCC524200 WLY524199:WLY524200 WVU524199:WVU524200 M589735:M589736 JI589735:JI589736 TE589735:TE589736 ADA589735:ADA589736 AMW589735:AMW589736 AWS589735:AWS589736 BGO589735:BGO589736 BQK589735:BQK589736 CAG589735:CAG589736 CKC589735:CKC589736 CTY589735:CTY589736 DDU589735:DDU589736 DNQ589735:DNQ589736 DXM589735:DXM589736 EHI589735:EHI589736 ERE589735:ERE589736 FBA589735:FBA589736 FKW589735:FKW589736 FUS589735:FUS589736 GEO589735:GEO589736 GOK589735:GOK589736 GYG589735:GYG589736 HIC589735:HIC589736 HRY589735:HRY589736 IBU589735:IBU589736 ILQ589735:ILQ589736 IVM589735:IVM589736 JFI589735:JFI589736 JPE589735:JPE589736 JZA589735:JZA589736 KIW589735:KIW589736 KSS589735:KSS589736 LCO589735:LCO589736 LMK589735:LMK589736 LWG589735:LWG589736 MGC589735:MGC589736 MPY589735:MPY589736 MZU589735:MZU589736 NJQ589735:NJQ589736 NTM589735:NTM589736 ODI589735:ODI589736 ONE589735:ONE589736 OXA589735:OXA589736 PGW589735:PGW589736 PQS589735:PQS589736 QAO589735:QAO589736 QKK589735:QKK589736 QUG589735:QUG589736 REC589735:REC589736 RNY589735:RNY589736 RXU589735:RXU589736 SHQ589735:SHQ589736 SRM589735:SRM589736 TBI589735:TBI589736 TLE589735:TLE589736 TVA589735:TVA589736 UEW589735:UEW589736 UOS589735:UOS589736 UYO589735:UYO589736 VIK589735:VIK589736 VSG589735:VSG589736 WCC589735:WCC589736 WLY589735:WLY589736 WVU589735:WVU589736 M655271:M655272 JI655271:JI655272 TE655271:TE655272 ADA655271:ADA655272 AMW655271:AMW655272 AWS655271:AWS655272 BGO655271:BGO655272 BQK655271:BQK655272 CAG655271:CAG655272 CKC655271:CKC655272 CTY655271:CTY655272 DDU655271:DDU655272 DNQ655271:DNQ655272 DXM655271:DXM655272 EHI655271:EHI655272 ERE655271:ERE655272 FBA655271:FBA655272 FKW655271:FKW655272 FUS655271:FUS655272 GEO655271:GEO655272 GOK655271:GOK655272 GYG655271:GYG655272 HIC655271:HIC655272 HRY655271:HRY655272 IBU655271:IBU655272 ILQ655271:ILQ655272 IVM655271:IVM655272 JFI655271:JFI655272 JPE655271:JPE655272 JZA655271:JZA655272 KIW655271:KIW655272 KSS655271:KSS655272 LCO655271:LCO655272 LMK655271:LMK655272 LWG655271:LWG655272 MGC655271:MGC655272 MPY655271:MPY655272 MZU655271:MZU655272 NJQ655271:NJQ655272 NTM655271:NTM655272 ODI655271:ODI655272 ONE655271:ONE655272 OXA655271:OXA655272 PGW655271:PGW655272 PQS655271:PQS655272 QAO655271:QAO655272 QKK655271:QKK655272 QUG655271:QUG655272 REC655271:REC655272 RNY655271:RNY655272 RXU655271:RXU655272 SHQ655271:SHQ655272 SRM655271:SRM655272 TBI655271:TBI655272 TLE655271:TLE655272 TVA655271:TVA655272 UEW655271:UEW655272 UOS655271:UOS655272 UYO655271:UYO655272 VIK655271:VIK655272 VSG655271:VSG655272 WCC655271:WCC655272 WLY655271:WLY655272 WVU655271:WVU655272 M720807:M720808 JI720807:JI720808 TE720807:TE720808 ADA720807:ADA720808 AMW720807:AMW720808 AWS720807:AWS720808 BGO720807:BGO720808 BQK720807:BQK720808 CAG720807:CAG720808 CKC720807:CKC720808 CTY720807:CTY720808 DDU720807:DDU720808 DNQ720807:DNQ720808 DXM720807:DXM720808 EHI720807:EHI720808 ERE720807:ERE720808 FBA720807:FBA720808 FKW720807:FKW720808 FUS720807:FUS720808 GEO720807:GEO720808 GOK720807:GOK720808 GYG720807:GYG720808 HIC720807:HIC720808 HRY720807:HRY720808 IBU720807:IBU720808 ILQ720807:ILQ720808 IVM720807:IVM720808 JFI720807:JFI720808 JPE720807:JPE720808 JZA720807:JZA720808 KIW720807:KIW720808 KSS720807:KSS720808 LCO720807:LCO720808 LMK720807:LMK720808 LWG720807:LWG720808 MGC720807:MGC720808 MPY720807:MPY720808 MZU720807:MZU720808 NJQ720807:NJQ720808 NTM720807:NTM720808 ODI720807:ODI720808 ONE720807:ONE720808 OXA720807:OXA720808 PGW720807:PGW720808 PQS720807:PQS720808 QAO720807:QAO720808 QKK720807:QKK720808 QUG720807:QUG720808 REC720807:REC720808 RNY720807:RNY720808 RXU720807:RXU720808 SHQ720807:SHQ720808 SRM720807:SRM720808 TBI720807:TBI720808 TLE720807:TLE720808 TVA720807:TVA720808 UEW720807:UEW720808 UOS720807:UOS720808 UYO720807:UYO720808 VIK720807:VIK720808 VSG720807:VSG720808 WCC720807:WCC720808 WLY720807:WLY720808 WVU720807:WVU720808 M786343:M786344 JI786343:JI786344 TE786343:TE786344 ADA786343:ADA786344 AMW786343:AMW786344 AWS786343:AWS786344 BGO786343:BGO786344 BQK786343:BQK786344 CAG786343:CAG786344 CKC786343:CKC786344 CTY786343:CTY786344 DDU786343:DDU786344 DNQ786343:DNQ786344 DXM786343:DXM786344 EHI786343:EHI786344 ERE786343:ERE786344 FBA786343:FBA786344 FKW786343:FKW786344 FUS786343:FUS786344 GEO786343:GEO786344 GOK786343:GOK786344 GYG786343:GYG786344 HIC786343:HIC786344 HRY786343:HRY786344 IBU786343:IBU786344 ILQ786343:ILQ786344 IVM786343:IVM786344 JFI786343:JFI786344 JPE786343:JPE786344 JZA786343:JZA786344 KIW786343:KIW786344 KSS786343:KSS786344 LCO786343:LCO786344 LMK786343:LMK786344 LWG786343:LWG786344 MGC786343:MGC786344 MPY786343:MPY786344 MZU786343:MZU786344 NJQ786343:NJQ786344 NTM786343:NTM786344 ODI786343:ODI786344 ONE786343:ONE786344 OXA786343:OXA786344 PGW786343:PGW786344 PQS786343:PQS786344 QAO786343:QAO786344 QKK786343:QKK786344 QUG786343:QUG786344 REC786343:REC786344 RNY786343:RNY786344 RXU786343:RXU786344 SHQ786343:SHQ786344 SRM786343:SRM786344 TBI786343:TBI786344 TLE786343:TLE786344 TVA786343:TVA786344 UEW786343:UEW786344 UOS786343:UOS786344 UYO786343:UYO786344 VIK786343:VIK786344 VSG786343:VSG786344 WCC786343:WCC786344 WLY786343:WLY786344 WVU786343:WVU786344 M851879:M851880 JI851879:JI851880 TE851879:TE851880 ADA851879:ADA851880 AMW851879:AMW851880 AWS851879:AWS851880 BGO851879:BGO851880 BQK851879:BQK851880 CAG851879:CAG851880 CKC851879:CKC851880 CTY851879:CTY851880 DDU851879:DDU851880 DNQ851879:DNQ851880 DXM851879:DXM851880 EHI851879:EHI851880 ERE851879:ERE851880 FBA851879:FBA851880 FKW851879:FKW851880 FUS851879:FUS851880 GEO851879:GEO851880 GOK851879:GOK851880 GYG851879:GYG851880 HIC851879:HIC851880 HRY851879:HRY851880 IBU851879:IBU851880 ILQ851879:ILQ851880 IVM851879:IVM851880 JFI851879:JFI851880 JPE851879:JPE851880 JZA851879:JZA851880 KIW851879:KIW851880 KSS851879:KSS851880 LCO851879:LCO851880 LMK851879:LMK851880 LWG851879:LWG851880 MGC851879:MGC851880 MPY851879:MPY851880 MZU851879:MZU851880 NJQ851879:NJQ851880 NTM851879:NTM851880 ODI851879:ODI851880 ONE851879:ONE851880 OXA851879:OXA851880 PGW851879:PGW851880 PQS851879:PQS851880 QAO851879:QAO851880 QKK851879:QKK851880 QUG851879:QUG851880 REC851879:REC851880 RNY851879:RNY851880 RXU851879:RXU851880 SHQ851879:SHQ851880 SRM851879:SRM851880 TBI851879:TBI851880 TLE851879:TLE851880 TVA851879:TVA851880 UEW851879:UEW851880 UOS851879:UOS851880 UYO851879:UYO851880 VIK851879:VIK851880 VSG851879:VSG851880 WCC851879:WCC851880 WLY851879:WLY851880 WVU851879:WVU851880 M917415:M917416 JI917415:JI917416 TE917415:TE917416 ADA917415:ADA917416 AMW917415:AMW917416 AWS917415:AWS917416 BGO917415:BGO917416 BQK917415:BQK917416 CAG917415:CAG917416 CKC917415:CKC917416 CTY917415:CTY917416 DDU917415:DDU917416 DNQ917415:DNQ917416 DXM917415:DXM917416 EHI917415:EHI917416 ERE917415:ERE917416 FBA917415:FBA917416 FKW917415:FKW917416 FUS917415:FUS917416 GEO917415:GEO917416 GOK917415:GOK917416 GYG917415:GYG917416 HIC917415:HIC917416 HRY917415:HRY917416 IBU917415:IBU917416 ILQ917415:ILQ917416 IVM917415:IVM917416 JFI917415:JFI917416 JPE917415:JPE917416 JZA917415:JZA917416 KIW917415:KIW917416 KSS917415:KSS917416 LCO917415:LCO917416 LMK917415:LMK917416 LWG917415:LWG917416 MGC917415:MGC917416 MPY917415:MPY917416 MZU917415:MZU917416 NJQ917415:NJQ917416 NTM917415:NTM917416 ODI917415:ODI917416 ONE917415:ONE917416 OXA917415:OXA917416 PGW917415:PGW917416 PQS917415:PQS917416 QAO917415:QAO917416 QKK917415:QKK917416 QUG917415:QUG917416 REC917415:REC917416 RNY917415:RNY917416 RXU917415:RXU917416 SHQ917415:SHQ917416 SRM917415:SRM917416 TBI917415:TBI917416 TLE917415:TLE917416 TVA917415:TVA917416 UEW917415:UEW917416 UOS917415:UOS917416 UYO917415:UYO917416 VIK917415:VIK917416 VSG917415:VSG917416 WCC917415:WCC917416 WLY917415:WLY917416 WVU917415:WVU917416 M982951:M982952 JI982951:JI982952 TE982951:TE982952 ADA982951:ADA982952 AMW982951:AMW982952 AWS982951:AWS982952 BGO982951:BGO982952 BQK982951:BQK982952 CAG982951:CAG982952 CKC982951:CKC982952 CTY982951:CTY982952 DDU982951:DDU982952 DNQ982951:DNQ982952 DXM982951:DXM982952 EHI982951:EHI982952 ERE982951:ERE982952 FBA982951:FBA982952 FKW982951:FKW982952 FUS982951:FUS982952 GEO982951:GEO982952 GOK982951:GOK982952 GYG982951:GYG982952 HIC982951:HIC982952 HRY982951:HRY982952 IBU982951:IBU982952 ILQ982951:ILQ982952 IVM982951:IVM982952 JFI982951:JFI982952 JPE982951:JPE982952 JZA982951:JZA982952 KIW982951:KIW982952 KSS982951:KSS982952 LCO982951:LCO982952 LMK982951:LMK982952 LWG982951:LWG982952 MGC982951:MGC982952 MPY982951:MPY982952 MZU982951:MZU982952 NJQ982951:NJQ982952 NTM982951:NTM982952 ODI982951:ODI982952 ONE982951:ONE982952 OXA982951:OXA982952 PGW982951:PGW982952 PQS982951:PQS982952 QAO982951:QAO982952 QKK982951:QKK982952 QUG982951:QUG982952 REC982951:REC982952 RNY982951:RNY982952 RXU982951:RXU982952 SHQ982951:SHQ982952 SRM982951:SRM982952 TBI982951:TBI982952 TLE982951:TLE982952 TVA982951:TVA982952 UEW982951:UEW982952 UOS982951:UOS982952 UYO982951:UYO982952 VIK982951:VIK982952 VSG982951:VSG982952 WCC982951:WCC982952 WLY982951:WLY982952 WVU982951:WVU982952 M65452:M65453 JI65452:JI65453 TE65452:TE65453 ADA65452:ADA65453 AMW65452:AMW65453 AWS65452:AWS65453 BGO65452:BGO65453 BQK65452:BQK65453 CAG65452:CAG65453 CKC65452:CKC65453 CTY65452:CTY65453 DDU65452:DDU65453 DNQ65452:DNQ65453 DXM65452:DXM65453 EHI65452:EHI65453 ERE65452:ERE65453 FBA65452:FBA65453 FKW65452:FKW65453 FUS65452:FUS65453 GEO65452:GEO65453 GOK65452:GOK65453 GYG65452:GYG65453 HIC65452:HIC65453 HRY65452:HRY65453 IBU65452:IBU65453 ILQ65452:ILQ65453 IVM65452:IVM65453 JFI65452:JFI65453 JPE65452:JPE65453 JZA65452:JZA65453 KIW65452:KIW65453 KSS65452:KSS65453 LCO65452:LCO65453 LMK65452:LMK65453 LWG65452:LWG65453 MGC65452:MGC65453 MPY65452:MPY65453 MZU65452:MZU65453 NJQ65452:NJQ65453 NTM65452:NTM65453 ODI65452:ODI65453 ONE65452:ONE65453 OXA65452:OXA65453 PGW65452:PGW65453 PQS65452:PQS65453 QAO65452:QAO65453 QKK65452:QKK65453 QUG65452:QUG65453 REC65452:REC65453 RNY65452:RNY65453 RXU65452:RXU65453 SHQ65452:SHQ65453 SRM65452:SRM65453 TBI65452:TBI65453 TLE65452:TLE65453 TVA65452:TVA65453 UEW65452:UEW65453 UOS65452:UOS65453 UYO65452:UYO65453 VIK65452:VIK65453 VSG65452:VSG65453 WCC65452:WCC65453 WLY65452:WLY65453 WVU65452:WVU65453 M130988:M130989 JI130988:JI130989 TE130988:TE130989 ADA130988:ADA130989 AMW130988:AMW130989 AWS130988:AWS130989 BGO130988:BGO130989 BQK130988:BQK130989 CAG130988:CAG130989 CKC130988:CKC130989 CTY130988:CTY130989 DDU130988:DDU130989 DNQ130988:DNQ130989 DXM130988:DXM130989 EHI130988:EHI130989 ERE130988:ERE130989 FBA130988:FBA130989 FKW130988:FKW130989 FUS130988:FUS130989 GEO130988:GEO130989 GOK130988:GOK130989 GYG130988:GYG130989 HIC130988:HIC130989 HRY130988:HRY130989 IBU130988:IBU130989 ILQ130988:ILQ130989 IVM130988:IVM130989 JFI130988:JFI130989 JPE130988:JPE130989 JZA130988:JZA130989 KIW130988:KIW130989 KSS130988:KSS130989 LCO130988:LCO130989 LMK130988:LMK130989 LWG130988:LWG130989 MGC130988:MGC130989 MPY130988:MPY130989 MZU130988:MZU130989 NJQ130988:NJQ130989 NTM130988:NTM130989 ODI130988:ODI130989 ONE130988:ONE130989 OXA130988:OXA130989 PGW130988:PGW130989 PQS130988:PQS130989 QAO130988:QAO130989 QKK130988:QKK130989 QUG130988:QUG130989 REC130988:REC130989 RNY130988:RNY130989 RXU130988:RXU130989 SHQ130988:SHQ130989 SRM130988:SRM130989 TBI130988:TBI130989 TLE130988:TLE130989 TVA130988:TVA130989 UEW130988:UEW130989 UOS130988:UOS130989 UYO130988:UYO130989 VIK130988:VIK130989 VSG130988:VSG130989 WCC130988:WCC130989 WLY130988:WLY130989 WVU130988:WVU130989 M196524:M196525 JI196524:JI196525 TE196524:TE196525 ADA196524:ADA196525 AMW196524:AMW196525 AWS196524:AWS196525 BGO196524:BGO196525 BQK196524:BQK196525 CAG196524:CAG196525 CKC196524:CKC196525 CTY196524:CTY196525 DDU196524:DDU196525 DNQ196524:DNQ196525 DXM196524:DXM196525 EHI196524:EHI196525 ERE196524:ERE196525 FBA196524:FBA196525 FKW196524:FKW196525 FUS196524:FUS196525 GEO196524:GEO196525 GOK196524:GOK196525 GYG196524:GYG196525 HIC196524:HIC196525 HRY196524:HRY196525 IBU196524:IBU196525 ILQ196524:ILQ196525 IVM196524:IVM196525 JFI196524:JFI196525 JPE196524:JPE196525 JZA196524:JZA196525 KIW196524:KIW196525 KSS196524:KSS196525 LCO196524:LCO196525 LMK196524:LMK196525 LWG196524:LWG196525 MGC196524:MGC196525 MPY196524:MPY196525 MZU196524:MZU196525 NJQ196524:NJQ196525 NTM196524:NTM196525 ODI196524:ODI196525 ONE196524:ONE196525 OXA196524:OXA196525 PGW196524:PGW196525 PQS196524:PQS196525 QAO196524:QAO196525 QKK196524:QKK196525 QUG196524:QUG196525 REC196524:REC196525 RNY196524:RNY196525 RXU196524:RXU196525 SHQ196524:SHQ196525 SRM196524:SRM196525 TBI196524:TBI196525 TLE196524:TLE196525 TVA196524:TVA196525 UEW196524:UEW196525 UOS196524:UOS196525 UYO196524:UYO196525 VIK196524:VIK196525 VSG196524:VSG196525 WCC196524:WCC196525 WLY196524:WLY196525 WVU196524:WVU196525 M262060:M262061 JI262060:JI262061 TE262060:TE262061 ADA262060:ADA262061 AMW262060:AMW262061 AWS262060:AWS262061 BGO262060:BGO262061 BQK262060:BQK262061 CAG262060:CAG262061 CKC262060:CKC262061 CTY262060:CTY262061 DDU262060:DDU262061 DNQ262060:DNQ262061 DXM262060:DXM262061 EHI262060:EHI262061 ERE262060:ERE262061 FBA262060:FBA262061 FKW262060:FKW262061 FUS262060:FUS262061 GEO262060:GEO262061 GOK262060:GOK262061 GYG262060:GYG262061 HIC262060:HIC262061 HRY262060:HRY262061 IBU262060:IBU262061 ILQ262060:ILQ262061 IVM262060:IVM262061 JFI262060:JFI262061 JPE262060:JPE262061 JZA262060:JZA262061 KIW262060:KIW262061 KSS262060:KSS262061 LCO262060:LCO262061 LMK262060:LMK262061 LWG262060:LWG262061 MGC262060:MGC262061 MPY262060:MPY262061 MZU262060:MZU262061 NJQ262060:NJQ262061 NTM262060:NTM262061 ODI262060:ODI262061 ONE262060:ONE262061 OXA262060:OXA262061 PGW262060:PGW262061 PQS262060:PQS262061 QAO262060:QAO262061 QKK262060:QKK262061 QUG262060:QUG262061 REC262060:REC262061 RNY262060:RNY262061 RXU262060:RXU262061 SHQ262060:SHQ262061 SRM262060:SRM262061 TBI262060:TBI262061 TLE262060:TLE262061 TVA262060:TVA262061 UEW262060:UEW262061 UOS262060:UOS262061 UYO262060:UYO262061 VIK262060:VIK262061 VSG262060:VSG262061 WCC262060:WCC262061 WLY262060:WLY262061 WVU262060:WVU262061 M327596:M327597 JI327596:JI327597 TE327596:TE327597 ADA327596:ADA327597 AMW327596:AMW327597 AWS327596:AWS327597 BGO327596:BGO327597 BQK327596:BQK327597 CAG327596:CAG327597 CKC327596:CKC327597 CTY327596:CTY327597 DDU327596:DDU327597 DNQ327596:DNQ327597 DXM327596:DXM327597 EHI327596:EHI327597 ERE327596:ERE327597 FBA327596:FBA327597 FKW327596:FKW327597 FUS327596:FUS327597 GEO327596:GEO327597 GOK327596:GOK327597 GYG327596:GYG327597 HIC327596:HIC327597 HRY327596:HRY327597 IBU327596:IBU327597 ILQ327596:ILQ327597 IVM327596:IVM327597 JFI327596:JFI327597 JPE327596:JPE327597 JZA327596:JZA327597 KIW327596:KIW327597 KSS327596:KSS327597 LCO327596:LCO327597 LMK327596:LMK327597 LWG327596:LWG327597 MGC327596:MGC327597 MPY327596:MPY327597 MZU327596:MZU327597 NJQ327596:NJQ327597 NTM327596:NTM327597 ODI327596:ODI327597 ONE327596:ONE327597 OXA327596:OXA327597 PGW327596:PGW327597 PQS327596:PQS327597 QAO327596:QAO327597 QKK327596:QKK327597 QUG327596:QUG327597 REC327596:REC327597 RNY327596:RNY327597 RXU327596:RXU327597 SHQ327596:SHQ327597 SRM327596:SRM327597 TBI327596:TBI327597 TLE327596:TLE327597 TVA327596:TVA327597 UEW327596:UEW327597 UOS327596:UOS327597 UYO327596:UYO327597 VIK327596:VIK327597 VSG327596:VSG327597 WCC327596:WCC327597 WLY327596:WLY327597 WVU327596:WVU327597 M393132:M393133 JI393132:JI393133 TE393132:TE393133 ADA393132:ADA393133 AMW393132:AMW393133 AWS393132:AWS393133 BGO393132:BGO393133 BQK393132:BQK393133 CAG393132:CAG393133 CKC393132:CKC393133 CTY393132:CTY393133 DDU393132:DDU393133 DNQ393132:DNQ393133 DXM393132:DXM393133 EHI393132:EHI393133 ERE393132:ERE393133 FBA393132:FBA393133 FKW393132:FKW393133 FUS393132:FUS393133 GEO393132:GEO393133 GOK393132:GOK393133 GYG393132:GYG393133 HIC393132:HIC393133 HRY393132:HRY393133 IBU393132:IBU393133 ILQ393132:ILQ393133 IVM393132:IVM393133 JFI393132:JFI393133 JPE393132:JPE393133 JZA393132:JZA393133 KIW393132:KIW393133 KSS393132:KSS393133 LCO393132:LCO393133 LMK393132:LMK393133 LWG393132:LWG393133 MGC393132:MGC393133 MPY393132:MPY393133 MZU393132:MZU393133 NJQ393132:NJQ393133 NTM393132:NTM393133 ODI393132:ODI393133 ONE393132:ONE393133 OXA393132:OXA393133 PGW393132:PGW393133 PQS393132:PQS393133 QAO393132:QAO393133 QKK393132:QKK393133 QUG393132:QUG393133 REC393132:REC393133 RNY393132:RNY393133 RXU393132:RXU393133 SHQ393132:SHQ393133 SRM393132:SRM393133 TBI393132:TBI393133 TLE393132:TLE393133 TVA393132:TVA393133 UEW393132:UEW393133 UOS393132:UOS393133 UYO393132:UYO393133 VIK393132:VIK393133 VSG393132:VSG393133 WCC393132:WCC393133 WLY393132:WLY393133 WVU393132:WVU393133 M458668:M458669 JI458668:JI458669 TE458668:TE458669 ADA458668:ADA458669 AMW458668:AMW458669 AWS458668:AWS458669 BGO458668:BGO458669 BQK458668:BQK458669 CAG458668:CAG458669 CKC458668:CKC458669 CTY458668:CTY458669 DDU458668:DDU458669 DNQ458668:DNQ458669 DXM458668:DXM458669 EHI458668:EHI458669 ERE458668:ERE458669 FBA458668:FBA458669 FKW458668:FKW458669 FUS458668:FUS458669 GEO458668:GEO458669 GOK458668:GOK458669 GYG458668:GYG458669 HIC458668:HIC458669 HRY458668:HRY458669 IBU458668:IBU458669 ILQ458668:ILQ458669 IVM458668:IVM458669 JFI458668:JFI458669 JPE458668:JPE458669 JZA458668:JZA458669 KIW458668:KIW458669 KSS458668:KSS458669 LCO458668:LCO458669 LMK458668:LMK458669 LWG458668:LWG458669 MGC458668:MGC458669 MPY458668:MPY458669 MZU458668:MZU458669 NJQ458668:NJQ458669 NTM458668:NTM458669 ODI458668:ODI458669 ONE458668:ONE458669 OXA458668:OXA458669 PGW458668:PGW458669 PQS458668:PQS458669 QAO458668:QAO458669 QKK458668:QKK458669 QUG458668:QUG458669 REC458668:REC458669 RNY458668:RNY458669 RXU458668:RXU458669 SHQ458668:SHQ458669 SRM458668:SRM458669 TBI458668:TBI458669 TLE458668:TLE458669 TVA458668:TVA458669 UEW458668:UEW458669 UOS458668:UOS458669 UYO458668:UYO458669 VIK458668:VIK458669 VSG458668:VSG458669 WCC458668:WCC458669 WLY458668:WLY458669 WVU458668:WVU458669 M524204:M524205 JI524204:JI524205 TE524204:TE524205 ADA524204:ADA524205 AMW524204:AMW524205 AWS524204:AWS524205 BGO524204:BGO524205 BQK524204:BQK524205 CAG524204:CAG524205 CKC524204:CKC524205 CTY524204:CTY524205 DDU524204:DDU524205 DNQ524204:DNQ524205 DXM524204:DXM524205 EHI524204:EHI524205 ERE524204:ERE524205 FBA524204:FBA524205 FKW524204:FKW524205 FUS524204:FUS524205 GEO524204:GEO524205 GOK524204:GOK524205 GYG524204:GYG524205 HIC524204:HIC524205 HRY524204:HRY524205 IBU524204:IBU524205 ILQ524204:ILQ524205 IVM524204:IVM524205 JFI524204:JFI524205 JPE524204:JPE524205 JZA524204:JZA524205 KIW524204:KIW524205 KSS524204:KSS524205 LCO524204:LCO524205 LMK524204:LMK524205 LWG524204:LWG524205 MGC524204:MGC524205 MPY524204:MPY524205 MZU524204:MZU524205 NJQ524204:NJQ524205 NTM524204:NTM524205 ODI524204:ODI524205 ONE524204:ONE524205 OXA524204:OXA524205 PGW524204:PGW524205 PQS524204:PQS524205 QAO524204:QAO524205 QKK524204:QKK524205 QUG524204:QUG524205 REC524204:REC524205 RNY524204:RNY524205 RXU524204:RXU524205 SHQ524204:SHQ524205 SRM524204:SRM524205 TBI524204:TBI524205 TLE524204:TLE524205 TVA524204:TVA524205 UEW524204:UEW524205 UOS524204:UOS524205 UYO524204:UYO524205 VIK524204:VIK524205 VSG524204:VSG524205 WCC524204:WCC524205 WLY524204:WLY524205 WVU524204:WVU524205 M589740:M589741 JI589740:JI589741 TE589740:TE589741 ADA589740:ADA589741 AMW589740:AMW589741 AWS589740:AWS589741 BGO589740:BGO589741 BQK589740:BQK589741 CAG589740:CAG589741 CKC589740:CKC589741 CTY589740:CTY589741 DDU589740:DDU589741 DNQ589740:DNQ589741 DXM589740:DXM589741 EHI589740:EHI589741 ERE589740:ERE589741 FBA589740:FBA589741 FKW589740:FKW589741 FUS589740:FUS589741 GEO589740:GEO589741 GOK589740:GOK589741 GYG589740:GYG589741 HIC589740:HIC589741 HRY589740:HRY589741 IBU589740:IBU589741 ILQ589740:ILQ589741 IVM589740:IVM589741 JFI589740:JFI589741 JPE589740:JPE589741 JZA589740:JZA589741 KIW589740:KIW589741 KSS589740:KSS589741 LCO589740:LCO589741 LMK589740:LMK589741 LWG589740:LWG589741 MGC589740:MGC589741 MPY589740:MPY589741 MZU589740:MZU589741 NJQ589740:NJQ589741 NTM589740:NTM589741 ODI589740:ODI589741 ONE589740:ONE589741 OXA589740:OXA589741 PGW589740:PGW589741 PQS589740:PQS589741 QAO589740:QAO589741 QKK589740:QKK589741 QUG589740:QUG589741 REC589740:REC589741 RNY589740:RNY589741 RXU589740:RXU589741 SHQ589740:SHQ589741 SRM589740:SRM589741 TBI589740:TBI589741 TLE589740:TLE589741 TVA589740:TVA589741 UEW589740:UEW589741 UOS589740:UOS589741 UYO589740:UYO589741 VIK589740:VIK589741 VSG589740:VSG589741 WCC589740:WCC589741 WLY589740:WLY589741 WVU589740:WVU589741 M655276:M655277 JI655276:JI655277 TE655276:TE655277 ADA655276:ADA655277 AMW655276:AMW655277 AWS655276:AWS655277 BGO655276:BGO655277 BQK655276:BQK655277 CAG655276:CAG655277 CKC655276:CKC655277 CTY655276:CTY655277 DDU655276:DDU655277 DNQ655276:DNQ655277 DXM655276:DXM655277 EHI655276:EHI655277 ERE655276:ERE655277 FBA655276:FBA655277 FKW655276:FKW655277 FUS655276:FUS655277 GEO655276:GEO655277 GOK655276:GOK655277 GYG655276:GYG655277 HIC655276:HIC655277 HRY655276:HRY655277 IBU655276:IBU655277 ILQ655276:ILQ655277 IVM655276:IVM655277 JFI655276:JFI655277 JPE655276:JPE655277 JZA655276:JZA655277 KIW655276:KIW655277 KSS655276:KSS655277 LCO655276:LCO655277 LMK655276:LMK655277 LWG655276:LWG655277 MGC655276:MGC655277 MPY655276:MPY655277 MZU655276:MZU655277 NJQ655276:NJQ655277 NTM655276:NTM655277 ODI655276:ODI655277 ONE655276:ONE655277 OXA655276:OXA655277 PGW655276:PGW655277 PQS655276:PQS655277 QAO655276:QAO655277 QKK655276:QKK655277 QUG655276:QUG655277 REC655276:REC655277 RNY655276:RNY655277 RXU655276:RXU655277 SHQ655276:SHQ655277 SRM655276:SRM655277 TBI655276:TBI655277 TLE655276:TLE655277 TVA655276:TVA655277 UEW655276:UEW655277 UOS655276:UOS655277 UYO655276:UYO655277 VIK655276:VIK655277 VSG655276:VSG655277 WCC655276:WCC655277 WLY655276:WLY655277 WVU655276:WVU655277 M720812:M720813 JI720812:JI720813 TE720812:TE720813 ADA720812:ADA720813 AMW720812:AMW720813 AWS720812:AWS720813 BGO720812:BGO720813 BQK720812:BQK720813 CAG720812:CAG720813 CKC720812:CKC720813 CTY720812:CTY720813 DDU720812:DDU720813 DNQ720812:DNQ720813 DXM720812:DXM720813 EHI720812:EHI720813 ERE720812:ERE720813 FBA720812:FBA720813 FKW720812:FKW720813 FUS720812:FUS720813 GEO720812:GEO720813 GOK720812:GOK720813 GYG720812:GYG720813 HIC720812:HIC720813 HRY720812:HRY720813 IBU720812:IBU720813 ILQ720812:ILQ720813 IVM720812:IVM720813 JFI720812:JFI720813 JPE720812:JPE720813 JZA720812:JZA720813 KIW720812:KIW720813 KSS720812:KSS720813 LCO720812:LCO720813 LMK720812:LMK720813 LWG720812:LWG720813 MGC720812:MGC720813 MPY720812:MPY720813 MZU720812:MZU720813 NJQ720812:NJQ720813 NTM720812:NTM720813 ODI720812:ODI720813 ONE720812:ONE720813 OXA720812:OXA720813 PGW720812:PGW720813 PQS720812:PQS720813 QAO720812:QAO720813 QKK720812:QKK720813 QUG720812:QUG720813 REC720812:REC720813 RNY720812:RNY720813 RXU720812:RXU720813 SHQ720812:SHQ720813 SRM720812:SRM720813 TBI720812:TBI720813 TLE720812:TLE720813 TVA720812:TVA720813 UEW720812:UEW720813 UOS720812:UOS720813 UYO720812:UYO720813 VIK720812:VIK720813 VSG720812:VSG720813 WCC720812:WCC720813 WLY720812:WLY720813 WVU720812:WVU720813 M786348:M786349 JI786348:JI786349 TE786348:TE786349 ADA786348:ADA786349 AMW786348:AMW786349 AWS786348:AWS786349 BGO786348:BGO786349 BQK786348:BQK786349 CAG786348:CAG786349 CKC786348:CKC786349 CTY786348:CTY786349 DDU786348:DDU786349 DNQ786348:DNQ786349 DXM786348:DXM786349 EHI786348:EHI786349 ERE786348:ERE786349 FBA786348:FBA786349 FKW786348:FKW786349 FUS786348:FUS786349 GEO786348:GEO786349 GOK786348:GOK786349 GYG786348:GYG786349 HIC786348:HIC786349 HRY786348:HRY786349 IBU786348:IBU786349 ILQ786348:ILQ786349 IVM786348:IVM786349 JFI786348:JFI786349 JPE786348:JPE786349 JZA786348:JZA786349 KIW786348:KIW786349 KSS786348:KSS786349 LCO786348:LCO786349 LMK786348:LMK786349 LWG786348:LWG786349 MGC786348:MGC786349 MPY786348:MPY786349 MZU786348:MZU786349 NJQ786348:NJQ786349 NTM786348:NTM786349 ODI786348:ODI786349 ONE786348:ONE786349 OXA786348:OXA786349 PGW786348:PGW786349 PQS786348:PQS786349 QAO786348:QAO786349 QKK786348:QKK786349 QUG786348:QUG786349 REC786348:REC786349 RNY786348:RNY786349 RXU786348:RXU786349 SHQ786348:SHQ786349 SRM786348:SRM786349 TBI786348:TBI786349 TLE786348:TLE786349 TVA786348:TVA786349 UEW786348:UEW786349 UOS786348:UOS786349 UYO786348:UYO786349 VIK786348:VIK786349 VSG786348:VSG786349 WCC786348:WCC786349 WLY786348:WLY786349 WVU786348:WVU786349 M851884:M851885 JI851884:JI851885 TE851884:TE851885 ADA851884:ADA851885 AMW851884:AMW851885 AWS851884:AWS851885 BGO851884:BGO851885 BQK851884:BQK851885 CAG851884:CAG851885 CKC851884:CKC851885 CTY851884:CTY851885 DDU851884:DDU851885 DNQ851884:DNQ851885 DXM851884:DXM851885 EHI851884:EHI851885 ERE851884:ERE851885 FBA851884:FBA851885 FKW851884:FKW851885 FUS851884:FUS851885 GEO851884:GEO851885 GOK851884:GOK851885 GYG851884:GYG851885 HIC851884:HIC851885 HRY851884:HRY851885 IBU851884:IBU851885 ILQ851884:ILQ851885 IVM851884:IVM851885 JFI851884:JFI851885 JPE851884:JPE851885 JZA851884:JZA851885 KIW851884:KIW851885 KSS851884:KSS851885 LCO851884:LCO851885 LMK851884:LMK851885 LWG851884:LWG851885 MGC851884:MGC851885 MPY851884:MPY851885 MZU851884:MZU851885 NJQ851884:NJQ851885 NTM851884:NTM851885 ODI851884:ODI851885 ONE851884:ONE851885 OXA851884:OXA851885 PGW851884:PGW851885 PQS851884:PQS851885 QAO851884:QAO851885 QKK851884:QKK851885 QUG851884:QUG851885 REC851884:REC851885 RNY851884:RNY851885 RXU851884:RXU851885 SHQ851884:SHQ851885 SRM851884:SRM851885 TBI851884:TBI851885 TLE851884:TLE851885 TVA851884:TVA851885 UEW851884:UEW851885 UOS851884:UOS851885 UYO851884:UYO851885 VIK851884:VIK851885 VSG851884:VSG851885 WCC851884:WCC851885 WLY851884:WLY851885 WVU851884:WVU851885 M917420:M917421 JI917420:JI917421 TE917420:TE917421 ADA917420:ADA917421 AMW917420:AMW917421 AWS917420:AWS917421 BGO917420:BGO917421 BQK917420:BQK917421 CAG917420:CAG917421 CKC917420:CKC917421 CTY917420:CTY917421 DDU917420:DDU917421 DNQ917420:DNQ917421 DXM917420:DXM917421 EHI917420:EHI917421 ERE917420:ERE917421 FBA917420:FBA917421 FKW917420:FKW917421 FUS917420:FUS917421 GEO917420:GEO917421 GOK917420:GOK917421 GYG917420:GYG917421 HIC917420:HIC917421 HRY917420:HRY917421 IBU917420:IBU917421 ILQ917420:ILQ917421 IVM917420:IVM917421 JFI917420:JFI917421 JPE917420:JPE917421 JZA917420:JZA917421 KIW917420:KIW917421 KSS917420:KSS917421 LCO917420:LCO917421 LMK917420:LMK917421 LWG917420:LWG917421 MGC917420:MGC917421 MPY917420:MPY917421 MZU917420:MZU917421 NJQ917420:NJQ917421 NTM917420:NTM917421 ODI917420:ODI917421 ONE917420:ONE917421 OXA917420:OXA917421 PGW917420:PGW917421 PQS917420:PQS917421 QAO917420:QAO917421 QKK917420:QKK917421 QUG917420:QUG917421 REC917420:REC917421 RNY917420:RNY917421 RXU917420:RXU917421 SHQ917420:SHQ917421 SRM917420:SRM917421 TBI917420:TBI917421 TLE917420:TLE917421 TVA917420:TVA917421 UEW917420:UEW917421 UOS917420:UOS917421 UYO917420:UYO917421 VIK917420:VIK917421 VSG917420:VSG917421 WCC917420:WCC917421 WLY917420:WLY917421 WVU917420:WVU917421 M982956:M982957 JI982956:JI982957 TE982956:TE982957 ADA982956:ADA982957 AMW982956:AMW982957 AWS982956:AWS982957 BGO982956:BGO982957 BQK982956:BQK982957 CAG982956:CAG982957 CKC982956:CKC982957 CTY982956:CTY982957 DDU982956:DDU982957 DNQ982956:DNQ982957 DXM982956:DXM982957 EHI982956:EHI982957 ERE982956:ERE982957 FBA982956:FBA982957 FKW982956:FKW982957 FUS982956:FUS982957 GEO982956:GEO982957 GOK982956:GOK982957 GYG982956:GYG982957 HIC982956:HIC982957 HRY982956:HRY982957 IBU982956:IBU982957 ILQ982956:ILQ982957 IVM982956:IVM982957 JFI982956:JFI982957 JPE982956:JPE982957 JZA982956:JZA982957 KIW982956:KIW982957 KSS982956:KSS982957 LCO982956:LCO982957 LMK982956:LMK982957 LWG982956:LWG982957 MGC982956:MGC982957 MPY982956:MPY982957 MZU982956:MZU982957 NJQ982956:NJQ982957 NTM982956:NTM982957 ODI982956:ODI982957 ONE982956:ONE982957 OXA982956:OXA982957 PGW982956:PGW982957 PQS982956:PQS982957 QAO982956:QAO982957 QKK982956:QKK982957 QUG982956:QUG982957 REC982956:REC982957 RNY982956:RNY982957 RXU982956:RXU982957 SHQ982956:SHQ982957 SRM982956:SRM982957 TBI982956:TBI982957 TLE982956:TLE982957 TVA982956:TVA982957 UEW982956:UEW982957 UOS982956:UOS982957 UYO982956:UYO982957 VIK982956:VIK982957 VSG982956:VSG982957 WCC982956:WCC982957 WLY982956:WLY982957 WVU982956:WVU982957 M65457:M65458 JI65457:JI65458 TE65457:TE65458 ADA65457:ADA65458 AMW65457:AMW65458 AWS65457:AWS65458 BGO65457:BGO65458 BQK65457:BQK65458 CAG65457:CAG65458 CKC65457:CKC65458 CTY65457:CTY65458 DDU65457:DDU65458 DNQ65457:DNQ65458 DXM65457:DXM65458 EHI65457:EHI65458 ERE65457:ERE65458 FBA65457:FBA65458 FKW65457:FKW65458 FUS65457:FUS65458 GEO65457:GEO65458 GOK65457:GOK65458 GYG65457:GYG65458 HIC65457:HIC65458 HRY65457:HRY65458 IBU65457:IBU65458 ILQ65457:ILQ65458 IVM65457:IVM65458 JFI65457:JFI65458 JPE65457:JPE65458 JZA65457:JZA65458 KIW65457:KIW65458 KSS65457:KSS65458 LCO65457:LCO65458 LMK65457:LMK65458 LWG65457:LWG65458 MGC65457:MGC65458 MPY65457:MPY65458 MZU65457:MZU65458 NJQ65457:NJQ65458 NTM65457:NTM65458 ODI65457:ODI65458 ONE65457:ONE65458 OXA65457:OXA65458 PGW65457:PGW65458 PQS65457:PQS65458 QAO65457:QAO65458 QKK65457:QKK65458 QUG65457:QUG65458 REC65457:REC65458 RNY65457:RNY65458 RXU65457:RXU65458 SHQ65457:SHQ65458 SRM65457:SRM65458 TBI65457:TBI65458 TLE65457:TLE65458 TVA65457:TVA65458 UEW65457:UEW65458 UOS65457:UOS65458 UYO65457:UYO65458 VIK65457:VIK65458 VSG65457:VSG65458 WCC65457:WCC65458 WLY65457:WLY65458 WVU65457:WVU65458 M130993:M130994 JI130993:JI130994 TE130993:TE130994 ADA130993:ADA130994 AMW130993:AMW130994 AWS130993:AWS130994 BGO130993:BGO130994 BQK130993:BQK130994 CAG130993:CAG130994 CKC130993:CKC130994 CTY130993:CTY130994 DDU130993:DDU130994 DNQ130993:DNQ130994 DXM130993:DXM130994 EHI130993:EHI130994 ERE130993:ERE130994 FBA130993:FBA130994 FKW130993:FKW130994 FUS130993:FUS130994 GEO130993:GEO130994 GOK130993:GOK130994 GYG130993:GYG130994 HIC130993:HIC130994 HRY130993:HRY130994 IBU130993:IBU130994 ILQ130993:ILQ130994 IVM130993:IVM130994 JFI130993:JFI130994 JPE130993:JPE130994 JZA130993:JZA130994 KIW130993:KIW130994 KSS130993:KSS130994 LCO130993:LCO130994 LMK130993:LMK130994 LWG130993:LWG130994 MGC130993:MGC130994 MPY130993:MPY130994 MZU130993:MZU130994 NJQ130993:NJQ130994 NTM130993:NTM130994 ODI130993:ODI130994 ONE130993:ONE130994 OXA130993:OXA130994 PGW130993:PGW130994 PQS130993:PQS130994 QAO130993:QAO130994 QKK130993:QKK130994 QUG130993:QUG130994 REC130993:REC130994 RNY130993:RNY130994 RXU130993:RXU130994 SHQ130993:SHQ130994 SRM130993:SRM130994 TBI130993:TBI130994 TLE130993:TLE130994 TVA130993:TVA130994 UEW130993:UEW130994 UOS130993:UOS130994 UYO130993:UYO130994 VIK130993:VIK130994 VSG130993:VSG130994 WCC130993:WCC130994 WLY130993:WLY130994 WVU130993:WVU130994 M196529:M196530 JI196529:JI196530 TE196529:TE196530 ADA196529:ADA196530 AMW196529:AMW196530 AWS196529:AWS196530 BGO196529:BGO196530 BQK196529:BQK196530 CAG196529:CAG196530 CKC196529:CKC196530 CTY196529:CTY196530 DDU196529:DDU196530 DNQ196529:DNQ196530 DXM196529:DXM196530 EHI196529:EHI196530 ERE196529:ERE196530 FBA196529:FBA196530 FKW196529:FKW196530 FUS196529:FUS196530 GEO196529:GEO196530 GOK196529:GOK196530 GYG196529:GYG196530 HIC196529:HIC196530 HRY196529:HRY196530 IBU196529:IBU196530 ILQ196529:ILQ196530 IVM196529:IVM196530 JFI196529:JFI196530 JPE196529:JPE196530 JZA196529:JZA196530 KIW196529:KIW196530 KSS196529:KSS196530 LCO196529:LCO196530 LMK196529:LMK196530 LWG196529:LWG196530 MGC196529:MGC196530 MPY196529:MPY196530 MZU196529:MZU196530 NJQ196529:NJQ196530 NTM196529:NTM196530 ODI196529:ODI196530 ONE196529:ONE196530 OXA196529:OXA196530 PGW196529:PGW196530 PQS196529:PQS196530 QAO196529:QAO196530 QKK196529:QKK196530 QUG196529:QUG196530 REC196529:REC196530 RNY196529:RNY196530 RXU196529:RXU196530 SHQ196529:SHQ196530 SRM196529:SRM196530 TBI196529:TBI196530 TLE196529:TLE196530 TVA196529:TVA196530 UEW196529:UEW196530 UOS196529:UOS196530 UYO196529:UYO196530 VIK196529:VIK196530 VSG196529:VSG196530 WCC196529:WCC196530 WLY196529:WLY196530 WVU196529:WVU196530 M262065:M262066 JI262065:JI262066 TE262065:TE262066 ADA262065:ADA262066 AMW262065:AMW262066 AWS262065:AWS262066 BGO262065:BGO262066 BQK262065:BQK262066 CAG262065:CAG262066 CKC262065:CKC262066 CTY262065:CTY262066 DDU262065:DDU262066 DNQ262065:DNQ262066 DXM262065:DXM262066 EHI262065:EHI262066 ERE262065:ERE262066 FBA262065:FBA262066 FKW262065:FKW262066 FUS262065:FUS262066 GEO262065:GEO262066 GOK262065:GOK262066 GYG262065:GYG262066 HIC262065:HIC262066 HRY262065:HRY262066 IBU262065:IBU262066 ILQ262065:ILQ262066 IVM262065:IVM262066 JFI262065:JFI262066 JPE262065:JPE262066 JZA262065:JZA262066 KIW262065:KIW262066 KSS262065:KSS262066 LCO262065:LCO262066 LMK262065:LMK262066 LWG262065:LWG262066 MGC262065:MGC262066 MPY262065:MPY262066 MZU262065:MZU262066 NJQ262065:NJQ262066 NTM262065:NTM262066 ODI262065:ODI262066 ONE262065:ONE262066 OXA262065:OXA262066 PGW262065:PGW262066 PQS262065:PQS262066 QAO262065:QAO262066 QKK262065:QKK262066 QUG262065:QUG262066 REC262065:REC262066 RNY262065:RNY262066 RXU262065:RXU262066 SHQ262065:SHQ262066 SRM262065:SRM262066 TBI262065:TBI262066 TLE262065:TLE262066 TVA262065:TVA262066 UEW262065:UEW262066 UOS262065:UOS262066 UYO262065:UYO262066 VIK262065:VIK262066 VSG262065:VSG262066 WCC262065:WCC262066 WLY262065:WLY262066 WVU262065:WVU262066 M327601:M327602 JI327601:JI327602 TE327601:TE327602 ADA327601:ADA327602 AMW327601:AMW327602 AWS327601:AWS327602 BGO327601:BGO327602 BQK327601:BQK327602 CAG327601:CAG327602 CKC327601:CKC327602 CTY327601:CTY327602 DDU327601:DDU327602 DNQ327601:DNQ327602 DXM327601:DXM327602 EHI327601:EHI327602 ERE327601:ERE327602 FBA327601:FBA327602 FKW327601:FKW327602 FUS327601:FUS327602 GEO327601:GEO327602 GOK327601:GOK327602 GYG327601:GYG327602 HIC327601:HIC327602 HRY327601:HRY327602 IBU327601:IBU327602 ILQ327601:ILQ327602 IVM327601:IVM327602 JFI327601:JFI327602 JPE327601:JPE327602 JZA327601:JZA327602 KIW327601:KIW327602 KSS327601:KSS327602 LCO327601:LCO327602 LMK327601:LMK327602 LWG327601:LWG327602 MGC327601:MGC327602 MPY327601:MPY327602 MZU327601:MZU327602 NJQ327601:NJQ327602 NTM327601:NTM327602 ODI327601:ODI327602 ONE327601:ONE327602 OXA327601:OXA327602 PGW327601:PGW327602 PQS327601:PQS327602 QAO327601:QAO327602 QKK327601:QKK327602 QUG327601:QUG327602 REC327601:REC327602 RNY327601:RNY327602 RXU327601:RXU327602 SHQ327601:SHQ327602 SRM327601:SRM327602 TBI327601:TBI327602 TLE327601:TLE327602 TVA327601:TVA327602 UEW327601:UEW327602 UOS327601:UOS327602 UYO327601:UYO327602 VIK327601:VIK327602 VSG327601:VSG327602 WCC327601:WCC327602 WLY327601:WLY327602 WVU327601:WVU327602 M393137:M393138 JI393137:JI393138 TE393137:TE393138 ADA393137:ADA393138 AMW393137:AMW393138 AWS393137:AWS393138 BGO393137:BGO393138 BQK393137:BQK393138 CAG393137:CAG393138 CKC393137:CKC393138 CTY393137:CTY393138 DDU393137:DDU393138 DNQ393137:DNQ393138 DXM393137:DXM393138 EHI393137:EHI393138 ERE393137:ERE393138 FBA393137:FBA393138 FKW393137:FKW393138 FUS393137:FUS393138 GEO393137:GEO393138 GOK393137:GOK393138 GYG393137:GYG393138 HIC393137:HIC393138 HRY393137:HRY393138 IBU393137:IBU393138 ILQ393137:ILQ393138 IVM393137:IVM393138 JFI393137:JFI393138 JPE393137:JPE393138 JZA393137:JZA393138 KIW393137:KIW393138 KSS393137:KSS393138 LCO393137:LCO393138 LMK393137:LMK393138 LWG393137:LWG393138 MGC393137:MGC393138 MPY393137:MPY393138 MZU393137:MZU393138 NJQ393137:NJQ393138 NTM393137:NTM393138 ODI393137:ODI393138 ONE393137:ONE393138 OXA393137:OXA393138 PGW393137:PGW393138 PQS393137:PQS393138 QAO393137:QAO393138 QKK393137:QKK393138 QUG393137:QUG393138 REC393137:REC393138 RNY393137:RNY393138 RXU393137:RXU393138 SHQ393137:SHQ393138 SRM393137:SRM393138 TBI393137:TBI393138 TLE393137:TLE393138 TVA393137:TVA393138 UEW393137:UEW393138 UOS393137:UOS393138 UYO393137:UYO393138 VIK393137:VIK393138 VSG393137:VSG393138 WCC393137:WCC393138 WLY393137:WLY393138 WVU393137:WVU393138 M458673:M458674 JI458673:JI458674 TE458673:TE458674 ADA458673:ADA458674 AMW458673:AMW458674 AWS458673:AWS458674 BGO458673:BGO458674 BQK458673:BQK458674 CAG458673:CAG458674 CKC458673:CKC458674 CTY458673:CTY458674 DDU458673:DDU458674 DNQ458673:DNQ458674 DXM458673:DXM458674 EHI458673:EHI458674 ERE458673:ERE458674 FBA458673:FBA458674 FKW458673:FKW458674 FUS458673:FUS458674 GEO458673:GEO458674 GOK458673:GOK458674 GYG458673:GYG458674 HIC458673:HIC458674 HRY458673:HRY458674 IBU458673:IBU458674 ILQ458673:ILQ458674 IVM458673:IVM458674 JFI458673:JFI458674 JPE458673:JPE458674 JZA458673:JZA458674 KIW458673:KIW458674 KSS458673:KSS458674 LCO458673:LCO458674 LMK458673:LMK458674 LWG458673:LWG458674 MGC458673:MGC458674 MPY458673:MPY458674 MZU458673:MZU458674 NJQ458673:NJQ458674 NTM458673:NTM458674 ODI458673:ODI458674 ONE458673:ONE458674 OXA458673:OXA458674 PGW458673:PGW458674 PQS458673:PQS458674 QAO458673:QAO458674 QKK458673:QKK458674 QUG458673:QUG458674 REC458673:REC458674 RNY458673:RNY458674 RXU458673:RXU458674 SHQ458673:SHQ458674 SRM458673:SRM458674 TBI458673:TBI458674 TLE458673:TLE458674 TVA458673:TVA458674 UEW458673:UEW458674 UOS458673:UOS458674 UYO458673:UYO458674 VIK458673:VIK458674 VSG458673:VSG458674 WCC458673:WCC458674 WLY458673:WLY458674 WVU458673:WVU458674 M524209:M524210 JI524209:JI524210 TE524209:TE524210 ADA524209:ADA524210 AMW524209:AMW524210 AWS524209:AWS524210 BGO524209:BGO524210 BQK524209:BQK524210 CAG524209:CAG524210 CKC524209:CKC524210 CTY524209:CTY524210 DDU524209:DDU524210 DNQ524209:DNQ524210 DXM524209:DXM524210 EHI524209:EHI524210 ERE524209:ERE524210 FBA524209:FBA524210 FKW524209:FKW524210 FUS524209:FUS524210 GEO524209:GEO524210 GOK524209:GOK524210 GYG524209:GYG524210 HIC524209:HIC524210 HRY524209:HRY524210 IBU524209:IBU524210 ILQ524209:ILQ524210 IVM524209:IVM524210 JFI524209:JFI524210 JPE524209:JPE524210 JZA524209:JZA524210 KIW524209:KIW524210 KSS524209:KSS524210 LCO524209:LCO524210 LMK524209:LMK524210 LWG524209:LWG524210 MGC524209:MGC524210 MPY524209:MPY524210 MZU524209:MZU524210 NJQ524209:NJQ524210 NTM524209:NTM524210 ODI524209:ODI524210 ONE524209:ONE524210 OXA524209:OXA524210 PGW524209:PGW524210 PQS524209:PQS524210 QAO524209:QAO524210 QKK524209:QKK524210 QUG524209:QUG524210 REC524209:REC524210 RNY524209:RNY524210 RXU524209:RXU524210 SHQ524209:SHQ524210 SRM524209:SRM524210 TBI524209:TBI524210 TLE524209:TLE524210 TVA524209:TVA524210 UEW524209:UEW524210 UOS524209:UOS524210 UYO524209:UYO524210 VIK524209:VIK524210 VSG524209:VSG524210 WCC524209:WCC524210 WLY524209:WLY524210 WVU524209:WVU524210 M589745:M589746 JI589745:JI589746 TE589745:TE589746 ADA589745:ADA589746 AMW589745:AMW589746 AWS589745:AWS589746 BGO589745:BGO589746 BQK589745:BQK589746 CAG589745:CAG589746 CKC589745:CKC589746 CTY589745:CTY589746 DDU589745:DDU589746 DNQ589745:DNQ589746 DXM589745:DXM589746 EHI589745:EHI589746 ERE589745:ERE589746 FBA589745:FBA589746 FKW589745:FKW589746 FUS589745:FUS589746 GEO589745:GEO589746 GOK589745:GOK589746 GYG589745:GYG589746 HIC589745:HIC589746 HRY589745:HRY589746 IBU589745:IBU589746 ILQ589745:ILQ589746 IVM589745:IVM589746 JFI589745:JFI589746 JPE589745:JPE589746 JZA589745:JZA589746 KIW589745:KIW589746 KSS589745:KSS589746 LCO589745:LCO589746 LMK589745:LMK589746 LWG589745:LWG589746 MGC589745:MGC589746 MPY589745:MPY589746 MZU589745:MZU589746 NJQ589745:NJQ589746 NTM589745:NTM589746 ODI589745:ODI589746 ONE589745:ONE589746 OXA589745:OXA589746 PGW589745:PGW589746 PQS589745:PQS589746 QAO589745:QAO589746 QKK589745:QKK589746 QUG589745:QUG589746 REC589745:REC589746 RNY589745:RNY589746 RXU589745:RXU589746 SHQ589745:SHQ589746 SRM589745:SRM589746 TBI589745:TBI589746 TLE589745:TLE589746 TVA589745:TVA589746 UEW589745:UEW589746 UOS589745:UOS589746 UYO589745:UYO589746 VIK589745:VIK589746 VSG589745:VSG589746 WCC589745:WCC589746 WLY589745:WLY589746 WVU589745:WVU589746 M655281:M655282 JI655281:JI655282 TE655281:TE655282 ADA655281:ADA655282 AMW655281:AMW655282 AWS655281:AWS655282 BGO655281:BGO655282 BQK655281:BQK655282 CAG655281:CAG655282 CKC655281:CKC655282 CTY655281:CTY655282 DDU655281:DDU655282 DNQ655281:DNQ655282 DXM655281:DXM655282 EHI655281:EHI655282 ERE655281:ERE655282 FBA655281:FBA655282 FKW655281:FKW655282 FUS655281:FUS655282 GEO655281:GEO655282 GOK655281:GOK655282 GYG655281:GYG655282 HIC655281:HIC655282 HRY655281:HRY655282 IBU655281:IBU655282 ILQ655281:ILQ655282 IVM655281:IVM655282 JFI655281:JFI655282 JPE655281:JPE655282 JZA655281:JZA655282 KIW655281:KIW655282 KSS655281:KSS655282 LCO655281:LCO655282 LMK655281:LMK655282 LWG655281:LWG655282 MGC655281:MGC655282 MPY655281:MPY655282 MZU655281:MZU655282 NJQ655281:NJQ655282 NTM655281:NTM655282 ODI655281:ODI655282 ONE655281:ONE655282 OXA655281:OXA655282 PGW655281:PGW655282 PQS655281:PQS655282 QAO655281:QAO655282 QKK655281:QKK655282 QUG655281:QUG655282 REC655281:REC655282 RNY655281:RNY655282 RXU655281:RXU655282 SHQ655281:SHQ655282 SRM655281:SRM655282 TBI655281:TBI655282 TLE655281:TLE655282 TVA655281:TVA655282 UEW655281:UEW655282 UOS655281:UOS655282 UYO655281:UYO655282 VIK655281:VIK655282 VSG655281:VSG655282 WCC655281:WCC655282 WLY655281:WLY655282 WVU655281:WVU655282 M720817:M720818 JI720817:JI720818 TE720817:TE720818 ADA720817:ADA720818 AMW720817:AMW720818 AWS720817:AWS720818 BGO720817:BGO720818 BQK720817:BQK720818 CAG720817:CAG720818 CKC720817:CKC720818 CTY720817:CTY720818 DDU720817:DDU720818 DNQ720817:DNQ720818 DXM720817:DXM720818 EHI720817:EHI720818 ERE720817:ERE720818 FBA720817:FBA720818 FKW720817:FKW720818 FUS720817:FUS720818 GEO720817:GEO720818 GOK720817:GOK720818 GYG720817:GYG720818 HIC720817:HIC720818 HRY720817:HRY720818 IBU720817:IBU720818 ILQ720817:ILQ720818 IVM720817:IVM720818 JFI720817:JFI720818 JPE720817:JPE720818 JZA720817:JZA720818 KIW720817:KIW720818 KSS720817:KSS720818 LCO720817:LCO720818 LMK720817:LMK720818 LWG720817:LWG720818 MGC720817:MGC720818 MPY720817:MPY720818 MZU720817:MZU720818 NJQ720817:NJQ720818 NTM720817:NTM720818 ODI720817:ODI720818 ONE720817:ONE720818 OXA720817:OXA720818 PGW720817:PGW720818 PQS720817:PQS720818 QAO720817:QAO720818 QKK720817:QKK720818 QUG720817:QUG720818 REC720817:REC720818 RNY720817:RNY720818 RXU720817:RXU720818 SHQ720817:SHQ720818 SRM720817:SRM720818 TBI720817:TBI720818 TLE720817:TLE720818 TVA720817:TVA720818 UEW720817:UEW720818 UOS720817:UOS720818 UYO720817:UYO720818 VIK720817:VIK720818 VSG720817:VSG720818 WCC720817:WCC720818 WLY720817:WLY720818 WVU720817:WVU720818 M786353:M786354 JI786353:JI786354 TE786353:TE786354 ADA786353:ADA786354 AMW786353:AMW786354 AWS786353:AWS786354 BGO786353:BGO786354 BQK786353:BQK786354 CAG786353:CAG786354 CKC786353:CKC786354 CTY786353:CTY786354 DDU786353:DDU786354 DNQ786353:DNQ786354 DXM786353:DXM786354 EHI786353:EHI786354 ERE786353:ERE786354 FBA786353:FBA786354 FKW786353:FKW786354 FUS786353:FUS786354 GEO786353:GEO786354 GOK786353:GOK786354 GYG786353:GYG786354 HIC786353:HIC786354 HRY786353:HRY786354 IBU786353:IBU786354 ILQ786353:ILQ786354 IVM786353:IVM786354 JFI786353:JFI786354 JPE786353:JPE786354 JZA786353:JZA786354 KIW786353:KIW786354 KSS786353:KSS786354 LCO786353:LCO786354 LMK786353:LMK786354 LWG786353:LWG786354 MGC786353:MGC786354 MPY786353:MPY786354 MZU786353:MZU786354 NJQ786353:NJQ786354 NTM786353:NTM786354 ODI786353:ODI786354 ONE786353:ONE786354 OXA786353:OXA786354 PGW786353:PGW786354 PQS786353:PQS786354 QAO786353:QAO786354 QKK786353:QKK786354 QUG786353:QUG786354 REC786353:REC786354 RNY786353:RNY786354 RXU786353:RXU786354 SHQ786353:SHQ786354 SRM786353:SRM786354 TBI786353:TBI786354 TLE786353:TLE786354 TVA786353:TVA786354 UEW786353:UEW786354 UOS786353:UOS786354 UYO786353:UYO786354 VIK786353:VIK786354 VSG786353:VSG786354 WCC786353:WCC786354 WLY786353:WLY786354 WVU786353:WVU786354 M851889:M851890 JI851889:JI851890 TE851889:TE851890 ADA851889:ADA851890 AMW851889:AMW851890 AWS851889:AWS851890 BGO851889:BGO851890 BQK851889:BQK851890 CAG851889:CAG851890 CKC851889:CKC851890 CTY851889:CTY851890 DDU851889:DDU851890 DNQ851889:DNQ851890 DXM851889:DXM851890 EHI851889:EHI851890 ERE851889:ERE851890 FBA851889:FBA851890 FKW851889:FKW851890 FUS851889:FUS851890 GEO851889:GEO851890 GOK851889:GOK851890 GYG851889:GYG851890 HIC851889:HIC851890 HRY851889:HRY851890 IBU851889:IBU851890 ILQ851889:ILQ851890 IVM851889:IVM851890 JFI851889:JFI851890 JPE851889:JPE851890 JZA851889:JZA851890 KIW851889:KIW851890 KSS851889:KSS851890 LCO851889:LCO851890 LMK851889:LMK851890 LWG851889:LWG851890 MGC851889:MGC851890 MPY851889:MPY851890 MZU851889:MZU851890 NJQ851889:NJQ851890 NTM851889:NTM851890 ODI851889:ODI851890 ONE851889:ONE851890 OXA851889:OXA851890 PGW851889:PGW851890 PQS851889:PQS851890 QAO851889:QAO851890 QKK851889:QKK851890 QUG851889:QUG851890 REC851889:REC851890 RNY851889:RNY851890 RXU851889:RXU851890 SHQ851889:SHQ851890 SRM851889:SRM851890 TBI851889:TBI851890 TLE851889:TLE851890 TVA851889:TVA851890 UEW851889:UEW851890 UOS851889:UOS851890 UYO851889:UYO851890 VIK851889:VIK851890 VSG851889:VSG851890 WCC851889:WCC851890 WLY851889:WLY851890 WVU851889:WVU851890 M917425:M917426 JI917425:JI917426 TE917425:TE917426 ADA917425:ADA917426 AMW917425:AMW917426 AWS917425:AWS917426 BGO917425:BGO917426 BQK917425:BQK917426 CAG917425:CAG917426 CKC917425:CKC917426 CTY917425:CTY917426 DDU917425:DDU917426 DNQ917425:DNQ917426 DXM917425:DXM917426 EHI917425:EHI917426 ERE917425:ERE917426 FBA917425:FBA917426 FKW917425:FKW917426 FUS917425:FUS917426 GEO917425:GEO917426 GOK917425:GOK917426 GYG917425:GYG917426 HIC917425:HIC917426 HRY917425:HRY917426 IBU917425:IBU917426 ILQ917425:ILQ917426 IVM917425:IVM917426 JFI917425:JFI917426 JPE917425:JPE917426 JZA917425:JZA917426 KIW917425:KIW917426 KSS917425:KSS917426 LCO917425:LCO917426 LMK917425:LMK917426 LWG917425:LWG917426 MGC917425:MGC917426 MPY917425:MPY917426 MZU917425:MZU917426 NJQ917425:NJQ917426 NTM917425:NTM917426 ODI917425:ODI917426 ONE917425:ONE917426 OXA917425:OXA917426 PGW917425:PGW917426 PQS917425:PQS917426 QAO917425:QAO917426 QKK917425:QKK917426 QUG917425:QUG917426 REC917425:REC917426 RNY917425:RNY917426 RXU917425:RXU917426 SHQ917425:SHQ917426 SRM917425:SRM917426 TBI917425:TBI917426 TLE917425:TLE917426 TVA917425:TVA917426 UEW917425:UEW917426 UOS917425:UOS917426 UYO917425:UYO917426 VIK917425:VIK917426 VSG917425:VSG917426 WCC917425:WCC917426 WLY917425:WLY917426 WVU917425:WVU917426 M982961:M982962 JI982961:JI982962 TE982961:TE982962 ADA982961:ADA982962 AMW982961:AMW982962 AWS982961:AWS982962 BGO982961:BGO982962 BQK982961:BQK982962 CAG982961:CAG982962 CKC982961:CKC982962 CTY982961:CTY982962 DDU982961:DDU982962 DNQ982961:DNQ982962 DXM982961:DXM982962 EHI982961:EHI982962 ERE982961:ERE982962 FBA982961:FBA982962 FKW982961:FKW982962 FUS982961:FUS982962 GEO982961:GEO982962 GOK982961:GOK982962 GYG982961:GYG982962 HIC982961:HIC982962 HRY982961:HRY982962 IBU982961:IBU982962 ILQ982961:ILQ982962 IVM982961:IVM982962 JFI982961:JFI982962 JPE982961:JPE982962 JZA982961:JZA982962 KIW982961:KIW982962 KSS982961:KSS982962 LCO982961:LCO982962 LMK982961:LMK982962 LWG982961:LWG982962 MGC982961:MGC982962 MPY982961:MPY982962 MZU982961:MZU982962 NJQ982961:NJQ982962 NTM982961:NTM982962 ODI982961:ODI982962 ONE982961:ONE982962 OXA982961:OXA982962 PGW982961:PGW982962 PQS982961:PQS982962 QAO982961:QAO982962 QKK982961:QKK982962 QUG982961:QUG982962 REC982961:REC982962 RNY982961:RNY982962 RXU982961:RXU982962 SHQ982961:SHQ982962 SRM982961:SRM982962 TBI982961:TBI982962 TLE982961:TLE982962 TVA982961:TVA982962 UEW982961:UEW982962 UOS982961:UOS982962 UYO982961:UYO982962 VIK982961:VIK982962 VSG982961:VSG982962 WCC982961:WCC982962 WLY982961:WLY982962">
      <formula1>$AZ$161:$AZ$192</formula1>
    </dataValidation>
    <dataValidation type="list" allowBlank="1" showInputMessage="1" showErrorMessage="1" sqref="WVU982928 JI6:JI10 TE6:TE10 ADA6:ADA10 AMW6:AMW10 AWS6:AWS10 BGO6:BGO10 BQK6:BQK10 CAG6:CAG10 CKC6:CKC10 CTY6:CTY10 DDU6:DDU10 DNQ6:DNQ10 DXM6:DXM10 EHI6:EHI10 ERE6:ERE10 FBA6:FBA10 FKW6:FKW10 FUS6:FUS10 GEO6:GEO10 GOK6:GOK10 GYG6:GYG10 HIC6:HIC10 HRY6:HRY10 IBU6:IBU10 ILQ6:ILQ10 IVM6:IVM10 JFI6:JFI10 JPE6:JPE10 JZA6:JZA10 KIW6:KIW10 KSS6:KSS10 LCO6:LCO10 LMK6:LMK10 LWG6:LWG10 MGC6:MGC10 MPY6:MPY10 MZU6:MZU10 NJQ6:NJQ10 NTM6:NTM10 ODI6:ODI10 ONE6:ONE10 OXA6:OXA10 PGW6:PGW10 PQS6:PQS10 QAO6:QAO10 QKK6:QKK10 QUG6:QUG10 REC6:REC10 RNY6:RNY10 RXU6:RXU10 SHQ6:SHQ10 SRM6:SRM10 TBI6:TBI10 TLE6:TLE10 TVA6:TVA10 UEW6:UEW10 UOS6:UOS10 UYO6:UYO10 VIK6:VIK10 VSG6:VSG10 WCC6:WCC10 WLY6:WLY10 WVU6:WVU10 M65492:M65546 JI65492:JI65546 TE65492:TE65546 ADA65492:ADA65546 AMW65492:AMW65546 AWS65492:AWS65546 BGO65492:BGO65546 BQK65492:BQK65546 CAG65492:CAG65546 CKC65492:CKC65546 CTY65492:CTY65546 DDU65492:DDU65546 DNQ65492:DNQ65546 DXM65492:DXM65546 EHI65492:EHI65546 ERE65492:ERE65546 FBA65492:FBA65546 FKW65492:FKW65546 FUS65492:FUS65546 GEO65492:GEO65546 GOK65492:GOK65546 GYG65492:GYG65546 HIC65492:HIC65546 HRY65492:HRY65546 IBU65492:IBU65546 ILQ65492:ILQ65546 IVM65492:IVM65546 JFI65492:JFI65546 JPE65492:JPE65546 JZA65492:JZA65546 KIW65492:KIW65546 KSS65492:KSS65546 LCO65492:LCO65546 LMK65492:LMK65546 LWG65492:LWG65546 MGC65492:MGC65546 MPY65492:MPY65546 MZU65492:MZU65546 NJQ65492:NJQ65546 NTM65492:NTM65546 ODI65492:ODI65546 ONE65492:ONE65546 OXA65492:OXA65546 PGW65492:PGW65546 PQS65492:PQS65546 QAO65492:QAO65546 QKK65492:QKK65546 QUG65492:QUG65546 REC65492:REC65546 RNY65492:RNY65546 RXU65492:RXU65546 SHQ65492:SHQ65546 SRM65492:SRM65546 TBI65492:TBI65546 TLE65492:TLE65546 TVA65492:TVA65546 UEW65492:UEW65546 UOS65492:UOS65546 UYO65492:UYO65546 VIK65492:VIK65546 VSG65492:VSG65546 WCC65492:WCC65546 WLY65492:WLY65546 WVU65492:WVU65546 M131028:M131082 JI131028:JI131082 TE131028:TE131082 ADA131028:ADA131082 AMW131028:AMW131082 AWS131028:AWS131082 BGO131028:BGO131082 BQK131028:BQK131082 CAG131028:CAG131082 CKC131028:CKC131082 CTY131028:CTY131082 DDU131028:DDU131082 DNQ131028:DNQ131082 DXM131028:DXM131082 EHI131028:EHI131082 ERE131028:ERE131082 FBA131028:FBA131082 FKW131028:FKW131082 FUS131028:FUS131082 GEO131028:GEO131082 GOK131028:GOK131082 GYG131028:GYG131082 HIC131028:HIC131082 HRY131028:HRY131082 IBU131028:IBU131082 ILQ131028:ILQ131082 IVM131028:IVM131082 JFI131028:JFI131082 JPE131028:JPE131082 JZA131028:JZA131082 KIW131028:KIW131082 KSS131028:KSS131082 LCO131028:LCO131082 LMK131028:LMK131082 LWG131028:LWG131082 MGC131028:MGC131082 MPY131028:MPY131082 MZU131028:MZU131082 NJQ131028:NJQ131082 NTM131028:NTM131082 ODI131028:ODI131082 ONE131028:ONE131082 OXA131028:OXA131082 PGW131028:PGW131082 PQS131028:PQS131082 QAO131028:QAO131082 QKK131028:QKK131082 QUG131028:QUG131082 REC131028:REC131082 RNY131028:RNY131082 RXU131028:RXU131082 SHQ131028:SHQ131082 SRM131028:SRM131082 TBI131028:TBI131082 TLE131028:TLE131082 TVA131028:TVA131082 UEW131028:UEW131082 UOS131028:UOS131082 UYO131028:UYO131082 VIK131028:VIK131082 VSG131028:VSG131082 WCC131028:WCC131082 WLY131028:WLY131082 WVU131028:WVU131082 M196564:M196618 JI196564:JI196618 TE196564:TE196618 ADA196564:ADA196618 AMW196564:AMW196618 AWS196564:AWS196618 BGO196564:BGO196618 BQK196564:BQK196618 CAG196564:CAG196618 CKC196564:CKC196618 CTY196564:CTY196618 DDU196564:DDU196618 DNQ196564:DNQ196618 DXM196564:DXM196618 EHI196564:EHI196618 ERE196564:ERE196618 FBA196564:FBA196618 FKW196564:FKW196618 FUS196564:FUS196618 GEO196564:GEO196618 GOK196564:GOK196618 GYG196564:GYG196618 HIC196564:HIC196618 HRY196564:HRY196618 IBU196564:IBU196618 ILQ196564:ILQ196618 IVM196564:IVM196618 JFI196564:JFI196618 JPE196564:JPE196618 JZA196564:JZA196618 KIW196564:KIW196618 KSS196564:KSS196618 LCO196564:LCO196618 LMK196564:LMK196618 LWG196564:LWG196618 MGC196564:MGC196618 MPY196564:MPY196618 MZU196564:MZU196618 NJQ196564:NJQ196618 NTM196564:NTM196618 ODI196564:ODI196618 ONE196564:ONE196618 OXA196564:OXA196618 PGW196564:PGW196618 PQS196564:PQS196618 QAO196564:QAO196618 QKK196564:QKK196618 QUG196564:QUG196618 REC196564:REC196618 RNY196564:RNY196618 RXU196564:RXU196618 SHQ196564:SHQ196618 SRM196564:SRM196618 TBI196564:TBI196618 TLE196564:TLE196618 TVA196564:TVA196618 UEW196564:UEW196618 UOS196564:UOS196618 UYO196564:UYO196618 VIK196564:VIK196618 VSG196564:VSG196618 WCC196564:WCC196618 WLY196564:WLY196618 WVU196564:WVU196618 M262100:M262154 JI262100:JI262154 TE262100:TE262154 ADA262100:ADA262154 AMW262100:AMW262154 AWS262100:AWS262154 BGO262100:BGO262154 BQK262100:BQK262154 CAG262100:CAG262154 CKC262100:CKC262154 CTY262100:CTY262154 DDU262100:DDU262154 DNQ262100:DNQ262154 DXM262100:DXM262154 EHI262100:EHI262154 ERE262100:ERE262154 FBA262100:FBA262154 FKW262100:FKW262154 FUS262100:FUS262154 GEO262100:GEO262154 GOK262100:GOK262154 GYG262100:GYG262154 HIC262100:HIC262154 HRY262100:HRY262154 IBU262100:IBU262154 ILQ262100:ILQ262154 IVM262100:IVM262154 JFI262100:JFI262154 JPE262100:JPE262154 JZA262100:JZA262154 KIW262100:KIW262154 KSS262100:KSS262154 LCO262100:LCO262154 LMK262100:LMK262154 LWG262100:LWG262154 MGC262100:MGC262154 MPY262100:MPY262154 MZU262100:MZU262154 NJQ262100:NJQ262154 NTM262100:NTM262154 ODI262100:ODI262154 ONE262100:ONE262154 OXA262100:OXA262154 PGW262100:PGW262154 PQS262100:PQS262154 QAO262100:QAO262154 QKK262100:QKK262154 QUG262100:QUG262154 REC262100:REC262154 RNY262100:RNY262154 RXU262100:RXU262154 SHQ262100:SHQ262154 SRM262100:SRM262154 TBI262100:TBI262154 TLE262100:TLE262154 TVA262100:TVA262154 UEW262100:UEW262154 UOS262100:UOS262154 UYO262100:UYO262154 VIK262100:VIK262154 VSG262100:VSG262154 WCC262100:WCC262154 WLY262100:WLY262154 WVU262100:WVU262154 M327636:M327690 JI327636:JI327690 TE327636:TE327690 ADA327636:ADA327690 AMW327636:AMW327690 AWS327636:AWS327690 BGO327636:BGO327690 BQK327636:BQK327690 CAG327636:CAG327690 CKC327636:CKC327690 CTY327636:CTY327690 DDU327636:DDU327690 DNQ327636:DNQ327690 DXM327636:DXM327690 EHI327636:EHI327690 ERE327636:ERE327690 FBA327636:FBA327690 FKW327636:FKW327690 FUS327636:FUS327690 GEO327636:GEO327690 GOK327636:GOK327690 GYG327636:GYG327690 HIC327636:HIC327690 HRY327636:HRY327690 IBU327636:IBU327690 ILQ327636:ILQ327690 IVM327636:IVM327690 JFI327636:JFI327690 JPE327636:JPE327690 JZA327636:JZA327690 KIW327636:KIW327690 KSS327636:KSS327690 LCO327636:LCO327690 LMK327636:LMK327690 LWG327636:LWG327690 MGC327636:MGC327690 MPY327636:MPY327690 MZU327636:MZU327690 NJQ327636:NJQ327690 NTM327636:NTM327690 ODI327636:ODI327690 ONE327636:ONE327690 OXA327636:OXA327690 PGW327636:PGW327690 PQS327636:PQS327690 QAO327636:QAO327690 QKK327636:QKK327690 QUG327636:QUG327690 REC327636:REC327690 RNY327636:RNY327690 RXU327636:RXU327690 SHQ327636:SHQ327690 SRM327636:SRM327690 TBI327636:TBI327690 TLE327636:TLE327690 TVA327636:TVA327690 UEW327636:UEW327690 UOS327636:UOS327690 UYO327636:UYO327690 VIK327636:VIK327690 VSG327636:VSG327690 WCC327636:WCC327690 WLY327636:WLY327690 WVU327636:WVU327690 M393172:M393226 JI393172:JI393226 TE393172:TE393226 ADA393172:ADA393226 AMW393172:AMW393226 AWS393172:AWS393226 BGO393172:BGO393226 BQK393172:BQK393226 CAG393172:CAG393226 CKC393172:CKC393226 CTY393172:CTY393226 DDU393172:DDU393226 DNQ393172:DNQ393226 DXM393172:DXM393226 EHI393172:EHI393226 ERE393172:ERE393226 FBA393172:FBA393226 FKW393172:FKW393226 FUS393172:FUS393226 GEO393172:GEO393226 GOK393172:GOK393226 GYG393172:GYG393226 HIC393172:HIC393226 HRY393172:HRY393226 IBU393172:IBU393226 ILQ393172:ILQ393226 IVM393172:IVM393226 JFI393172:JFI393226 JPE393172:JPE393226 JZA393172:JZA393226 KIW393172:KIW393226 KSS393172:KSS393226 LCO393172:LCO393226 LMK393172:LMK393226 LWG393172:LWG393226 MGC393172:MGC393226 MPY393172:MPY393226 MZU393172:MZU393226 NJQ393172:NJQ393226 NTM393172:NTM393226 ODI393172:ODI393226 ONE393172:ONE393226 OXA393172:OXA393226 PGW393172:PGW393226 PQS393172:PQS393226 QAO393172:QAO393226 QKK393172:QKK393226 QUG393172:QUG393226 REC393172:REC393226 RNY393172:RNY393226 RXU393172:RXU393226 SHQ393172:SHQ393226 SRM393172:SRM393226 TBI393172:TBI393226 TLE393172:TLE393226 TVA393172:TVA393226 UEW393172:UEW393226 UOS393172:UOS393226 UYO393172:UYO393226 VIK393172:VIK393226 VSG393172:VSG393226 WCC393172:WCC393226 WLY393172:WLY393226 WVU393172:WVU393226 M458708:M458762 JI458708:JI458762 TE458708:TE458762 ADA458708:ADA458762 AMW458708:AMW458762 AWS458708:AWS458762 BGO458708:BGO458762 BQK458708:BQK458762 CAG458708:CAG458762 CKC458708:CKC458762 CTY458708:CTY458762 DDU458708:DDU458762 DNQ458708:DNQ458762 DXM458708:DXM458762 EHI458708:EHI458762 ERE458708:ERE458762 FBA458708:FBA458762 FKW458708:FKW458762 FUS458708:FUS458762 GEO458708:GEO458762 GOK458708:GOK458762 GYG458708:GYG458762 HIC458708:HIC458762 HRY458708:HRY458762 IBU458708:IBU458762 ILQ458708:ILQ458762 IVM458708:IVM458762 JFI458708:JFI458762 JPE458708:JPE458762 JZA458708:JZA458762 KIW458708:KIW458762 KSS458708:KSS458762 LCO458708:LCO458762 LMK458708:LMK458762 LWG458708:LWG458762 MGC458708:MGC458762 MPY458708:MPY458762 MZU458708:MZU458762 NJQ458708:NJQ458762 NTM458708:NTM458762 ODI458708:ODI458762 ONE458708:ONE458762 OXA458708:OXA458762 PGW458708:PGW458762 PQS458708:PQS458762 QAO458708:QAO458762 QKK458708:QKK458762 QUG458708:QUG458762 REC458708:REC458762 RNY458708:RNY458762 RXU458708:RXU458762 SHQ458708:SHQ458762 SRM458708:SRM458762 TBI458708:TBI458762 TLE458708:TLE458762 TVA458708:TVA458762 UEW458708:UEW458762 UOS458708:UOS458762 UYO458708:UYO458762 VIK458708:VIK458762 VSG458708:VSG458762 WCC458708:WCC458762 WLY458708:WLY458762 WVU458708:WVU458762 M524244:M524298 JI524244:JI524298 TE524244:TE524298 ADA524244:ADA524298 AMW524244:AMW524298 AWS524244:AWS524298 BGO524244:BGO524298 BQK524244:BQK524298 CAG524244:CAG524298 CKC524244:CKC524298 CTY524244:CTY524298 DDU524244:DDU524298 DNQ524244:DNQ524298 DXM524244:DXM524298 EHI524244:EHI524298 ERE524244:ERE524298 FBA524244:FBA524298 FKW524244:FKW524298 FUS524244:FUS524298 GEO524244:GEO524298 GOK524244:GOK524298 GYG524244:GYG524298 HIC524244:HIC524298 HRY524244:HRY524298 IBU524244:IBU524298 ILQ524244:ILQ524298 IVM524244:IVM524298 JFI524244:JFI524298 JPE524244:JPE524298 JZA524244:JZA524298 KIW524244:KIW524298 KSS524244:KSS524298 LCO524244:LCO524298 LMK524244:LMK524298 LWG524244:LWG524298 MGC524244:MGC524298 MPY524244:MPY524298 MZU524244:MZU524298 NJQ524244:NJQ524298 NTM524244:NTM524298 ODI524244:ODI524298 ONE524244:ONE524298 OXA524244:OXA524298 PGW524244:PGW524298 PQS524244:PQS524298 QAO524244:QAO524298 QKK524244:QKK524298 QUG524244:QUG524298 REC524244:REC524298 RNY524244:RNY524298 RXU524244:RXU524298 SHQ524244:SHQ524298 SRM524244:SRM524298 TBI524244:TBI524298 TLE524244:TLE524298 TVA524244:TVA524298 UEW524244:UEW524298 UOS524244:UOS524298 UYO524244:UYO524298 VIK524244:VIK524298 VSG524244:VSG524298 WCC524244:WCC524298 WLY524244:WLY524298 WVU524244:WVU524298 M589780:M589834 JI589780:JI589834 TE589780:TE589834 ADA589780:ADA589834 AMW589780:AMW589834 AWS589780:AWS589834 BGO589780:BGO589834 BQK589780:BQK589834 CAG589780:CAG589834 CKC589780:CKC589834 CTY589780:CTY589834 DDU589780:DDU589834 DNQ589780:DNQ589834 DXM589780:DXM589834 EHI589780:EHI589834 ERE589780:ERE589834 FBA589780:FBA589834 FKW589780:FKW589834 FUS589780:FUS589834 GEO589780:GEO589834 GOK589780:GOK589834 GYG589780:GYG589834 HIC589780:HIC589834 HRY589780:HRY589834 IBU589780:IBU589834 ILQ589780:ILQ589834 IVM589780:IVM589834 JFI589780:JFI589834 JPE589780:JPE589834 JZA589780:JZA589834 KIW589780:KIW589834 KSS589780:KSS589834 LCO589780:LCO589834 LMK589780:LMK589834 LWG589780:LWG589834 MGC589780:MGC589834 MPY589780:MPY589834 MZU589780:MZU589834 NJQ589780:NJQ589834 NTM589780:NTM589834 ODI589780:ODI589834 ONE589780:ONE589834 OXA589780:OXA589834 PGW589780:PGW589834 PQS589780:PQS589834 QAO589780:QAO589834 QKK589780:QKK589834 QUG589780:QUG589834 REC589780:REC589834 RNY589780:RNY589834 RXU589780:RXU589834 SHQ589780:SHQ589834 SRM589780:SRM589834 TBI589780:TBI589834 TLE589780:TLE589834 TVA589780:TVA589834 UEW589780:UEW589834 UOS589780:UOS589834 UYO589780:UYO589834 VIK589780:VIK589834 VSG589780:VSG589834 WCC589780:WCC589834 WLY589780:WLY589834 WVU589780:WVU589834 M655316:M655370 JI655316:JI655370 TE655316:TE655370 ADA655316:ADA655370 AMW655316:AMW655370 AWS655316:AWS655370 BGO655316:BGO655370 BQK655316:BQK655370 CAG655316:CAG655370 CKC655316:CKC655370 CTY655316:CTY655370 DDU655316:DDU655370 DNQ655316:DNQ655370 DXM655316:DXM655370 EHI655316:EHI655370 ERE655316:ERE655370 FBA655316:FBA655370 FKW655316:FKW655370 FUS655316:FUS655370 GEO655316:GEO655370 GOK655316:GOK655370 GYG655316:GYG655370 HIC655316:HIC655370 HRY655316:HRY655370 IBU655316:IBU655370 ILQ655316:ILQ655370 IVM655316:IVM655370 JFI655316:JFI655370 JPE655316:JPE655370 JZA655316:JZA655370 KIW655316:KIW655370 KSS655316:KSS655370 LCO655316:LCO655370 LMK655316:LMK655370 LWG655316:LWG655370 MGC655316:MGC655370 MPY655316:MPY655370 MZU655316:MZU655370 NJQ655316:NJQ655370 NTM655316:NTM655370 ODI655316:ODI655370 ONE655316:ONE655370 OXA655316:OXA655370 PGW655316:PGW655370 PQS655316:PQS655370 QAO655316:QAO655370 QKK655316:QKK655370 QUG655316:QUG655370 REC655316:REC655370 RNY655316:RNY655370 RXU655316:RXU655370 SHQ655316:SHQ655370 SRM655316:SRM655370 TBI655316:TBI655370 TLE655316:TLE655370 TVA655316:TVA655370 UEW655316:UEW655370 UOS655316:UOS655370 UYO655316:UYO655370 VIK655316:VIK655370 VSG655316:VSG655370 WCC655316:WCC655370 WLY655316:WLY655370 WVU655316:WVU655370 M720852:M720906 JI720852:JI720906 TE720852:TE720906 ADA720852:ADA720906 AMW720852:AMW720906 AWS720852:AWS720906 BGO720852:BGO720906 BQK720852:BQK720906 CAG720852:CAG720906 CKC720852:CKC720906 CTY720852:CTY720906 DDU720852:DDU720906 DNQ720852:DNQ720906 DXM720852:DXM720906 EHI720852:EHI720906 ERE720852:ERE720906 FBA720852:FBA720906 FKW720852:FKW720906 FUS720852:FUS720906 GEO720852:GEO720906 GOK720852:GOK720906 GYG720852:GYG720906 HIC720852:HIC720906 HRY720852:HRY720906 IBU720852:IBU720906 ILQ720852:ILQ720906 IVM720852:IVM720906 JFI720852:JFI720906 JPE720852:JPE720906 JZA720852:JZA720906 KIW720852:KIW720906 KSS720852:KSS720906 LCO720852:LCO720906 LMK720852:LMK720906 LWG720852:LWG720906 MGC720852:MGC720906 MPY720852:MPY720906 MZU720852:MZU720906 NJQ720852:NJQ720906 NTM720852:NTM720906 ODI720852:ODI720906 ONE720852:ONE720906 OXA720852:OXA720906 PGW720852:PGW720906 PQS720852:PQS720906 QAO720852:QAO720906 QKK720852:QKK720906 QUG720852:QUG720906 REC720852:REC720906 RNY720852:RNY720906 RXU720852:RXU720906 SHQ720852:SHQ720906 SRM720852:SRM720906 TBI720852:TBI720906 TLE720852:TLE720906 TVA720852:TVA720906 UEW720852:UEW720906 UOS720852:UOS720906 UYO720852:UYO720906 VIK720852:VIK720906 VSG720852:VSG720906 WCC720852:WCC720906 WLY720852:WLY720906 WVU720852:WVU720906 M786388:M786442 JI786388:JI786442 TE786388:TE786442 ADA786388:ADA786442 AMW786388:AMW786442 AWS786388:AWS786442 BGO786388:BGO786442 BQK786388:BQK786442 CAG786388:CAG786442 CKC786388:CKC786442 CTY786388:CTY786442 DDU786388:DDU786442 DNQ786388:DNQ786442 DXM786388:DXM786442 EHI786388:EHI786442 ERE786388:ERE786442 FBA786388:FBA786442 FKW786388:FKW786442 FUS786388:FUS786442 GEO786388:GEO786442 GOK786388:GOK786442 GYG786388:GYG786442 HIC786388:HIC786442 HRY786388:HRY786442 IBU786388:IBU786442 ILQ786388:ILQ786442 IVM786388:IVM786442 JFI786388:JFI786442 JPE786388:JPE786442 JZA786388:JZA786442 KIW786388:KIW786442 KSS786388:KSS786442 LCO786388:LCO786442 LMK786388:LMK786442 LWG786388:LWG786442 MGC786388:MGC786442 MPY786388:MPY786442 MZU786388:MZU786442 NJQ786388:NJQ786442 NTM786388:NTM786442 ODI786388:ODI786442 ONE786388:ONE786442 OXA786388:OXA786442 PGW786388:PGW786442 PQS786388:PQS786442 QAO786388:QAO786442 QKK786388:QKK786442 QUG786388:QUG786442 REC786388:REC786442 RNY786388:RNY786442 RXU786388:RXU786442 SHQ786388:SHQ786442 SRM786388:SRM786442 TBI786388:TBI786442 TLE786388:TLE786442 TVA786388:TVA786442 UEW786388:UEW786442 UOS786388:UOS786442 UYO786388:UYO786442 VIK786388:VIK786442 VSG786388:VSG786442 WCC786388:WCC786442 WLY786388:WLY786442 WVU786388:WVU786442 M851924:M851978 JI851924:JI851978 TE851924:TE851978 ADA851924:ADA851978 AMW851924:AMW851978 AWS851924:AWS851978 BGO851924:BGO851978 BQK851924:BQK851978 CAG851924:CAG851978 CKC851924:CKC851978 CTY851924:CTY851978 DDU851924:DDU851978 DNQ851924:DNQ851978 DXM851924:DXM851978 EHI851924:EHI851978 ERE851924:ERE851978 FBA851924:FBA851978 FKW851924:FKW851978 FUS851924:FUS851978 GEO851924:GEO851978 GOK851924:GOK851978 GYG851924:GYG851978 HIC851924:HIC851978 HRY851924:HRY851978 IBU851924:IBU851978 ILQ851924:ILQ851978 IVM851924:IVM851978 JFI851924:JFI851978 JPE851924:JPE851978 JZA851924:JZA851978 KIW851924:KIW851978 KSS851924:KSS851978 LCO851924:LCO851978 LMK851924:LMK851978 LWG851924:LWG851978 MGC851924:MGC851978 MPY851924:MPY851978 MZU851924:MZU851978 NJQ851924:NJQ851978 NTM851924:NTM851978 ODI851924:ODI851978 ONE851924:ONE851978 OXA851924:OXA851978 PGW851924:PGW851978 PQS851924:PQS851978 QAO851924:QAO851978 QKK851924:QKK851978 QUG851924:QUG851978 REC851924:REC851978 RNY851924:RNY851978 RXU851924:RXU851978 SHQ851924:SHQ851978 SRM851924:SRM851978 TBI851924:TBI851978 TLE851924:TLE851978 TVA851924:TVA851978 UEW851924:UEW851978 UOS851924:UOS851978 UYO851924:UYO851978 VIK851924:VIK851978 VSG851924:VSG851978 WCC851924:WCC851978 WLY851924:WLY851978 WVU851924:WVU851978 M917460:M917514 JI917460:JI917514 TE917460:TE917514 ADA917460:ADA917514 AMW917460:AMW917514 AWS917460:AWS917514 BGO917460:BGO917514 BQK917460:BQK917514 CAG917460:CAG917514 CKC917460:CKC917514 CTY917460:CTY917514 DDU917460:DDU917514 DNQ917460:DNQ917514 DXM917460:DXM917514 EHI917460:EHI917514 ERE917460:ERE917514 FBA917460:FBA917514 FKW917460:FKW917514 FUS917460:FUS917514 GEO917460:GEO917514 GOK917460:GOK917514 GYG917460:GYG917514 HIC917460:HIC917514 HRY917460:HRY917514 IBU917460:IBU917514 ILQ917460:ILQ917514 IVM917460:IVM917514 JFI917460:JFI917514 JPE917460:JPE917514 JZA917460:JZA917514 KIW917460:KIW917514 KSS917460:KSS917514 LCO917460:LCO917514 LMK917460:LMK917514 LWG917460:LWG917514 MGC917460:MGC917514 MPY917460:MPY917514 MZU917460:MZU917514 NJQ917460:NJQ917514 NTM917460:NTM917514 ODI917460:ODI917514 ONE917460:ONE917514 OXA917460:OXA917514 PGW917460:PGW917514 PQS917460:PQS917514 QAO917460:QAO917514 QKK917460:QKK917514 QUG917460:QUG917514 REC917460:REC917514 RNY917460:RNY917514 RXU917460:RXU917514 SHQ917460:SHQ917514 SRM917460:SRM917514 TBI917460:TBI917514 TLE917460:TLE917514 TVA917460:TVA917514 UEW917460:UEW917514 UOS917460:UOS917514 UYO917460:UYO917514 VIK917460:VIK917514 VSG917460:VSG917514 WCC917460:WCC917514 WLY917460:WLY917514 WVU917460:WVU917514 M982996:M983050 JI982996:JI983050 TE982996:TE983050 ADA982996:ADA983050 AMW982996:AMW983050 AWS982996:AWS983050 BGO982996:BGO983050 BQK982996:BQK983050 CAG982996:CAG983050 CKC982996:CKC983050 CTY982996:CTY983050 DDU982996:DDU983050 DNQ982996:DNQ983050 DXM982996:DXM983050 EHI982996:EHI983050 ERE982996:ERE983050 FBA982996:FBA983050 FKW982996:FKW983050 FUS982996:FUS983050 GEO982996:GEO983050 GOK982996:GOK983050 GYG982996:GYG983050 HIC982996:HIC983050 HRY982996:HRY983050 IBU982996:IBU983050 ILQ982996:ILQ983050 IVM982996:IVM983050 JFI982996:JFI983050 JPE982996:JPE983050 JZA982996:JZA983050 KIW982996:KIW983050 KSS982996:KSS983050 LCO982996:LCO983050 LMK982996:LMK983050 LWG982996:LWG983050 MGC982996:MGC983050 MPY982996:MPY983050 MZU982996:MZU983050 NJQ982996:NJQ983050 NTM982996:NTM983050 ODI982996:ODI983050 ONE982996:ONE983050 OXA982996:OXA983050 PGW982996:PGW983050 PQS982996:PQS983050 QAO982996:QAO983050 QKK982996:QKK983050 QUG982996:QUG983050 REC982996:REC983050 RNY982996:RNY983050 RXU982996:RXU983050 SHQ982996:SHQ983050 SRM982996:SRM983050 TBI982996:TBI983050 TLE982996:TLE983050 TVA982996:TVA983050 UEW982996:UEW983050 UOS982996:UOS983050 UYO982996:UYO983050 VIK982996:VIK983050 VSG982996:VSG983050 WCC982996:WCC983050 WLY982996:WLY983050 WVU982996:WVU983050 M65424 JI65424 TE65424 ADA65424 AMW65424 AWS65424 BGO65424 BQK65424 CAG65424 CKC65424 CTY65424 DDU65424 DNQ65424 DXM65424 EHI65424 ERE65424 FBA65424 FKW65424 FUS65424 GEO65424 GOK65424 GYG65424 HIC65424 HRY65424 IBU65424 ILQ65424 IVM65424 JFI65424 JPE65424 JZA65424 KIW65424 KSS65424 LCO65424 LMK65424 LWG65424 MGC65424 MPY65424 MZU65424 NJQ65424 NTM65424 ODI65424 ONE65424 OXA65424 PGW65424 PQS65424 QAO65424 QKK65424 QUG65424 REC65424 RNY65424 RXU65424 SHQ65424 SRM65424 TBI65424 TLE65424 TVA65424 UEW65424 UOS65424 UYO65424 VIK65424 VSG65424 WCC65424 WLY65424 WVU65424 M130960 JI130960 TE130960 ADA130960 AMW130960 AWS130960 BGO130960 BQK130960 CAG130960 CKC130960 CTY130960 DDU130960 DNQ130960 DXM130960 EHI130960 ERE130960 FBA130960 FKW130960 FUS130960 GEO130960 GOK130960 GYG130960 HIC130960 HRY130960 IBU130960 ILQ130960 IVM130960 JFI130960 JPE130960 JZA130960 KIW130960 KSS130960 LCO130960 LMK130960 LWG130960 MGC130960 MPY130960 MZU130960 NJQ130960 NTM130960 ODI130960 ONE130960 OXA130960 PGW130960 PQS130960 QAO130960 QKK130960 QUG130960 REC130960 RNY130960 RXU130960 SHQ130960 SRM130960 TBI130960 TLE130960 TVA130960 UEW130960 UOS130960 UYO130960 VIK130960 VSG130960 WCC130960 WLY130960 WVU130960 M196496 JI196496 TE196496 ADA196496 AMW196496 AWS196496 BGO196496 BQK196496 CAG196496 CKC196496 CTY196496 DDU196496 DNQ196496 DXM196496 EHI196496 ERE196496 FBA196496 FKW196496 FUS196496 GEO196496 GOK196496 GYG196496 HIC196496 HRY196496 IBU196496 ILQ196496 IVM196496 JFI196496 JPE196496 JZA196496 KIW196496 KSS196496 LCO196496 LMK196496 LWG196496 MGC196496 MPY196496 MZU196496 NJQ196496 NTM196496 ODI196496 ONE196496 OXA196496 PGW196496 PQS196496 QAO196496 QKK196496 QUG196496 REC196496 RNY196496 RXU196496 SHQ196496 SRM196496 TBI196496 TLE196496 TVA196496 UEW196496 UOS196496 UYO196496 VIK196496 VSG196496 WCC196496 WLY196496 WVU196496 M262032 JI262032 TE262032 ADA262032 AMW262032 AWS262032 BGO262032 BQK262032 CAG262032 CKC262032 CTY262032 DDU262032 DNQ262032 DXM262032 EHI262032 ERE262032 FBA262032 FKW262032 FUS262032 GEO262032 GOK262032 GYG262032 HIC262032 HRY262032 IBU262032 ILQ262032 IVM262032 JFI262032 JPE262032 JZA262032 KIW262032 KSS262032 LCO262032 LMK262032 LWG262032 MGC262032 MPY262032 MZU262032 NJQ262032 NTM262032 ODI262032 ONE262032 OXA262032 PGW262032 PQS262032 QAO262032 QKK262032 QUG262032 REC262032 RNY262032 RXU262032 SHQ262032 SRM262032 TBI262032 TLE262032 TVA262032 UEW262032 UOS262032 UYO262032 VIK262032 VSG262032 WCC262032 WLY262032 WVU262032 M327568 JI327568 TE327568 ADA327568 AMW327568 AWS327568 BGO327568 BQK327568 CAG327568 CKC327568 CTY327568 DDU327568 DNQ327568 DXM327568 EHI327568 ERE327568 FBA327568 FKW327568 FUS327568 GEO327568 GOK327568 GYG327568 HIC327568 HRY327568 IBU327568 ILQ327568 IVM327568 JFI327568 JPE327568 JZA327568 KIW327568 KSS327568 LCO327568 LMK327568 LWG327568 MGC327568 MPY327568 MZU327568 NJQ327568 NTM327568 ODI327568 ONE327568 OXA327568 PGW327568 PQS327568 QAO327568 QKK327568 QUG327568 REC327568 RNY327568 RXU327568 SHQ327568 SRM327568 TBI327568 TLE327568 TVA327568 UEW327568 UOS327568 UYO327568 VIK327568 VSG327568 WCC327568 WLY327568 WVU327568 M393104 JI393104 TE393104 ADA393104 AMW393104 AWS393104 BGO393104 BQK393104 CAG393104 CKC393104 CTY393104 DDU393104 DNQ393104 DXM393104 EHI393104 ERE393104 FBA393104 FKW393104 FUS393104 GEO393104 GOK393104 GYG393104 HIC393104 HRY393104 IBU393104 ILQ393104 IVM393104 JFI393104 JPE393104 JZA393104 KIW393104 KSS393104 LCO393104 LMK393104 LWG393104 MGC393104 MPY393104 MZU393104 NJQ393104 NTM393104 ODI393104 ONE393104 OXA393104 PGW393104 PQS393104 QAO393104 QKK393104 QUG393104 REC393104 RNY393104 RXU393104 SHQ393104 SRM393104 TBI393104 TLE393104 TVA393104 UEW393104 UOS393104 UYO393104 VIK393104 VSG393104 WCC393104 WLY393104 WVU393104 M458640 JI458640 TE458640 ADA458640 AMW458640 AWS458640 BGO458640 BQK458640 CAG458640 CKC458640 CTY458640 DDU458640 DNQ458640 DXM458640 EHI458640 ERE458640 FBA458640 FKW458640 FUS458640 GEO458640 GOK458640 GYG458640 HIC458640 HRY458640 IBU458640 ILQ458640 IVM458640 JFI458640 JPE458640 JZA458640 KIW458640 KSS458640 LCO458640 LMK458640 LWG458640 MGC458640 MPY458640 MZU458640 NJQ458640 NTM458640 ODI458640 ONE458640 OXA458640 PGW458640 PQS458640 QAO458640 QKK458640 QUG458640 REC458640 RNY458640 RXU458640 SHQ458640 SRM458640 TBI458640 TLE458640 TVA458640 UEW458640 UOS458640 UYO458640 VIK458640 VSG458640 WCC458640 WLY458640 WVU458640 M524176 JI524176 TE524176 ADA524176 AMW524176 AWS524176 BGO524176 BQK524176 CAG524176 CKC524176 CTY524176 DDU524176 DNQ524176 DXM524176 EHI524176 ERE524176 FBA524176 FKW524176 FUS524176 GEO524176 GOK524176 GYG524176 HIC524176 HRY524176 IBU524176 ILQ524176 IVM524176 JFI524176 JPE524176 JZA524176 KIW524176 KSS524176 LCO524176 LMK524176 LWG524176 MGC524176 MPY524176 MZU524176 NJQ524176 NTM524176 ODI524176 ONE524176 OXA524176 PGW524176 PQS524176 QAO524176 QKK524176 QUG524176 REC524176 RNY524176 RXU524176 SHQ524176 SRM524176 TBI524176 TLE524176 TVA524176 UEW524176 UOS524176 UYO524176 VIK524176 VSG524176 WCC524176 WLY524176 WVU524176 M589712 JI589712 TE589712 ADA589712 AMW589712 AWS589712 BGO589712 BQK589712 CAG589712 CKC589712 CTY589712 DDU589712 DNQ589712 DXM589712 EHI589712 ERE589712 FBA589712 FKW589712 FUS589712 GEO589712 GOK589712 GYG589712 HIC589712 HRY589712 IBU589712 ILQ589712 IVM589712 JFI589712 JPE589712 JZA589712 KIW589712 KSS589712 LCO589712 LMK589712 LWG589712 MGC589712 MPY589712 MZU589712 NJQ589712 NTM589712 ODI589712 ONE589712 OXA589712 PGW589712 PQS589712 QAO589712 QKK589712 QUG589712 REC589712 RNY589712 RXU589712 SHQ589712 SRM589712 TBI589712 TLE589712 TVA589712 UEW589712 UOS589712 UYO589712 VIK589712 VSG589712 WCC589712 WLY589712 WVU589712 M655248 JI655248 TE655248 ADA655248 AMW655248 AWS655248 BGO655248 BQK655248 CAG655248 CKC655248 CTY655248 DDU655248 DNQ655248 DXM655248 EHI655248 ERE655248 FBA655248 FKW655248 FUS655248 GEO655248 GOK655248 GYG655248 HIC655248 HRY655248 IBU655248 ILQ655248 IVM655248 JFI655248 JPE655248 JZA655248 KIW655248 KSS655248 LCO655248 LMK655248 LWG655248 MGC655248 MPY655248 MZU655248 NJQ655248 NTM655248 ODI655248 ONE655248 OXA655248 PGW655248 PQS655248 QAO655248 QKK655248 QUG655248 REC655248 RNY655248 RXU655248 SHQ655248 SRM655248 TBI655248 TLE655248 TVA655248 UEW655248 UOS655248 UYO655248 VIK655248 VSG655248 WCC655248 WLY655248 WVU655248 M720784 JI720784 TE720784 ADA720784 AMW720784 AWS720784 BGO720784 BQK720784 CAG720784 CKC720784 CTY720784 DDU720784 DNQ720784 DXM720784 EHI720784 ERE720784 FBA720784 FKW720784 FUS720784 GEO720784 GOK720784 GYG720784 HIC720784 HRY720784 IBU720784 ILQ720784 IVM720784 JFI720784 JPE720784 JZA720784 KIW720784 KSS720784 LCO720784 LMK720784 LWG720784 MGC720784 MPY720784 MZU720784 NJQ720784 NTM720784 ODI720784 ONE720784 OXA720784 PGW720784 PQS720784 QAO720784 QKK720784 QUG720784 REC720784 RNY720784 RXU720784 SHQ720784 SRM720784 TBI720784 TLE720784 TVA720784 UEW720784 UOS720784 UYO720784 VIK720784 VSG720784 WCC720784 WLY720784 WVU720784 M786320 JI786320 TE786320 ADA786320 AMW786320 AWS786320 BGO786320 BQK786320 CAG786320 CKC786320 CTY786320 DDU786320 DNQ786320 DXM786320 EHI786320 ERE786320 FBA786320 FKW786320 FUS786320 GEO786320 GOK786320 GYG786320 HIC786320 HRY786320 IBU786320 ILQ786320 IVM786320 JFI786320 JPE786320 JZA786320 KIW786320 KSS786320 LCO786320 LMK786320 LWG786320 MGC786320 MPY786320 MZU786320 NJQ786320 NTM786320 ODI786320 ONE786320 OXA786320 PGW786320 PQS786320 QAO786320 QKK786320 QUG786320 REC786320 RNY786320 RXU786320 SHQ786320 SRM786320 TBI786320 TLE786320 TVA786320 UEW786320 UOS786320 UYO786320 VIK786320 VSG786320 WCC786320 WLY786320 WVU786320 M851856 JI851856 TE851856 ADA851856 AMW851856 AWS851856 BGO851856 BQK851856 CAG851856 CKC851856 CTY851856 DDU851856 DNQ851856 DXM851856 EHI851856 ERE851856 FBA851856 FKW851856 FUS851856 GEO851856 GOK851856 GYG851856 HIC851856 HRY851856 IBU851856 ILQ851856 IVM851856 JFI851856 JPE851856 JZA851856 KIW851856 KSS851856 LCO851856 LMK851856 LWG851856 MGC851856 MPY851856 MZU851856 NJQ851856 NTM851856 ODI851856 ONE851856 OXA851856 PGW851856 PQS851856 QAO851856 QKK851856 QUG851856 REC851856 RNY851856 RXU851856 SHQ851856 SRM851856 TBI851856 TLE851856 TVA851856 UEW851856 UOS851856 UYO851856 VIK851856 VSG851856 WCC851856 WLY851856 WVU851856 M917392 JI917392 TE917392 ADA917392 AMW917392 AWS917392 BGO917392 BQK917392 CAG917392 CKC917392 CTY917392 DDU917392 DNQ917392 DXM917392 EHI917392 ERE917392 FBA917392 FKW917392 FUS917392 GEO917392 GOK917392 GYG917392 HIC917392 HRY917392 IBU917392 ILQ917392 IVM917392 JFI917392 JPE917392 JZA917392 KIW917392 KSS917392 LCO917392 LMK917392 LWG917392 MGC917392 MPY917392 MZU917392 NJQ917392 NTM917392 ODI917392 ONE917392 OXA917392 PGW917392 PQS917392 QAO917392 QKK917392 QUG917392 REC917392 RNY917392 RXU917392 SHQ917392 SRM917392 TBI917392 TLE917392 TVA917392 UEW917392 UOS917392 UYO917392 VIK917392 VSG917392 WCC917392 WLY917392 WVU917392 M982928 JI982928 TE982928 ADA982928 AMW982928 AWS982928 BGO982928 BQK982928 CAG982928 CKC982928 CTY982928 DDU982928 DNQ982928 DXM982928 EHI982928 ERE982928 FBA982928 FKW982928 FUS982928 GEO982928 GOK982928 GYG982928 HIC982928 HRY982928 IBU982928 ILQ982928 IVM982928 JFI982928 JPE982928 JZA982928 KIW982928 KSS982928 LCO982928 LMK982928 LWG982928 MGC982928 MPY982928 MZU982928 NJQ982928 NTM982928 ODI982928 ONE982928 OXA982928 PGW982928 PQS982928 QAO982928 QKK982928 QUG982928 REC982928 RNY982928 RXU982928 SHQ982928 SRM982928 TBI982928 TLE982928 TVA982928 UEW982928 UOS982928 UYO982928 VIK982928 VSG982928 WCC982928 WLY982928 M6:M10">
      <formula1>$AZ$161:$AZ$191</formula1>
    </dataValidation>
    <dataValidation type="list" allowBlank="1" showInputMessage="1" showErrorMessage="1" sqref="M11:M13 JI11:JI13 TE11:TE13 ADA11:ADA13 AMW11:AMW13 AWS11:AWS13 BGO11:BGO13 BQK11:BQK13 CAG11:CAG13 CKC11:CKC13 CTY11:CTY13 DDU11:DDU13 DNQ11:DNQ13 DXM11:DXM13 EHI11:EHI13 ERE11:ERE13 FBA11:FBA13 FKW11:FKW13 FUS11:FUS13 GEO11:GEO13 GOK11:GOK13 GYG11:GYG13 HIC11:HIC13 HRY11:HRY13 IBU11:IBU13 ILQ11:ILQ13 IVM11:IVM13 JFI11:JFI13 JPE11:JPE13 JZA11:JZA13 KIW11:KIW13 KSS11:KSS13 LCO11:LCO13 LMK11:LMK13 LWG11:LWG13 MGC11:MGC13 MPY11:MPY13 MZU11:MZU13 NJQ11:NJQ13 NTM11:NTM13 ODI11:ODI13 ONE11:ONE13 OXA11:OXA13 PGW11:PGW13 PQS11:PQS13 QAO11:QAO13 QKK11:QKK13 QUG11:QUG13 REC11:REC13 RNY11:RNY13 RXU11:RXU13 SHQ11:SHQ13 SRM11:SRM13 TBI11:TBI13 TLE11:TLE13 TVA11:TVA13 UEW11:UEW13 UOS11:UOS13 UYO11:UYO13 VIK11:VIK13 VSG11:VSG13 WCC11:WCC13 WLY11:WLY13 WVU11:WVU13 M65547:M65549 JI65547:JI65549 TE65547:TE65549 ADA65547:ADA65549 AMW65547:AMW65549 AWS65547:AWS65549 BGO65547:BGO65549 BQK65547:BQK65549 CAG65547:CAG65549 CKC65547:CKC65549 CTY65547:CTY65549 DDU65547:DDU65549 DNQ65547:DNQ65549 DXM65547:DXM65549 EHI65547:EHI65549 ERE65547:ERE65549 FBA65547:FBA65549 FKW65547:FKW65549 FUS65547:FUS65549 GEO65547:GEO65549 GOK65547:GOK65549 GYG65547:GYG65549 HIC65547:HIC65549 HRY65547:HRY65549 IBU65547:IBU65549 ILQ65547:ILQ65549 IVM65547:IVM65549 JFI65547:JFI65549 JPE65547:JPE65549 JZA65547:JZA65549 KIW65547:KIW65549 KSS65547:KSS65549 LCO65547:LCO65549 LMK65547:LMK65549 LWG65547:LWG65549 MGC65547:MGC65549 MPY65547:MPY65549 MZU65547:MZU65549 NJQ65547:NJQ65549 NTM65547:NTM65549 ODI65547:ODI65549 ONE65547:ONE65549 OXA65547:OXA65549 PGW65547:PGW65549 PQS65547:PQS65549 QAO65547:QAO65549 QKK65547:QKK65549 QUG65547:QUG65549 REC65547:REC65549 RNY65547:RNY65549 RXU65547:RXU65549 SHQ65547:SHQ65549 SRM65547:SRM65549 TBI65547:TBI65549 TLE65547:TLE65549 TVA65547:TVA65549 UEW65547:UEW65549 UOS65547:UOS65549 UYO65547:UYO65549 VIK65547:VIK65549 VSG65547:VSG65549 WCC65547:WCC65549 WLY65547:WLY65549 WVU65547:WVU65549 M131083:M131085 JI131083:JI131085 TE131083:TE131085 ADA131083:ADA131085 AMW131083:AMW131085 AWS131083:AWS131085 BGO131083:BGO131085 BQK131083:BQK131085 CAG131083:CAG131085 CKC131083:CKC131085 CTY131083:CTY131085 DDU131083:DDU131085 DNQ131083:DNQ131085 DXM131083:DXM131085 EHI131083:EHI131085 ERE131083:ERE131085 FBA131083:FBA131085 FKW131083:FKW131085 FUS131083:FUS131085 GEO131083:GEO131085 GOK131083:GOK131085 GYG131083:GYG131085 HIC131083:HIC131085 HRY131083:HRY131085 IBU131083:IBU131085 ILQ131083:ILQ131085 IVM131083:IVM131085 JFI131083:JFI131085 JPE131083:JPE131085 JZA131083:JZA131085 KIW131083:KIW131085 KSS131083:KSS131085 LCO131083:LCO131085 LMK131083:LMK131085 LWG131083:LWG131085 MGC131083:MGC131085 MPY131083:MPY131085 MZU131083:MZU131085 NJQ131083:NJQ131085 NTM131083:NTM131085 ODI131083:ODI131085 ONE131083:ONE131085 OXA131083:OXA131085 PGW131083:PGW131085 PQS131083:PQS131085 QAO131083:QAO131085 QKK131083:QKK131085 QUG131083:QUG131085 REC131083:REC131085 RNY131083:RNY131085 RXU131083:RXU131085 SHQ131083:SHQ131085 SRM131083:SRM131085 TBI131083:TBI131085 TLE131083:TLE131085 TVA131083:TVA131085 UEW131083:UEW131085 UOS131083:UOS131085 UYO131083:UYO131085 VIK131083:VIK131085 VSG131083:VSG131085 WCC131083:WCC131085 WLY131083:WLY131085 WVU131083:WVU131085 M196619:M196621 JI196619:JI196621 TE196619:TE196621 ADA196619:ADA196621 AMW196619:AMW196621 AWS196619:AWS196621 BGO196619:BGO196621 BQK196619:BQK196621 CAG196619:CAG196621 CKC196619:CKC196621 CTY196619:CTY196621 DDU196619:DDU196621 DNQ196619:DNQ196621 DXM196619:DXM196621 EHI196619:EHI196621 ERE196619:ERE196621 FBA196619:FBA196621 FKW196619:FKW196621 FUS196619:FUS196621 GEO196619:GEO196621 GOK196619:GOK196621 GYG196619:GYG196621 HIC196619:HIC196621 HRY196619:HRY196621 IBU196619:IBU196621 ILQ196619:ILQ196621 IVM196619:IVM196621 JFI196619:JFI196621 JPE196619:JPE196621 JZA196619:JZA196621 KIW196619:KIW196621 KSS196619:KSS196621 LCO196619:LCO196621 LMK196619:LMK196621 LWG196619:LWG196621 MGC196619:MGC196621 MPY196619:MPY196621 MZU196619:MZU196621 NJQ196619:NJQ196621 NTM196619:NTM196621 ODI196619:ODI196621 ONE196619:ONE196621 OXA196619:OXA196621 PGW196619:PGW196621 PQS196619:PQS196621 QAO196619:QAO196621 QKK196619:QKK196621 QUG196619:QUG196621 REC196619:REC196621 RNY196619:RNY196621 RXU196619:RXU196621 SHQ196619:SHQ196621 SRM196619:SRM196621 TBI196619:TBI196621 TLE196619:TLE196621 TVA196619:TVA196621 UEW196619:UEW196621 UOS196619:UOS196621 UYO196619:UYO196621 VIK196619:VIK196621 VSG196619:VSG196621 WCC196619:WCC196621 WLY196619:WLY196621 WVU196619:WVU196621 M262155:M262157 JI262155:JI262157 TE262155:TE262157 ADA262155:ADA262157 AMW262155:AMW262157 AWS262155:AWS262157 BGO262155:BGO262157 BQK262155:BQK262157 CAG262155:CAG262157 CKC262155:CKC262157 CTY262155:CTY262157 DDU262155:DDU262157 DNQ262155:DNQ262157 DXM262155:DXM262157 EHI262155:EHI262157 ERE262155:ERE262157 FBA262155:FBA262157 FKW262155:FKW262157 FUS262155:FUS262157 GEO262155:GEO262157 GOK262155:GOK262157 GYG262155:GYG262157 HIC262155:HIC262157 HRY262155:HRY262157 IBU262155:IBU262157 ILQ262155:ILQ262157 IVM262155:IVM262157 JFI262155:JFI262157 JPE262155:JPE262157 JZA262155:JZA262157 KIW262155:KIW262157 KSS262155:KSS262157 LCO262155:LCO262157 LMK262155:LMK262157 LWG262155:LWG262157 MGC262155:MGC262157 MPY262155:MPY262157 MZU262155:MZU262157 NJQ262155:NJQ262157 NTM262155:NTM262157 ODI262155:ODI262157 ONE262155:ONE262157 OXA262155:OXA262157 PGW262155:PGW262157 PQS262155:PQS262157 QAO262155:QAO262157 QKK262155:QKK262157 QUG262155:QUG262157 REC262155:REC262157 RNY262155:RNY262157 RXU262155:RXU262157 SHQ262155:SHQ262157 SRM262155:SRM262157 TBI262155:TBI262157 TLE262155:TLE262157 TVA262155:TVA262157 UEW262155:UEW262157 UOS262155:UOS262157 UYO262155:UYO262157 VIK262155:VIK262157 VSG262155:VSG262157 WCC262155:WCC262157 WLY262155:WLY262157 WVU262155:WVU262157 M327691:M327693 JI327691:JI327693 TE327691:TE327693 ADA327691:ADA327693 AMW327691:AMW327693 AWS327691:AWS327693 BGO327691:BGO327693 BQK327691:BQK327693 CAG327691:CAG327693 CKC327691:CKC327693 CTY327691:CTY327693 DDU327691:DDU327693 DNQ327691:DNQ327693 DXM327691:DXM327693 EHI327691:EHI327693 ERE327691:ERE327693 FBA327691:FBA327693 FKW327691:FKW327693 FUS327691:FUS327693 GEO327691:GEO327693 GOK327691:GOK327693 GYG327691:GYG327693 HIC327691:HIC327693 HRY327691:HRY327693 IBU327691:IBU327693 ILQ327691:ILQ327693 IVM327691:IVM327693 JFI327691:JFI327693 JPE327691:JPE327693 JZA327691:JZA327693 KIW327691:KIW327693 KSS327691:KSS327693 LCO327691:LCO327693 LMK327691:LMK327693 LWG327691:LWG327693 MGC327691:MGC327693 MPY327691:MPY327693 MZU327691:MZU327693 NJQ327691:NJQ327693 NTM327691:NTM327693 ODI327691:ODI327693 ONE327691:ONE327693 OXA327691:OXA327693 PGW327691:PGW327693 PQS327691:PQS327693 QAO327691:QAO327693 QKK327691:QKK327693 QUG327691:QUG327693 REC327691:REC327693 RNY327691:RNY327693 RXU327691:RXU327693 SHQ327691:SHQ327693 SRM327691:SRM327693 TBI327691:TBI327693 TLE327691:TLE327693 TVA327691:TVA327693 UEW327691:UEW327693 UOS327691:UOS327693 UYO327691:UYO327693 VIK327691:VIK327693 VSG327691:VSG327693 WCC327691:WCC327693 WLY327691:WLY327693 WVU327691:WVU327693 M393227:M393229 JI393227:JI393229 TE393227:TE393229 ADA393227:ADA393229 AMW393227:AMW393229 AWS393227:AWS393229 BGO393227:BGO393229 BQK393227:BQK393229 CAG393227:CAG393229 CKC393227:CKC393229 CTY393227:CTY393229 DDU393227:DDU393229 DNQ393227:DNQ393229 DXM393227:DXM393229 EHI393227:EHI393229 ERE393227:ERE393229 FBA393227:FBA393229 FKW393227:FKW393229 FUS393227:FUS393229 GEO393227:GEO393229 GOK393227:GOK393229 GYG393227:GYG393229 HIC393227:HIC393229 HRY393227:HRY393229 IBU393227:IBU393229 ILQ393227:ILQ393229 IVM393227:IVM393229 JFI393227:JFI393229 JPE393227:JPE393229 JZA393227:JZA393229 KIW393227:KIW393229 KSS393227:KSS393229 LCO393227:LCO393229 LMK393227:LMK393229 LWG393227:LWG393229 MGC393227:MGC393229 MPY393227:MPY393229 MZU393227:MZU393229 NJQ393227:NJQ393229 NTM393227:NTM393229 ODI393227:ODI393229 ONE393227:ONE393229 OXA393227:OXA393229 PGW393227:PGW393229 PQS393227:PQS393229 QAO393227:QAO393229 QKK393227:QKK393229 QUG393227:QUG393229 REC393227:REC393229 RNY393227:RNY393229 RXU393227:RXU393229 SHQ393227:SHQ393229 SRM393227:SRM393229 TBI393227:TBI393229 TLE393227:TLE393229 TVA393227:TVA393229 UEW393227:UEW393229 UOS393227:UOS393229 UYO393227:UYO393229 VIK393227:VIK393229 VSG393227:VSG393229 WCC393227:WCC393229 WLY393227:WLY393229 WVU393227:WVU393229 M458763:M458765 JI458763:JI458765 TE458763:TE458765 ADA458763:ADA458765 AMW458763:AMW458765 AWS458763:AWS458765 BGO458763:BGO458765 BQK458763:BQK458765 CAG458763:CAG458765 CKC458763:CKC458765 CTY458763:CTY458765 DDU458763:DDU458765 DNQ458763:DNQ458765 DXM458763:DXM458765 EHI458763:EHI458765 ERE458763:ERE458765 FBA458763:FBA458765 FKW458763:FKW458765 FUS458763:FUS458765 GEO458763:GEO458765 GOK458763:GOK458765 GYG458763:GYG458765 HIC458763:HIC458765 HRY458763:HRY458765 IBU458763:IBU458765 ILQ458763:ILQ458765 IVM458763:IVM458765 JFI458763:JFI458765 JPE458763:JPE458765 JZA458763:JZA458765 KIW458763:KIW458765 KSS458763:KSS458765 LCO458763:LCO458765 LMK458763:LMK458765 LWG458763:LWG458765 MGC458763:MGC458765 MPY458763:MPY458765 MZU458763:MZU458765 NJQ458763:NJQ458765 NTM458763:NTM458765 ODI458763:ODI458765 ONE458763:ONE458765 OXA458763:OXA458765 PGW458763:PGW458765 PQS458763:PQS458765 QAO458763:QAO458765 QKK458763:QKK458765 QUG458763:QUG458765 REC458763:REC458765 RNY458763:RNY458765 RXU458763:RXU458765 SHQ458763:SHQ458765 SRM458763:SRM458765 TBI458763:TBI458765 TLE458763:TLE458765 TVA458763:TVA458765 UEW458763:UEW458765 UOS458763:UOS458765 UYO458763:UYO458765 VIK458763:VIK458765 VSG458763:VSG458765 WCC458763:WCC458765 WLY458763:WLY458765 WVU458763:WVU458765 M524299:M524301 JI524299:JI524301 TE524299:TE524301 ADA524299:ADA524301 AMW524299:AMW524301 AWS524299:AWS524301 BGO524299:BGO524301 BQK524299:BQK524301 CAG524299:CAG524301 CKC524299:CKC524301 CTY524299:CTY524301 DDU524299:DDU524301 DNQ524299:DNQ524301 DXM524299:DXM524301 EHI524299:EHI524301 ERE524299:ERE524301 FBA524299:FBA524301 FKW524299:FKW524301 FUS524299:FUS524301 GEO524299:GEO524301 GOK524299:GOK524301 GYG524299:GYG524301 HIC524299:HIC524301 HRY524299:HRY524301 IBU524299:IBU524301 ILQ524299:ILQ524301 IVM524299:IVM524301 JFI524299:JFI524301 JPE524299:JPE524301 JZA524299:JZA524301 KIW524299:KIW524301 KSS524299:KSS524301 LCO524299:LCO524301 LMK524299:LMK524301 LWG524299:LWG524301 MGC524299:MGC524301 MPY524299:MPY524301 MZU524299:MZU524301 NJQ524299:NJQ524301 NTM524299:NTM524301 ODI524299:ODI524301 ONE524299:ONE524301 OXA524299:OXA524301 PGW524299:PGW524301 PQS524299:PQS524301 QAO524299:QAO524301 QKK524299:QKK524301 QUG524299:QUG524301 REC524299:REC524301 RNY524299:RNY524301 RXU524299:RXU524301 SHQ524299:SHQ524301 SRM524299:SRM524301 TBI524299:TBI524301 TLE524299:TLE524301 TVA524299:TVA524301 UEW524299:UEW524301 UOS524299:UOS524301 UYO524299:UYO524301 VIK524299:VIK524301 VSG524299:VSG524301 WCC524299:WCC524301 WLY524299:WLY524301 WVU524299:WVU524301 M589835:M589837 JI589835:JI589837 TE589835:TE589837 ADA589835:ADA589837 AMW589835:AMW589837 AWS589835:AWS589837 BGO589835:BGO589837 BQK589835:BQK589837 CAG589835:CAG589837 CKC589835:CKC589837 CTY589835:CTY589837 DDU589835:DDU589837 DNQ589835:DNQ589837 DXM589835:DXM589837 EHI589835:EHI589837 ERE589835:ERE589837 FBA589835:FBA589837 FKW589835:FKW589837 FUS589835:FUS589837 GEO589835:GEO589837 GOK589835:GOK589837 GYG589835:GYG589837 HIC589835:HIC589837 HRY589835:HRY589837 IBU589835:IBU589837 ILQ589835:ILQ589837 IVM589835:IVM589837 JFI589835:JFI589837 JPE589835:JPE589837 JZA589835:JZA589837 KIW589835:KIW589837 KSS589835:KSS589837 LCO589835:LCO589837 LMK589835:LMK589837 LWG589835:LWG589837 MGC589835:MGC589837 MPY589835:MPY589837 MZU589835:MZU589837 NJQ589835:NJQ589837 NTM589835:NTM589837 ODI589835:ODI589837 ONE589835:ONE589837 OXA589835:OXA589837 PGW589835:PGW589837 PQS589835:PQS589837 QAO589835:QAO589837 QKK589835:QKK589837 QUG589835:QUG589837 REC589835:REC589837 RNY589835:RNY589837 RXU589835:RXU589837 SHQ589835:SHQ589837 SRM589835:SRM589837 TBI589835:TBI589837 TLE589835:TLE589837 TVA589835:TVA589837 UEW589835:UEW589837 UOS589835:UOS589837 UYO589835:UYO589837 VIK589835:VIK589837 VSG589835:VSG589837 WCC589835:WCC589837 WLY589835:WLY589837 WVU589835:WVU589837 M655371:M655373 JI655371:JI655373 TE655371:TE655373 ADA655371:ADA655373 AMW655371:AMW655373 AWS655371:AWS655373 BGO655371:BGO655373 BQK655371:BQK655373 CAG655371:CAG655373 CKC655371:CKC655373 CTY655371:CTY655373 DDU655371:DDU655373 DNQ655371:DNQ655373 DXM655371:DXM655373 EHI655371:EHI655373 ERE655371:ERE655373 FBA655371:FBA655373 FKW655371:FKW655373 FUS655371:FUS655373 GEO655371:GEO655373 GOK655371:GOK655373 GYG655371:GYG655373 HIC655371:HIC655373 HRY655371:HRY655373 IBU655371:IBU655373 ILQ655371:ILQ655373 IVM655371:IVM655373 JFI655371:JFI655373 JPE655371:JPE655373 JZA655371:JZA655373 KIW655371:KIW655373 KSS655371:KSS655373 LCO655371:LCO655373 LMK655371:LMK655373 LWG655371:LWG655373 MGC655371:MGC655373 MPY655371:MPY655373 MZU655371:MZU655373 NJQ655371:NJQ655373 NTM655371:NTM655373 ODI655371:ODI655373 ONE655371:ONE655373 OXA655371:OXA655373 PGW655371:PGW655373 PQS655371:PQS655373 QAO655371:QAO655373 QKK655371:QKK655373 QUG655371:QUG655373 REC655371:REC655373 RNY655371:RNY655373 RXU655371:RXU655373 SHQ655371:SHQ655373 SRM655371:SRM655373 TBI655371:TBI655373 TLE655371:TLE655373 TVA655371:TVA655373 UEW655371:UEW655373 UOS655371:UOS655373 UYO655371:UYO655373 VIK655371:VIK655373 VSG655371:VSG655373 WCC655371:WCC655373 WLY655371:WLY655373 WVU655371:WVU655373 M720907:M720909 JI720907:JI720909 TE720907:TE720909 ADA720907:ADA720909 AMW720907:AMW720909 AWS720907:AWS720909 BGO720907:BGO720909 BQK720907:BQK720909 CAG720907:CAG720909 CKC720907:CKC720909 CTY720907:CTY720909 DDU720907:DDU720909 DNQ720907:DNQ720909 DXM720907:DXM720909 EHI720907:EHI720909 ERE720907:ERE720909 FBA720907:FBA720909 FKW720907:FKW720909 FUS720907:FUS720909 GEO720907:GEO720909 GOK720907:GOK720909 GYG720907:GYG720909 HIC720907:HIC720909 HRY720907:HRY720909 IBU720907:IBU720909 ILQ720907:ILQ720909 IVM720907:IVM720909 JFI720907:JFI720909 JPE720907:JPE720909 JZA720907:JZA720909 KIW720907:KIW720909 KSS720907:KSS720909 LCO720907:LCO720909 LMK720907:LMK720909 LWG720907:LWG720909 MGC720907:MGC720909 MPY720907:MPY720909 MZU720907:MZU720909 NJQ720907:NJQ720909 NTM720907:NTM720909 ODI720907:ODI720909 ONE720907:ONE720909 OXA720907:OXA720909 PGW720907:PGW720909 PQS720907:PQS720909 QAO720907:QAO720909 QKK720907:QKK720909 QUG720907:QUG720909 REC720907:REC720909 RNY720907:RNY720909 RXU720907:RXU720909 SHQ720907:SHQ720909 SRM720907:SRM720909 TBI720907:TBI720909 TLE720907:TLE720909 TVA720907:TVA720909 UEW720907:UEW720909 UOS720907:UOS720909 UYO720907:UYO720909 VIK720907:VIK720909 VSG720907:VSG720909 WCC720907:WCC720909 WLY720907:WLY720909 WVU720907:WVU720909 M786443:M786445 JI786443:JI786445 TE786443:TE786445 ADA786443:ADA786445 AMW786443:AMW786445 AWS786443:AWS786445 BGO786443:BGO786445 BQK786443:BQK786445 CAG786443:CAG786445 CKC786443:CKC786445 CTY786443:CTY786445 DDU786443:DDU786445 DNQ786443:DNQ786445 DXM786443:DXM786445 EHI786443:EHI786445 ERE786443:ERE786445 FBA786443:FBA786445 FKW786443:FKW786445 FUS786443:FUS786445 GEO786443:GEO786445 GOK786443:GOK786445 GYG786443:GYG786445 HIC786443:HIC786445 HRY786443:HRY786445 IBU786443:IBU786445 ILQ786443:ILQ786445 IVM786443:IVM786445 JFI786443:JFI786445 JPE786443:JPE786445 JZA786443:JZA786445 KIW786443:KIW786445 KSS786443:KSS786445 LCO786443:LCO786445 LMK786443:LMK786445 LWG786443:LWG786445 MGC786443:MGC786445 MPY786443:MPY786445 MZU786443:MZU786445 NJQ786443:NJQ786445 NTM786443:NTM786445 ODI786443:ODI786445 ONE786443:ONE786445 OXA786443:OXA786445 PGW786443:PGW786445 PQS786443:PQS786445 QAO786443:QAO786445 QKK786443:QKK786445 QUG786443:QUG786445 REC786443:REC786445 RNY786443:RNY786445 RXU786443:RXU786445 SHQ786443:SHQ786445 SRM786443:SRM786445 TBI786443:TBI786445 TLE786443:TLE786445 TVA786443:TVA786445 UEW786443:UEW786445 UOS786443:UOS786445 UYO786443:UYO786445 VIK786443:VIK786445 VSG786443:VSG786445 WCC786443:WCC786445 WLY786443:WLY786445 WVU786443:WVU786445 M851979:M851981 JI851979:JI851981 TE851979:TE851981 ADA851979:ADA851981 AMW851979:AMW851981 AWS851979:AWS851981 BGO851979:BGO851981 BQK851979:BQK851981 CAG851979:CAG851981 CKC851979:CKC851981 CTY851979:CTY851981 DDU851979:DDU851981 DNQ851979:DNQ851981 DXM851979:DXM851981 EHI851979:EHI851981 ERE851979:ERE851981 FBA851979:FBA851981 FKW851979:FKW851981 FUS851979:FUS851981 GEO851979:GEO851981 GOK851979:GOK851981 GYG851979:GYG851981 HIC851979:HIC851981 HRY851979:HRY851981 IBU851979:IBU851981 ILQ851979:ILQ851981 IVM851979:IVM851981 JFI851979:JFI851981 JPE851979:JPE851981 JZA851979:JZA851981 KIW851979:KIW851981 KSS851979:KSS851981 LCO851979:LCO851981 LMK851979:LMK851981 LWG851979:LWG851981 MGC851979:MGC851981 MPY851979:MPY851981 MZU851979:MZU851981 NJQ851979:NJQ851981 NTM851979:NTM851981 ODI851979:ODI851981 ONE851979:ONE851981 OXA851979:OXA851981 PGW851979:PGW851981 PQS851979:PQS851981 QAO851979:QAO851981 QKK851979:QKK851981 QUG851979:QUG851981 REC851979:REC851981 RNY851979:RNY851981 RXU851979:RXU851981 SHQ851979:SHQ851981 SRM851979:SRM851981 TBI851979:TBI851981 TLE851979:TLE851981 TVA851979:TVA851981 UEW851979:UEW851981 UOS851979:UOS851981 UYO851979:UYO851981 VIK851979:VIK851981 VSG851979:VSG851981 WCC851979:WCC851981 WLY851979:WLY851981 WVU851979:WVU851981 M917515:M917517 JI917515:JI917517 TE917515:TE917517 ADA917515:ADA917517 AMW917515:AMW917517 AWS917515:AWS917517 BGO917515:BGO917517 BQK917515:BQK917517 CAG917515:CAG917517 CKC917515:CKC917517 CTY917515:CTY917517 DDU917515:DDU917517 DNQ917515:DNQ917517 DXM917515:DXM917517 EHI917515:EHI917517 ERE917515:ERE917517 FBA917515:FBA917517 FKW917515:FKW917517 FUS917515:FUS917517 GEO917515:GEO917517 GOK917515:GOK917517 GYG917515:GYG917517 HIC917515:HIC917517 HRY917515:HRY917517 IBU917515:IBU917517 ILQ917515:ILQ917517 IVM917515:IVM917517 JFI917515:JFI917517 JPE917515:JPE917517 JZA917515:JZA917517 KIW917515:KIW917517 KSS917515:KSS917517 LCO917515:LCO917517 LMK917515:LMK917517 LWG917515:LWG917517 MGC917515:MGC917517 MPY917515:MPY917517 MZU917515:MZU917517 NJQ917515:NJQ917517 NTM917515:NTM917517 ODI917515:ODI917517 ONE917515:ONE917517 OXA917515:OXA917517 PGW917515:PGW917517 PQS917515:PQS917517 QAO917515:QAO917517 QKK917515:QKK917517 QUG917515:QUG917517 REC917515:REC917517 RNY917515:RNY917517 RXU917515:RXU917517 SHQ917515:SHQ917517 SRM917515:SRM917517 TBI917515:TBI917517 TLE917515:TLE917517 TVA917515:TVA917517 UEW917515:UEW917517 UOS917515:UOS917517 UYO917515:UYO917517 VIK917515:VIK917517 VSG917515:VSG917517 WCC917515:WCC917517 WLY917515:WLY917517 WVU917515:WVU917517 M983051:M983053 JI983051:JI983053 TE983051:TE983053 ADA983051:ADA983053 AMW983051:AMW983053 AWS983051:AWS983053 BGO983051:BGO983053 BQK983051:BQK983053 CAG983051:CAG983053 CKC983051:CKC983053 CTY983051:CTY983053 DDU983051:DDU983053 DNQ983051:DNQ983053 DXM983051:DXM983053 EHI983051:EHI983053 ERE983051:ERE983053 FBA983051:FBA983053 FKW983051:FKW983053 FUS983051:FUS983053 GEO983051:GEO983053 GOK983051:GOK983053 GYG983051:GYG983053 HIC983051:HIC983053 HRY983051:HRY983053 IBU983051:IBU983053 ILQ983051:ILQ983053 IVM983051:IVM983053 JFI983051:JFI983053 JPE983051:JPE983053 JZA983051:JZA983053 KIW983051:KIW983053 KSS983051:KSS983053 LCO983051:LCO983053 LMK983051:LMK983053 LWG983051:LWG983053 MGC983051:MGC983053 MPY983051:MPY983053 MZU983051:MZU983053 NJQ983051:NJQ983053 NTM983051:NTM983053 ODI983051:ODI983053 ONE983051:ONE983053 OXA983051:OXA983053 PGW983051:PGW983053 PQS983051:PQS983053 QAO983051:QAO983053 QKK983051:QKK983053 QUG983051:QUG983053 REC983051:REC983053 RNY983051:RNY983053 RXU983051:RXU983053 SHQ983051:SHQ983053 SRM983051:SRM983053 TBI983051:TBI983053 TLE983051:TLE983053 TVA983051:TVA983053 UEW983051:UEW983053 UOS983051:UOS983053 UYO983051:UYO983053 VIK983051:VIK983053 VSG983051:VSG983053 WCC983051:WCC983053 WLY983051:WLY983053 WVU983051:WVU983053">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11265" r:id="rId4" name="CommandButton1">
          <controlPr defaultSize="0" autoLine="0" autoPict="0" r:id="rId5">
            <anchor moveWithCells="1">
              <from>
                <xdr:col>18</xdr:col>
                <xdr:colOff>45720</xdr:colOff>
                <xdr:row>5</xdr:row>
                <xdr:rowOff>0</xdr:rowOff>
              </from>
              <to>
                <xdr:col>19</xdr:col>
                <xdr:colOff>678180</xdr:colOff>
                <xdr:row>8</xdr:row>
                <xdr:rowOff>121920</xdr:rowOff>
              </to>
            </anchor>
          </controlPr>
        </control>
      </mc:Choice>
      <mc:Fallback>
        <control shapeId="11265" r:id="rId4" name="CommandButton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D251"/>
  <sheetViews>
    <sheetView zoomScaleNormal="75" workbookViewId="0">
      <pane ySplit="5" topLeftCell="A6" activePane="bottomLeft" state="frozen"/>
      <selection activeCell="A6" sqref="A6:XFD115"/>
      <selection pane="bottomLeft" activeCell="A6" sqref="A6"/>
    </sheetView>
  </sheetViews>
  <sheetFormatPr defaultColWidth="9.109375" defaultRowHeight="13.2" x14ac:dyDescent="0.3"/>
  <cols>
    <col min="1" max="1" width="17.44140625" style="23" customWidth="1"/>
    <col min="2" max="2" width="41.88671875" style="14" customWidth="1"/>
    <col min="3" max="3" width="10.88671875" style="19" customWidth="1"/>
    <col min="4" max="4" width="12" style="19" customWidth="1"/>
    <col min="5" max="5" width="0.44140625" style="14" customWidth="1"/>
    <col min="6" max="6" width="13.109375" style="19" customWidth="1"/>
    <col min="7" max="7" width="12.109375" style="19" customWidth="1"/>
    <col min="8" max="8" width="16.21875" style="19" customWidth="1"/>
    <col min="9" max="9" width="13.109375" style="19" customWidth="1"/>
    <col min="10" max="10" width="13.5546875" style="19" customWidth="1"/>
    <col min="11" max="11" width="14.5546875" style="19" customWidth="1"/>
    <col min="12" max="12" width="24.88671875" style="19" customWidth="1"/>
    <col min="13" max="13" width="46.88671875" style="22" customWidth="1"/>
    <col min="14" max="14" width="12" style="19" customWidth="1"/>
    <col min="15" max="15" width="10.5546875" style="19" customWidth="1"/>
    <col min="16" max="16" width="11.77734375" style="19" customWidth="1"/>
    <col min="17" max="17" width="11.44140625" style="21" customWidth="1"/>
    <col min="18" max="18" width="16.88671875" style="21" customWidth="1"/>
    <col min="19" max="19" width="18.44140625" style="21" customWidth="1"/>
    <col min="20" max="20" width="16.21875" style="20" customWidth="1"/>
    <col min="21" max="21" width="13.5546875" style="19" customWidth="1"/>
    <col min="22" max="22" width="15" style="14" customWidth="1"/>
    <col min="23" max="23" width="15" style="18" customWidth="1"/>
    <col min="24" max="24" width="28.44140625" style="17" customWidth="1"/>
    <col min="25" max="27" width="9.109375" style="16"/>
    <col min="28" max="28" width="13.88671875" style="14" customWidth="1"/>
    <col min="29" max="29" width="17.88671875" style="14" customWidth="1"/>
    <col min="30" max="30" width="17.21875" style="14" customWidth="1"/>
    <col min="31" max="31" width="23.5546875" style="14" customWidth="1"/>
    <col min="32" max="32" width="17" style="14" customWidth="1"/>
    <col min="33" max="50" width="9.109375" style="14"/>
    <col min="51" max="51" width="20.88671875" style="14" customWidth="1"/>
    <col min="52" max="52" width="89.77734375" style="14" customWidth="1"/>
    <col min="53" max="55" width="22.109375" style="14" customWidth="1"/>
    <col min="56" max="56" width="22.109375" style="15" customWidth="1"/>
    <col min="57" max="16384" width="9.109375" style="14"/>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2" customFormat="1" ht="45" customHeight="1" thickBot="1" x14ac:dyDescent="0.35">
      <c r="A2" s="302"/>
      <c r="B2" s="303" t="s">
        <v>118</v>
      </c>
      <c r="C2" s="303"/>
      <c r="D2" s="303"/>
      <c r="E2" s="303"/>
      <c r="F2" s="303"/>
      <c r="G2" s="303"/>
      <c r="H2" s="303"/>
      <c r="I2" s="303"/>
      <c r="J2" s="303"/>
      <c r="K2" s="303"/>
      <c r="L2" s="303"/>
      <c r="M2" s="303"/>
      <c r="N2" s="303"/>
      <c r="O2" s="303"/>
      <c r="P2" s="303"/>
      <c r="Q2" s="303"/>
      <c r="R2" s="303"/>
      <c r="S2" s="303"/>
      <c r="T2" s="303"/>
      <c r="U2" s="303"/>
      <c r="V2" s="303"/>
      <c r="W2" s="303"/>
      <c r="X2" s="303"/>
      <c r="BD2" s="263"/>
    </row>
    <row r="3" spans="1:56" s="262" customFormat="1" ht="16.5" customHeight="1" x14ac:dyDescent="0.3">
      <c r="A3" s="302"/>
      <c r="B3" s="299" t="s">
        <v>57</v>
      </c>
      <c r="C3" s="299"/>
      <c r="D3" s="299" t="s">
        <v>56</v>
      </c>
      <c r="E3" s="299" t="s">
        <v>55</v>
      </c>
      <c r="F3" s="299" t="s">
        <v>54</v>
      </c>
      <c r="G3" s="299" t="s">
        <v>53</v>
      </c>
      <c r="H3" s="299" t="s">
        <v>52</v>
      </c>
      <c r="I3" s="299" t="s">
        <v>51</v>
      </c>
      <c r="J3" s="299" t="s">
        <v>50</v>
      </c>
      <c r="K3" s="299" t="s">
        <v>49</v>
      </c>
      <c r="L3" s="299" t="s">
        <v>48</v>
      </c>
      <c r="M3" s="299" t="s">
        <v>0</v>
      </c>
      <c r="N3" s="299" t="s">
        <v>47</v>
      </c>
      <c r="O3" s="299" t="s">
        <v>46</v>
      </c>
      <c r="P3" s="299" t="s">
        <v>45</v>
      </c>
      <c r="Q3" s="299" t="s">
        <v>44</v>
      </c>
      <c r="R3" s="299" t="s">
        <v>43</v>
      </c>
      <c r="S3" s="299" t="s">
        <v>42</v>
      </c>
      <c r="T3" s="304" t="s">
        <v>41</v>
      </c>
      <c r="U3" s="299" t="s">
        <v>40</v>
      </c>
      <c r="V3" s="299" t="s">
        <v>39</v>
      </c>
      <c r="W3" s="299" t="s">
        <v>38</v>
      </c>
      <c r="X3" s="299" t="s">
        <v>37</v>
      </c>
      <c r="Y3" s="264"/>
      <c r="AB3" s="265"/>
      <c r="AC3" s="265"/>
      <c r="AD3" s="265"/>
      <c r="AE3" s="266"/>
      <c r="AF3" s="265"/>
      <c r="BD3" s="263"/>
    </row>
    <row r="4" spans="1:56" s="262" customFormat="1" ht="15.6" x14ac:dyDescent="0.3">
      <c r="A4" s="302"/>
      <c r="B4" s="300"/>
      <c r="C4" s="300"/>
      <c r="D4" s="300"/>
      <c r="E4" s="300"/>
      <c r="F4" s="300"/>
      <c r="G4" s="300"/>
      <c r="H4" s="300"/>
      <c r="I4" s="300"/>
      <c r="J4" s="300"/>
      <c r="K4" s="300"/>
      <c r="L4" s="300"/>
      <c r="M4" s="300"/>
      <c r="N4" s="300"/>
      <c r="O4" s="300"/>
      <c r="P4" s="300"/>
      <c r="Q4" s="300"/>
      <c r="R4" s="300"/>
      <c r="S4" s="300"/>
      <c r="T4" s="305"/>
      <c r="U4" s="300"/>
      <c r="V4" s="300"/>
      <c r="W4" s="300"/>
      <c r="X4" s="300"/>
      <c r="Y4" s="264"/>
      <c r="AB4" s="265"/>
      <c r="AC4" s="265"/>
      <c r="AD4" s="265"/>
      <c r="AE4" s="266"/>
      <c r="AF4" s="265"/>
      <c r="BD4" s="263"/>
    </row>
    <row r="5" spans="1:56" s="262" customFormat="1" ht="18.75" customHeight="1" thickBot="1" x14ac:dyDescent="0.35">
      <c r="A5" s="302"/>
      <c r="B5" s="301"/>
      <c r="C5" s="301"/>
      <c r="D5" s="301"/>
      <c r="E5" s="301"/>
      <c r="F5" s="301"/>
      <c r="G5" s="301"/>
      <c r="H5" s="301"/>
      <c r="I5" s="301"/>
      <c r="J5" s="301"/>
      <c r="K5" s="301"/>
      <c r="L5" s="301"/>
      <c r="M5" s="301"/>
      <c r="N5" s="301"/>
      <c r="O5" s="301"/>
      <c r="P5" s="301"/>
      <c r="Q5" s="301"/>
      <c r="R5" s="301"/>
      <c r="S5" s="301"/>
      <c r="T5" s="306"/>
      <c r="U5" s="301"/>
      <c r="V5" s="301"/>
      <c r="W5" s="301"/>
      <c r="X5" s="301"/>
      <c r="Y5" s="264"/>
      <c r="AB5" s="265"/>
      <c r="AC5" s="265"/>
      <c r="AD5" s="265"/>
      <c r="AE5" s="266"/>
      <c r="AF5" s="265"/>
      <c r="BD5" s="263"/>
    </row>
    <row r="161" spans="52:56" ht="15.6" x14ac:dyDescent="0.3">
      <c r="AZ161" s="26"/>
    </row>
    <row r="162" spans="52:56" ht="15.6" x14ac:dyDescent="0.3">
      <c r="AZ162" s="26"/>
      <c r="BA162" s="25"/>
      <c r="BB162" s="25"/>
      <c r="BC162" s="25"/>
      <c r="BD162" s="25"/>
    </row>
    <row r="163" spans="52:56" ht="15.6" x14ac:dyDescent="0.3">
      <c r="AZ163" s="26"/>
      <c r="BA163" s="25"/>
      <c r="BB163" s="25"/>
      <c r="BC163" s="25"/>
      <c r="BD163" s="25"/>
    </row>
    <row r="164" spans="52:56" ht="15.6" x14ac:dyDescent="0.3">
      <c r="AZ164" s="26"/>
      <c r="BA164" s="25"/>
      <c r="BB164" s="25"/>
      <c r="BC164" s="25"/>
      <c r="BD164" s="25"/>
    </row>
    <row r="165" spans="52:56" ht="15.6" x14ac:dyDescent="0.3">
      <c r="AZ165" s="26" t="s">
        <v>60</v>
      </c>
      <c r="BA165" s="25" t="s">
        <v>61</v>
      </c>
      <c r="BB165" s="25" t="s">
        <v>62</v>
      </c>
      <c r="BC165" s="25" t="s">
        <v>45</v>
      </c>
      <c r="BD165" s="25" t="s">
        <v>63</v>
      </c>
    </row>
    <row r="166" spans="52:56" ht="15.6" x14ac:dyDescent="0.3">
      <c r="AZ166" s="26" t="s">
        <v>64</v>
      </c>
      <c r="BA166" s="25">
        <v>9999</v>
      </c>
      <c r="BB166" s="25">
        <v>1</v>
      </c>
      <c r="BC166" s="25" t="s">
        <v>65</v>
      </c>
      <c r="BD166" s="25">
        <v>0</v>
      </c>
    </row>
    <row r="167" spans="52:56" ht="15.6" x14ac:dyDescent="0.3">
      <c r="AZ167" s="26" t="s">
        <v>66</v>
      </c>
      <c r="BA167" s="25">
        <v>5292</v>
      </c>
      <c r="BB167" s="25">
        <v>35</v>
      </c>
      <c r="BC167" s="25" t="s">
        <v>67</v>
      </c>
      <c r="BD167" s="25">
        <v>12500</v>
      </c>
    </row>
    <row r="168" spans="52:56" ht="15.6" x14ac:dyDescent="0.3">
      <c r="AZ168" s="26" t="s">
        <v>68</v>
      </c>
      <c r="BA168" s="25">
        <v>5294</v>
      </c>
      <c r="BB168" s="25">
        <v>35</v>
      </c>
      <c r="BC168" s="25" t="s">
        <v>67</v>
      </c>
      <c r="BD168" s="25">
        <v>16300</v>
      </c>
    </row>
    <row r="169" spans="52:56" ht="15.6" x14ac:dyDescent="0.3">
      <c r="AZ169" s="26" t="s">
        <v>69</v>
      </c>
      <c r="BA169" s="25">
        <v>5296</v>
      </c>
      <c r="BB169" s="25">
        <v>35</v>
      </c>
      <c r="BC169" s="25" t="s">
        <v>67</v>
      </c>
      <c r="BD169" s="25">
        <v>18200</v>
      </c>
    </row>
    <row r="170" spans="52:56" ht="15.6" x14ac:dyDescent="0.3">
      <c r="AZ170" s="26" t="s">
        <v>70</v>
      </c>
      <c r="BA170" s="25">
        <v>5298</v>
      </c>
      <c r="BB170" s="25">
        <v>35</v>
      </c>
      <c r="BC170" s="25" t="s">
        <v>67</v>
      </c>
      <c r="BD170" s="25">
        <v>21100</v>
      </c>
    </row>
    <row r="171" spans="52:56" ht="15.6" x14ac:dyDescent="0.3">
      <c r="AZ171" s="26" t="s">
        <v>33</v>
      </c>
      <c r="BA171" s="25">
        <v>202250</v>
      </c>
      <c r="BB171" s="25">
        <v>35</v>
      </c>
      <c r="BC171" s="25" t="s">
        <v>67</v>
      </c>
      <c r="BD171" s="25">
        <v>8300</v>
      </c>
    </row>
    <row r="172" spans="52:56" ht="15.6" x14ac:dyDescent="0.3">
      <c r="AZ172" s="26" t="s">
        <v>71</v>
      </c>
      <c r="BA172" s="25">
        <v>202250</v>
      </c>
      <c r="BB172" s="25">
        <v>35</v>
      </c>
      <c r="BC172" s="25" t="s">
        <v>67</v>
      </c>
      <c r="BD172" s="25">
        <v>8300</v>
      </c>
    </row>
    <row r="173" spans="52:56" ht="15.6" x14ac:dyDescent="0.3">
      <c r="AZ173" s="26" t="s">
        <v>72</v>
      </c>
      <c r="BA173" s="25">
        <v>202251</v>
      </c>
      <c r="BB173" s="25">
        <v>35</v>
      </c>
      <c r="BC173" s="25" t="s">
        <v>67</v>
      </c>
      <c r="BD173" s="25">
        <v>10200</v>
      </c>
    </row>
    <row r="174" spans="52:56" ht="15.6" x14ac:dyDescent="0.3">
      <c r="AZ174" s="26" t="s">
        <v>73</v>
      </c>
      <c r="BA174" s="25">
        <v>5320</v>
      </c>
      <c r="BB174" s="25">
        <v>35</v>
      </c>
      <c r="BC174" s="25" t="s">
        <v>67</v>
      </c>
      <c r="BD174" s="25">
        <v>12100</v>
      </c>
    </row>
    <row r="175" spans="52:56" ht="15.6" x14ac:dyDescent="0.3">
      <c r="AZ175" s="26" t="s">
        <v>74</v>
      </c>
      <c r="BA175" s="25">
        <v>202010</v>
      </c>
      <c r="BB175" s="25">
        <v>35</v>
      </c>
      <c r="BC175" s="25" t="s">
        <v>67</v>
      </c>
      <c r="BD175" s="25">
        <v>32822.479999999996</v>
      </c>
    </row>
    <row r="176" spans="52:56" ht="15.6" x14ac:dyDescent="0.3">
      <c r="AZ176" s="26" t="s">
        <v>75</v>
      </c>
      <c r="BA176" s="25">
        <v>202020</v>
      </c>
      <c r="BB176" s="25">
        <v>35</v>
      </c>
      <c r="BC176" s="25" t="s">
        <v>67</v>
      </c>
      <c r="BD176" s="25">
        <v>37173.68</v>
      </c>
    </row>
    <row r="177" spans="52:56" ht="15.6" x14ac:dyDescent="0.3">
      <c r="AZ177" s="26" t="s">
        <v>76</v>
      </c>
      <c r="BA177" s="25">
        <v>202030</v>
      </c>
      <c r="BB177" s="25">
        <v>35</v>
      </c>
      <c r="BC177" s="25" t="s">
        <v>67</v>
      </c>
      <c r="BD177" s="25">
        <v>41517.68</v>
      </c>
    </row>
    <row r="178" spans="52:56" ht="15.6" x14ac:dyDescent="0.3">
      <c r="AZ178" s="26" t="s">
        <v>77</v>
      </c>
      <c r="BA178" s="25">
        <v>202350</v>
      </c>
      <c r="BB178" s="25">
        <v>35</v>
      </c>
      <c r="BC178" s="25" t="s">
        <v>67</v>
      </c>
      <c r="BD178" s="25">
        <v>52000</v>
      </c>
    </row>
    <row r="179" spans="52:56" ht="15.6" x14ac:dyDescent="0.3">
      <c r="AZ179" s="26" t="s">
        <v>78</v>
      </c>
      <c r="BA179" s="25">
        <v>202210</v>
      </c>
      <c r="BB179" s="25">
        <v>35</v>
      </c>
      <c r="BC179" s="25" t="s">
        <v>67</v>
      </c>
      <c r="BD179" s="25">
        <v>1500</v>
      </c>
    </row>
    <row r="180" spans="52:56" ht="15.6" x14ac:dyDescent="0.3">
      <c r="AZ180" s="26" t="s">
        <v>35</v>
      </c>
      <c r="BA180" s="25">
        <v>202210</v>
      </c>
      <c r="BB180" s="25">
        <v>35</v>
      </c>
      <c r="BC180" s="25" t="s">
        <v>67</v>
      </c>
      <c r="BD180" s="25">
        <v>2900</v>
      </c>
    </row>
    <row r="181" spans="52:56" ht="15.6" x14ac:dyDescent="0.3">
      <c r="AZ181" s="26" t="s">
        <v>79</v>
      </c>
      <c r="BA181" s="25">
        <v>202210</v>
      </c>
      <c r="BB181" s="25">
        <v>35</v>
      </c>
      <c r="BC181" s="25" t="s">
        <v>67</v>
      </c>
      <c r="BD181" s="25">
        <v>4200</v>
      </c>
    </row>
    <row r="182" spans="52:56" ht="15.6" x14ac:dyDescent="0.3">
      <c r="AZ182" s="26" t="s">
        <v>32</v>
      </c>
      <c r="BA182" s="25">
        <v>202210</v>
      </c>
      <c r="BB182" s="25">
        <v>35</v>
      </c>
      <c r="BC182" s="25" t="s">
        <v>67</v>
      </c>
      <c r="BD182" s="25">
        <v>5900</v>
      </c>
    </row>
    <row r="183" spans="52:56" ht="15.6" x14ac:dyDescent="0.3">
      <c r="AZ183" s="26" t="s">
        <v>31</v>
      </c>
      <c r="BA183" s="25">
        <v>202220</v>
      </c>
      <c r="BB183" s="25">
        <v>35</v>
      </c>
      <c r="BC183" s="25" t="s">
        <v>67</v>
      </c>
      <c r="BD183" s="25">
        <v>8500</v>
      </c>
    </row>
    <row r="184" spans="52:56" ht="15.6" x14ac:dyDescent="0.3">
      <c r="AZ184" s="26" t="s">
        <v>36</v>
      </c>
      <c r="BA184" s="25">
        <v>202230</v>
      </c>
      <c r="BB184" s="25">
        <v>35</v>
      </c>
      <c r="BC184" s="25" t="s">
        <v>67</v>
      </c>
      <c r="BD184" s="25">
        <v>10000</v>
      </c>
    </row>
    <row r="185" spans="52:56" ht="15.6" x14ac:dyDescent="0.3">
      <c r="AZ185" s="26" t="s">
        <v>80</v>
      </c>
      <c r="BA185" s="25">
        <v>202240</v>
      </c>
      <c r="BB185" s="25">
        <v>35</v>
      </c>
      <c r="BC185" s="25" t="s">
        <v>67</v>
      </c>
      <c r="BD185" s="25">
        <v>15000</v>
      </c>
    </row>
    <row r="186" spans="52:56" ht="15.6" x14ac:dyDescent="0.3">
      <c r="AZ186" s="26" t="s">
        <v>81</v>
      </c>
      <c r="BA186" s="25">
        <v>202241</v>
      </c>
      <c r="BB186" s="25">
        <v>35</v>
      </c>
      <c r="BC186" s="25" t="s">
        <v>67</v>
      </c>
      <c r="BD186" s="25">
        <v>20000</v>
      </c>
    </row>
    <row r="187" spans="52:56" ht="15.6" x14ac:dyDescent="0.3">
      <c r="AZ187" s="26" t="s">
        <v>82</v>
      </c>
      <c r="BA187" s="25">
        <v>202242</v>
      </c>
      <c r="BB187" s="25">
        <v>35</v>
      </c>
      <c r="BC187" s="25" t="s">
        <v>67</v>
      </c>
      <c r="BD187" s="25">
        <v>30000</v>
      </c>
    </row>
    <row r="188" spans="52:56" ht="15.6" x14ac:dyDescent="0.3">
      <c r="AZ188" s="26" t="s">
        <v>83</v>
      </c>
      <c r="BA188" s="25">
        <v>5395</v>
      </c>
      <c r="BB188" s="25">
        <v>35</v>
      </c>
      <c r="BC188" s="25" t="s">
        <v>67</v>
      </c>
      <c r="BD188" s="25">
        <v>8000</v>
      </c>
    </row>
    <row r="189" spans="52:56" ht="15.6" x14ac:dyDescent="0.3">
      <c r="AZ189" s="26" t="s">
        <v>84</v>
      </c>
      <c r="BA189" s="25">
        <v>5395</v>
      </c>
      <c r="BB189" s="25">
        <v>35</v>
      </c>
      <c r="BC189" s="25" t="s">
        <v>67</v>
      </c>
      <c r="BD189" s="25">
        <v>10000</v>
      </c>
    </row>
    <row r="190" spans="52:56" ht="15.6" x14ac:dyDescent="0.3">
      <c r="AZ190" s="26" t="s">
        <v>85</v>
      </c>
      <c r="BA190" s="25">
        <v>202355</v>
      </c>
      <c r="BB190" s="25">
        <v>35</v>
      </c>
      <c r="BC190" s="25" t="s">
        <v>67</v>
      </c>
      <c r="BD190" s="25">
        <v>32000</v>
      </c>
    </row>
    <row r="191" spans="52:56" ht="15.6" x14ac:dyDescent="0.3">
      <c r="AZ191" s="26"/>
      <c r="BA191" s="25"/>
      <c r="BB191" s="25"/>
      <c r="BC191" s="25"/>
      <c r="BD191" s="25"/>
    </row>
    <row r="192" spans="52:56" ht="15.6" x14ac:dyDescent="0.3">
      <c r="AZ192" s="26" t="s">
        <v>86</v>
      </c>
      <c r="BA192" s="25">
        <v>202460</v>
      </c>
      <c r="BB192" s="25">
        <v>35</v>
      </c>
      <c r="BC192" s="25" t="s">
        <v>87</v>
      </c>
      <c r="BD192" s="25">
        <v>51</v>
      </c>
    </row>
    <row r="193" spans="52:56" ht="15.6" x14ac:dyDescent="0.3">
      <c r="AZ193" s="26" t="s">
        <v>88</v>
      </c>
      <c r="BA193" s="25">
        <v>202465</v>
      </c>
      <c r="BB193" s="25">
        <v>35</v>
      </c>
      <c r="BC193" s="25" t="s">
        <v>87</v>
      </c>
      <c r="BD193" s="25">
        <v>20</v>
      </c>
    </row>
    <row r="194" spans="52:56" ht="15.6" x14ac:dyDescent="0.3">
      <c r="AZ194" s="26" t="s">
        <v>28</v>
      </c>
      <c r="BA194" s="25">
        <v>202470</v>
      </c>
      <c r="BB194" s="25">
        <v>35</v>
      </c>
      <c r="BC194" s="25" t="s">
        <v>87</v>
      </c>
      <c r="BD194" s="25">
        <v>49</v>
      </c>
    </row>
    <row r="195" spans="52:56" ht="15.6" x14ac:dyDescent="0.3">
      <c r="AZ195" s="26" t="s">
        <v>29</v>
      </c>
      <c r="BA195" s="25">
        <v>202480</v>
      </c>
      <c r="BB195" s="25">
        <v>35</v>
      </c>
      <c r="BC195" s="25" t="s">
        <v>87</v>
      </c>
      <c r="BD195" s="25">
        <v>14</v>
      </c>
    </row>
    <row r="196" spans="52:56" ht="15.6" x14ac:dyDescent="0.3">
      <c r="AZ196" s="26" t="s">
        <v>89</v>
      </c>
      <c r="BA196" s="25">
        <v>202530</v>
      </c>
      <c r="BB196" s="25">
        <v>60</v>
      </c>
      <c r="BC196" s="25" t="s">
        <v>87</v>
      </c>
      <c r="BD196" s="25">
        <v>93.55</v>
      </c>
    </row>
    <row r="197" spans="52:56" ht="15.6" x14ac:dyDescent="0.3">
      <c r="AZ197" s="26" t="s">
        <v>90</v>
      </c>
      <c r="BA197" s="25">
        <v>5430</v>
      </c>
      <c r="BB197" s="25">
        <v>60</v>
      </c>
      <c r="BC197" s="25" t="s">
        <v>87</v>
      </c>
      <c r="BD197" s="25">
        <v>47.23</v>
      </c>
    </row>
    <row r="198" spans="52:56" ht="15.6" x14ac:dyDescent="0.3">
      <c r="AZ198" s="26" t="s">
        <v>91</v>
      </c>
      <c r="BA198" s="25">
        <v>202455</v>
      </c>
      <c r="BB198" s="25">
        <v>60</v>
      </c>
      <c r="BC198" s="25" t="s">
        <v>67</v>
      </c>
      <c r="BD198" s="25">
        <v>685.2</v>
      </c>
    </row>
    <row r="199" spans="52:56" ht="15.6" x14ac:dyDescent="0.3">
      <c r="AZ199" s="26" t="s">
        <v>92</v>
      </c>
      <c r="BA199" s="25">
        <v>202456</v>
      </c>
      <c r="BB199" s="25">
        <v>60</v>
      </c>
      <c r="BC199" s="25" t="s">
        <v>67</v>
      </c>
      <c r="BD199" s="25">
        <v>628.79999999999995</v>
      </c>
    </row>
    <row r="200" spans="52:56" ht="15.6" x14ac:dyDescent="0.3">
      <c r="AZ200" s="26" t="s">
        <v>93</v>
      </c>
      <c r="BA200" s="25">
        <v>202457</v>
      </c>
      <c r="BB200" s="25">
        <v>60</v>
      </c>
      <c r="BC200" s="25" t="s">
        <v>67</v>
      </c>
      <c r="BD200" s="25">
        <v>1806</v>
      </c>
    </row>
    <row r="201" spans="52:56" ht="15.6" x14ac:dyDescent="0.3">
      <c r="AZ201" s="26"/>
      <c r="BA201" s="25"/>
      <c r="BB201" s="25"/>
      <c r="BC201" s="25"/>
      <c r="BD201" s="25"/>
    </row>
    <row r="202" spans="52:56" ht="15.6" x14ac:dyDescent="0.3">
      <c r="AZ202" s="26" t="s">
        <v>94</v>
      </c>
      <c r="BA202" s="25">
        <v>202485</v>
      </c>
      <c r="BB202" s="25">
        <v>35</v>
      </c>
      <c r="BC202" s="25" t="s">
        <v>87</v>
      </c>
      <c r="BD202" s="25">
        <v>77.319999999999993</v>
      </c>
    </row>
    <row r="203" spans="52:56" ht="15.6" x14ac:dyDescent="0.3">
      <c r="AZ203" s="26" t="s">
        <v>95</v>
      </c>
      <c r="BA203" s="25">
        <v>202380</v>
      </c>
      <c r="BB203" s="25">
        <v>60</v>
      </c>
      <c r="BC203" s="25" t="s">
        <v>87</v>
      </c>
      <c r="BD203" s="25">
        <v>122.98</v>
      </c>
    </row>
    <row r="204" spans="52:56" ht="15.6" x14ac:dyDescent="0.3">
      <c r="AZ204" s="26" t="s">
        <v>96</v>
      </c>
      <c r="BA204" s="25">
        <v>5465</v>
      </c>
      <c r="BB204" s="25">
        <v>20</v>
      </c>
      <c r="BC204" s="25" t="s">
        <v>67</v>
      </c>
      <c r="BD204" s="25">
        <v>0</v>
      </c>
    </row>
    <row r="205" spans="52:56" ht="15.6" x14ac:dyDescent="0.3">
      <c r="AZ205" s="26"/>
      <c r="BA205" s="25"/>
      <c r="BB205" s="25"/>
      <c r="BC205" s="25"/>
      <c r="BD205" s="25"/>
    </row>
    <row r="206" spans="52:56" ht="15.6" x14ac:dyDescent="0.3">
      <c r="AZ206" s="26" t="s">
        <v>97</v>
      </c>
      <c r="BA206" s="25">
        <v>202490</v>
      </c>
      <c r="BB206" s="25">
        <v>35</v>
      </c>
      <c r="BC206" s="25" t="s">
        <v>87</v>
      </c>
      <c r="BD206" s="25">
        <v>42</v>
      </c>
    </row>
    <row r="207" spans="52:56" ht="15.6" x14ac:dyDescent="0.3">
      <c r="AZ207" s="26" t="s">
        <v>30</v>
      </c>
      <c r="BA207" s="25">
        <v>202490</v>
      </c>
      <c r="BB207" s="25">
        <v>35</v>
      </c>
      <c r="BC207" s="25" t="s">
        <v>87</v>
      </c>
      <c r="BD207" s="25">
        <v>77.319999999999993</v>
      </c>
    </row>
    <row r="208" spans="52:56" ht="15.6" x14ac:dyDescent="0.3">
      <c r="AZ208" s="26" t="s">
        <v>98</v>
      </c>
      <c r="BA208" s="25">
        <v>202385</v>
      </c>
      <c r="BB208" s="25">
        <v>60</v>
      </c>
      <c r="BC208" s="25" t="s">
        <v>87</v>
      </c>
      <c r="BD208" s="25">
        <v>122.98</v>
      </c>
    </row>
    <row r="209" spans="52:56" ht="15.6" x14ac:dyDescent="0.3">
      <c r="AZ209" s="26"/>
      <c r="BA209" s="25"/>
      <c r="BB209" s="25"/>
      <c r="BC209" s="25"/>
      <c r="BD209" s="25"/>
    </row>
    <row r="210" spans="52:56" ht="15.6" x14ac:dyDescent="0.3">
      <c r="AZ210" s="26" t="s">
        <v>99</v>
      </c>
      <c r="BA210" s="25">
        <v>5555</v>
      </c>
      <c r="BB210" s="25">
        <v>15</v>
      </c>
      <c r="BC210" s="25" t="s">
        <v>67</v>
      </c>
      <c r="BD210" s="25">
        <v>1240</v>
      </c>
    </row>
    <row r="211" spans="52:56" ht="15.6" x14ac:dyDescent="0.3">
      <c r="AZ211" s="26" t="s">
        <v>100</v>
      </c>
      <c r="BA211" s="25">
        <v>5570</v>
      </c>
      <c r="BB211" s="25">
        <v>35</v>
      </c>
      <c r="BC211" s="25" t="s">
        <v>67</v>
      </c>
      <c r="BD211" s="25">
        <v>15000</v>
      </c>
    </row>
    <row r="212" spans="52:56" ht="15.6" x14ac:dyDescent="0.3">
      <c r="AZ212" s="26" t="s">
        <v>101</v>
      </c>
      <c r="BA212" s="25">
        <v>5575</v>
      </c>
      <c r="BB212" s="25">
        <v>20</v>
      </c>
      <c r="BC212" s="25" t="s">
        <v>67</v>
      </c>
      <c r="BD212" s="25">
        <v>28500</v>
      </c>
    </row>
    <row r="213" spans="52:56" ht="15.6" x14ac:dyDescent="0.3">
      <c r="AZ213" s="26" t="s">
        <v>102</v>
      </c>
      <c r="BA213" s="25" t="s">
        <v>103</v>
      </c>
      <c r="BB213" s="25" t="s">
        <v>103</v>
      </c>
      <c r="BC213" s="25" t="s">
        <v>103</v>
      </c>
      <c r="BD213" s="25" t="s">
        <v>103</v>
      </c>
    </row>
    <row r="214" spans="52:56" ht="15.6" x14ac:dyDescent="0.3">
      <c r="AZ214" s="26" t="s">
        <v>59</v>
      </c>
      <c r="BA214" s="25"/>
      <c r="BB214" s="25"/>
      <c r="BC214" s="25"/>
      <c r="BD214" s="25"/>
    </row>
    <row r="215" spans="52:56" ht="15.6" x14ac:dyDescent="0.3">
      <c r="AZ215" s="26"/>
      <c r="BA215" s="25"/>
      <c r="BB215" s="25"/>
      <c r="BC215" s="25"/>
      <c r="BD215" s="25"/>
    </row>
    <row r="216" spans="52:56" ht="15.6" x14ac:dyDescent="0.3">
      <c r="AZ216" s="26"/>
      <c r="BA216" s="25"/>
      <c r="BB216" s="25"/>
      <c r="BC216" s="25"/>
      <c r="BD216" s="25"/>
    </row>
    <row r="217" spans="52:56" ht="15.6" x14ac:dyDescent="0.3">
      <c r="AZ217" s="26"/>
      <c r="BA217" s="25"/>
      <c r="BB217" s="25"/>
      <c r="BC217" s="25"/>
      <c r="BD217" s="25"/>
    </row>
    <row r="218" spans="52:56" ht="15.6" x14ac:dyDescent="0.3">
      <c r="AZ218" s="26"/>
      <c r="BA218" s="25"/>
      <c r="BB218" s="25"/>
      <c r="BC218" s="25"/>
      <c r="BD218" s="25"/>
    </row>
    <row r="219" spans="52:56" ht="15.6" x14ac:dyDescent="0.3">
      <c r="AZ219" s="26"/>
      <c r="BA219" s="25"/>
      <c r="BB219" s="25"/>
      <c r="BC219" s="25"/>
      <c r="BD219" s="25"/>
    </row>
    <row r="220" spans="52:56" ht="15.6" x14ac:dyDescent="0.3">
      <c r="AZ220" s="26"/>
      <c r="BA220" s="25"/>
      <c r="BB220" s="25"/>
      <c r="BC220" s="25"/>
      <c r="BD220" s="25"/>
    </row>
    <row r="221" spans="52:56" ht="15.6" x14ac:dyDescent="0.3">
      <c r="AZ221" s="26"/>
      <c r="BA221" s="25"/>
      <c r="BB221" s="25"/>
      <c r="BC221" s="25"/>
      <c r="BD221" s="25"/>
    </row>
    <row r="222" spans="52:56" ht="15.6" x14ac:dyDescent="0.3">
      <c r="AZ222" s="26"/>
      <c r="BA222" s="25"/>
      <c r="BB222" s="25"/>
      <c r="BC222" s="25"/>
      <c r="BD222" s="25"/>
    </row>
    <row r="223" spans="52:56" ht="15.6" x14ac:dyDescent="0.3">
      <c r="AZ223" s="26"/>
      <c r="BA223" s="25"/>
      <c r="BB223" s="25"/>
      <c r="BC223" s="25"/>
      <c r="BD223" s="25"/>
    </row>
    <row r="224" spans="52:56" ht="15.6" x14ac:dyDescent="0.3">
      <c r="AZ224" s="26"/>
      <c r="BA224" s="25"/>
      <c r="BB224" s="25"/>
      <c r="BC224" s="25"/>
      <c r="BD224" s="25"/>
    </row>
    <row r="225" spans="52:56" ht="15.6" x14ac:dyDescent="0.3">
      <c r="AZ225" s="26"/>
      <c r="BA225" s="25"/>
      <c r="BB225" s="25"/>
      <c r="BC225" s="25"/>
      <c r="BD225" s="25"/>
    </row>
    <row r="226" spans="52:56" ht="15.6" x14ac:dyDescent="0.3">
      <c r="AZ226" s="26"/>
      <c r="BA226" s="25"/>
      <c r="BB226" s="25"/>
      <c r="BC226" s="25"/>
      <c r="BD226" s="25"/>
    </row>
    <row r="227" spans="52:56" ht="15.6" x14ac:dyDescent="0.3">
      <c r="AZ227" s="26"/>
      <c r="BA227" s="25"/>
      <c r="BB227" s="25"/>
      <c r="BC227" s="25"/>
      <c r="BD227" s="25"/>
    </row>
    <row r="228" spans="52:56" ht="15.6" x14ac:dyDescent="0.3">
      <c r="AZ228" s="26"/>
      <c r="BA228" s="25"/>
      <c r="BB228" s="25"/>
      <c r="BC228" s="25"/>
      <c r="BD228" s="25"/>
    </row>
    <row r="229" spans="52:56" ht="15.6" x14ac:dyDescent="0.3">
      <c r="AZ229" s="26"/>
      <c r="BA229" s="25"/>
      <c r="BB229" s="25"/>
      <c r="BC229" s="25"/>
      <c r="BD229" s="25"/>
    </row>
    <row r="230" spans="52:56" ht="15.6" x14ac:dyDescent="0.3">
      <c r="AZ230" s="26"/>
      <c r="BA230" s="25"/>
      <c r="BB230" s="25"/>
      <c r="BC230" s="25"/>
      <c r="BD230" s="25"/>
    </row>
    <row r="231" spans="52:56" ht="15.6" x14ac:dyDescent="0.3">
      <c r="AZ231" s="26"/>
      <c r="BA231" s="25"/>
      <c r="BB231" s="25"/>
      <c r="BC231" s="25"/>
      <c r="BD231" s="25"/>
    </row>
    <row r="232" spans="52:56" ht="15.6" x14ac:dyDescent="0.3">
      <c r="AZ232" s="26"/>
      <c r="BA232" s="25"/>
      <c r="BB232" s="25"/>
      <c r="BC232" s="25"/>
      <c r="BD232" s="25"/>
    </row>
    <row r="233" spans="52:56" ht="15.6" x14ac:dyDescent="0.3">
      <c r="AZ233" s="26"/>
      <c r="BA233" s="25"/>
      <c r="BB233" s="25"/>
      <c r="BC233" s="25"/>
      <c r="BD233" s="25"/>
    </row>
    <row r="234" spans="52:56" ht="15.6" x14ac:dyDescent="0.3">
      <c r="AZ234" s="26"/>
      <c r="BA234" s="25"/>
      <c r="BB234" s="25"/>
      <c r="BC234" s="25"/>
      <c r="BD234" s="25"/>
    </row>
    <row r="235" spans="52:56" ht="15.6" x14ac:dyDescent="0.3">
      <c r="AZ235" s="26"/>
      <c r="BA235" s="25"/>
      <c r="BB235" s="25"/>
      <c r="BC235" s="25"/>
      <c r="BD235" s="25"/>
    </row>
    <row r="236" spans="52:56" ht="15.6" x14ac:dyDescent="0.3">
      <c r="AZ236" s="26"/>
      <c r="BA236" s="25"/>
      <c r="BB236" s="25"/>
      <c r="BC236" s="25"/>
      <c r="BD236" s="25"/>
    </row>
    <row r="237" spans="52:56" ht="15.6" x14ac:dyDescent="0.3">
      <c r="AZ237" s="26"/>
      <c r="BA237" s="25"/>
      <c r="BB237" s="25"/>
      <c r="BC237" s="25"/>
      <c r="BD237" s="25"/>
    </row>
    <row r="238" spans="52:56" ht="15.6" x14ac:dyDescent="0.3">
      <c r="AZ238" s="26"/>
      <c r="BA238" s="25"/>
      <c r="BB238" s="25"/>
      <c r="BC238" s="25"/>
      <c r="BD238" s="25"/>
    </row>
    <row r="239" spans="52:56" ht="15.6" x14ac:dyDescent="0.3">
      <c r="AZ239" s="26"/>
      <c r="BA239" s="25"/>
      <c r="BB239" s="25"/>
      <c r="BC239" s="25"/>
      <c r="BD239" s="25"/>
    </row>
    <row r="240" spans="52:56" ht="15.6" x14ac:dyDescent="0.3">
      <c r="AZ240" s="26"/>
      <c r="BA240" s="25"/>
      <c r="BB240" s="25"/>
      <c r="BC240" s="25"/>
      <c r="BD240" s="25"/>
    </row>
    <row r="241" spans="52:56" ht="15.6" x14ac:dyDescent="0.3">
      <c r="AZ241" s="26"/>
      <c r="BA241" s="25"/>
      <c r="BB241" s="25"/>
      <c r="BC241" s="25"/>
      <c r="BD241" s="25"/>
    </row>
    <row r="242" spans="52:56" x14ac:dyDescent="0.3">
      <c r="AZ242" s="24"/>
      <c r="BA242" s="24"/>
      <c r="BB242" s="24"/>
      <c r="BC242" s="24"/>
      <c r="BD242" s="24"/>
    </row>
    <row r="243" spans="52:56" x14ac:dyDescent="0.3">
      <c r="AZ243" s="24"/>
      <c r="BA243" s="24"/>
      <c r="BB243" s="24"/>
      <c r="BC243" s="24"/>
      <c r="BD243" s="24"/>
    </row>
    <row r="244" spans="52:56" x14ac:dyDescent="0.3">
      <c r="AZ244" s="24"/>
      <c r="BA244" s="24"/>
      <c r="BB244" s="24"/>
      <c r="BC244" s="24"/>
      <c r="BD244" s="24"/>
    </row>
    <row r="245" spans="52:56" x14ac:dyDescent="0.3">
      <c r="AZ245" s="24"/>
      <c r="BA245" s="24"/>
      <c r="BB245" s="24"/>
      <c r="BC245" s="24"/>
      <c r="BD245" s="24"/>
    </row>
    <row r="246" spans="52:56" x14ac:dyDescent="0.3">
      <c r="AZ246" s="24"/>
      <c r="BA246" s="24"/>
      <c r="BB246" s="24"/>
      <c r="BC246" s="24"/>
      <c r="BD246" s="24"/>
    </row>
    <row r="247" spans="52:56" x14ac:dyDescent="0.3">
      <c r="AZ247" s="24"/>
      <c r="BA247" s="24"/>
      <c r="BB247" s="24"/>
      <c r="BC247" s="24"/>
      <c r="BD247" s="24"/>
    </row>
    <row r="248" spans="52:56" x14ac:dyDescent="0.3">
      <c r="AZ248" s="24"/>
      <c r="BA248" s="24"/>
      <c r="BB248" s="24"/>
      <c r="BC248" s="24"/>
      <c r="BD248" s="24"/>
    </row>
    <row r="249" spans="52:56" x14ac:dyDescent="0.3">
      <c r="AZ249" s="24"/>
      <c r="BA249" s="24"/>
      <c r="BB249" s="24"/>
      <c r="BC249" s="24"/>
      <c r="BD249" s="24"/>
    </row>
    <row r="250" spans="52:56" x14ac:dyDescent="0.3">
      <c r="AZ250" s="24"/>
      <c r="BA250" s="24"/>
      <c r="BB250" s="24"/>
      <c r="BC250" s="24"/>
      <c r="BD250" s="24"/>
    </row>
    <row r="251" spans="52:56" x14ac:dyDescent="0.3">
      <c r="AZ251" s="24"/>
      <c r="BA251" s="24"/>
      <c r="BB251" s="24"/>
      <c r="BC251" s="24"/>
      <c r="BD251" s="24"/>
    </row>
  </sheetData>
  <mergeCells count="25">
    <mergeCell ref="M3:M5"/>
    <mergeCell ref="N3:N5"/>
    <mergeCell ref="F3:F5"/>
    <mergeCell ref="G3:G5"/>
    <mergeCell ref="O3:O5"/>
    <mergeCell ref="J3:J5"/>
    <mergeCell ref="L3:L5"/>
    <mergeCell ref="H3:H5"/>
    <mergeCell ref="I3:I5"/>
    <mergeCell ref="B3:B5"/>
    <mergeCell ref="C3:C5"/>
    <mergeCell ref="A2:A5"/>
    <mergeCell ref="V3:V5"/>
    <mergeCell ref="X3:X5"/>
    <mergeCell ref="P3:P5"/>
    <mergeCell ref="W3:W5"/>
    <mergeCell ref="Q3:Q5"/>
    <mergeCell ref="R3:R5"/>
    <mergeCell ref="S3:S5"/>
    <mergeCell ref="B2:X2"/>
    <mergeCell ref="K3:K5"/>
    <mergeCell ref="D3:D5"/>
    <mergeCell ref="E3:E5"/>
    <mergeCell ref="T3:T5"/>
    <mergeCell ref="U3:U5"/>
  </mergeCells>
  <dataValidations count="8">
    <dataValidation type="list" allowBlank="1" showInputMessage="1" showErrorMessage="1" sqref="M65432:M65434 WVU982946:WVU982955 WLY982946:WLY982955 WCC982946:WCC982955 VSG982946:VSG982955 VIK982946:VIK982955 UYO982946:UYO982955 UOS982946:UOS982955 UEW982946:UEW982955 TVA982946:TVA982955 TLE982946:TLE982955 TBI982946:TBI982955 SRM982946:SRM982955 SHQ982946:SHQ982955 RXU982946:RXU982955 RNY982946:RNY982955 REC982946:REC982955 QUG982946:QUG982955 QKK982946:QKK982955 QAO982946:QAO982955 PQS982946:PQS982955 PGW982946:PGW982955 OXA982946:OXA982955 ONE982946:ONE982955 ODI982946:ODI982955 NTM982946:NTM982955 NJQ982946:NJQ982955 MZU982946:MZU982955 MPY982946:MPY982955 MGC982946:MGC982955 LWG982946:LWG982955 LMK982946:LMK982955 LCO982946:LCO982955 KSS982946:KSS982955 KIW982946:KIW982955 JZA982946:JZA982955 JPE982946:JPE982955 JFI982946:JFI982955 IVM982946:IVM982955 ILQ982946:ILQ982955 IBU982946:IBU982955 HRY982946:HRY982955 HIC982946:HIC982955 GYG982946:GYG982955 GOK982946:GOK982955 GEO982946:GEO982955 FUS982946:FUS982955 FKW982946:FKW982955 FBA982946:FBA982955 ERE982946:ERE982955 EHI982946:EHI982955 DXM982946:DXM982955 DNQ982946:DNQ982955 DDU982946:DDU982955 CTY982946:CTY982955 CKC982946:CKC982955 CAG982946:CAG982955 BQK982946:BQK982955 BGO982946:BGO982955 AWS982946:AWS982955 AMW982946:AMW982955 ADA982946:ADA982955 TE982946:TE982955 JI982946:JI982955 M982946:M982955 WVU917410:WVU917419 WLY917410:WLY917419 WCC917410:WCC917419 VSG917410:VSG917419 VIK917410:VIK917419 UYO917410:UYO917419 UOS917410:UOS917419 UEW917410:UEW917419 TVA917410:TVA917419 TLE917410:TLE917419 TBI917410:TBI917419 SRM917410:SRM917419 SHQ917410:SHQ917419 RXU917410:RXU917419 RNY917410:RNY917419 REC917410:REC917419 QUG917410:QUG917419 QKK917410:QKK917419 QAO917410:QAO917419 PQS917410:PQS917419 PGW917410:PGW917419 OXA917410:OXA917419 ONE917410:ONE917419 ODI917410:ODI917419 NTM917410:NTM917419 NJQ917410:NJQ917419 MZU917410:MZU917419 MPY917410:MPY917419 MGC917410:MGC917419 LWG917410:LWG917419 LMK917410:LMK917419 LCO917410:LCO917419 KSS917410:KSS917419 KIW917410:KIW917419 JZA917410:JZA917419 JPE917410:JPE917419 JFI917410:JFI917419 IVM917410:IVM917419 ILQ917410:ILQ917419 IBU917410:IBU917419 HRY917410:HRY917419 HIC917410:HIC917419 GYG917410:GYG917419 GOK917410:GOK917419 GEO917410:GEO917419 FUS917410:FUS917419 FKW917410:FKW917419 FBA917410:FBA917419 ERE917410:ERE917419 EHI917410:EHI917419 DXM917410:DXM917419 DNQ917410:DNQ917419 DDU917410:DDU917419 CTY917410:CTY917419 CKC917410:CKC917419 CAG917410:CAG917419 BQK917410:BQK917419 BGO917410:BGO917419 AWS917410:AWS917419 AMW917410:AMW917419 ADA917410:ADA917419 TE917410:TE917419 JI917410:JI917419 M917410:M917419 WVU851874:WVU851883 WLY851874:WLY851883 WCC851874:WCC851883 VSG851874:VSG851883 VIK851874:VIK851883 UYO851874:UYO851883 UOS851874:UOS851883 UEW851874:UEW851883 TVA851874:TVA851883 TLE851874:TLE851883 TBI851874:TBI851883 SRM851874:SRM851883 SHQ851874:SHQ851883 RXU851874:RXU851883 RNY851874:RNY851883 REC851874:REC851883 QUG851874:QUG851883 QKK851874:QKK851883 QAO851874:QAO851883 PQS851874:PQS851883 PGW851874:PGW851883 OXA851874:OXA851883 ONE851874:ONE851883 ODI851874:ODI851883 NTM851874:NTM851883 NJQ851874:NJQ851883 MZU851874:MZU851883 MPY851874:MPY851883 MGC851874:MGC851883 LWG851874:LWG851883 LMK851874:LMK851883 LCO851874:LCO851883 KSS851874:KSS851883 KIW851874:KIW851883 JZA851874:JZA851883 JPE851874:JPE851883 JFI851874:JFI851883 IVM851874:IVM851883 ILQ851874:ILQ851883 IBU851874:IBU851883 HRY851874:HRY851883 HIC851874:HIC851883 GYG851874:GYG851883 GOK851874:GOK851883 GEO851874:GEO851883 FUS851874:FUS851883 FKW851874:FKW851883 FBA851874:FBA851883 ERE851874:ERE851883 EHI851874:EHI851883 DXM851874:DXM851883 DNQ851874:DNQ851883 DDU851874:DDU851883 CTY851874:CTY851883 CKC851874:CKC851883 CAG851874:CAG851883 BQK851874:BQK851883 BGO851874:BGO851883 AWS851874:AWS851883 AMW851874:AMW851883 ADA851874:ADA851883 TE851874:TE851883 JI851874:JI851883 M851874:M851883 WVU786338:WVU786347 WLY786338:WLY786347 WCC786338:WCC786347 VSG786338:VSG786347 VIK786338:VIK786347 UYO786338:UYO786347 UOS786338:UOS786347 UEW786338:UEW786347 TVA786338:TVA786347 TLE786338:TLE786347 TBI786338:TBI786347 SRM786338:SRM786347 SHQ786338:SHQ786347 RXU786338:RXU786347 RNY786338:RNY786347 REC786338:REC786347 QUG786338:QUG786347 QKK786338:QKK786347 QAO786338:QAO786347 PQS786338:PQS786347 PGW786338:PGW786347 OXA786338:OXA786347 ONE786338:ONE786347 ODI786338:ODI786347 NTM786338:NTM786347 NJQ786338:NJQ786347 MZU786338:MZU786347 MPY786338:MPY786347 MGC786338:MGC786347 LWG786338:LWG786347 LMK786338:LMK786347 LCO786338:LCO786347 KSS786338:KSS786347 KIW786338:KIW786347 JZA786338:JZA786347 JPE786338:JPE786347 JFI786338:JFI786347 IVM786338:IVM786347 ILQ786338:ILQ786347 IBU786338:IBU786347 HRY786338:HRY786347 HIC786338:HIC786347 GYG786338:GYG786347 GOK786338:GOK786347 GEO786338:GEO786347 FUS786338:FUS786347 FKW786338:FKW786347 FBA786338:FBA786347 ERE786338:ERE786347 EHI786338:EHI786347 DXM786338:DXM786347 DNQ786338:DNQ786347 DDU786338:DDU786347 CTY786338:CTY786347 CKC786338:CKC786347 CAG786338:CAG786347 BQK786338:BQK786347 BGO786338:BGO786347 AWS786338:AWS786347 AMW786338:AMW786347 ADA786338:ADA786347 TE786338:TE786347 JI786338:JI786347 M786338:M786347 WVU720802:WVU720811 WLY720802:WLY720811 WCC720802:WCC720811 VSG720802:VSG720811 VIK720802:VIK720811 UYO720802:UYO720811 UOS720802:UOS720811 UEW720802:UEW720811 TVA720802:TVA720811 TLE720802:TLE720811 TBI720802:TBI720811 SRM720802:SRM720811 SHQ720802:SHQ720811 RXU720802:RXU720811 RNY720802:RNY720811 REC720802:REC720811 QUG720802:QUG720811 QKK720802:QKK720811 QAO720802:QAO720811 PQS720802:PQS720811 PGW720802:PGW720811 OXA720802:OXA720811 ONE720802:ONE720811 ODI720802:ODI720811 NTM720802:NTM720811 NJQ720802:NJQ720811 MZU720802:MZU720811 MPY720802:MPY720811 MGC720802:MGC720811 LWG720802:LWG720811 LMK720802:LMK720811 LCO720802:LCO720811 KSS720802:KSS720811 KIW720802:KIW720811 JZA720802:JZA720811 JPE720802:JPE720811 JFI720802:JFI720811 IVM720802:IVM720811 ILQ720802:ILQ720811 IBU720802:IBU720811 HRY720802:HRY720811 HIC720802:HIC720811 GYG720802:GYG720811 GOK720802:GOK720811 GEO720802:GEO720811 FUS720802:FUS720811 FKW720802:FKW720811 FBA720802:FBA720811 ERE720802:ERE720811 EHI720802:EHI720811 DXM720802:DXM720811 DNQ720802:DNQ720811 DDU720802:DDU720811 CTY720802:CTY720811 CKC720802:CKC720811 CAG720802:CAG720811 BQK720802:BQK720811 BGO720802:BGO720811 AWS720802:AWS720811 AMW720802:AMW720811 ADA720802:ADA720811 TE720802:TE720811 JI720802:JI720811 M720802:M720811 WVU655266:WVU655275 WLY655266:WLY655275 WCC655266:WCC655275 VSG655266:VSG655275 VIK655266:VIK655275 UYO655266:UYO655275 UOS655266:UOS655275 UEW655266:UEW655275 TVA655266:TVA655275 TLE655266:TLE655275 TBI655266:TBI655275 SRM655266:SRM655275 SHQ655266:SHQ655275 RXU655266:RXU655275 RNY655266:RNY655275 REC655266:REC655275 QUG655266:QUG655275 QKK655266:QKK655275 QAO655266:QAO655275 PQS655266:PQS655275 PGW655266:PGW655275 OXA655266:OXA655275 ONE655266:ONE655275 ODI655266:ODI655275 NTM655266:NTM655275 NJQ655266:NJQ655275 MZU655266:MZU655275 MPY655266:MPY655275 MGC655266:MGC655275 LWG655266:LWG655275 LMK655266:LMK655275 LCO655266:LCO655275 KSS655266:KSS655275 KIW655266:KIW655275 JZA655266:JZA655275 JPE655266:JPE655275 JFI655266:JFI655275 IVM655266:IVM655275 ILQ655266:ILQ655275 IBU655266:IBU655275 HRY655266:HRY655275 HIC655266:HIC655275 GYG655266:GYG655275 GOK655266:GOK655275 GEO655266:GEO655275 FUS655266:FUS655275 FKW655266:FKW655275 FBA655266:FBA655275 ERE655266:ERE655275 EHI655266:EHI655275 DXM655266:DXM655275 DNQ655266:DNQ655275 DDU655266:DDU655275 CTY655266:CTY655275 CKC655266:CKC655275 CAG655266:CAG655275 BQK655266:BQK655275 BGO655266:BGO655275 AWS655266:AWS655275 AMW655266:AMW655275 ADA655266:ADA655275 TE655266:TE655275 JI655266:JI655275 M655266:M655275 WVU589730:WVU589739 WLY589730:WLY589739 WCC589730:WCC589739 VSG589730:VSG589739 VIK589730:VIK589739 UYO589730:UYO589739 UOS589730:UOS589739 UEW589730:UEW589739 TVA589730:TVA589739 TLE589730:TLE589739 TBI589730:TBI589739 SRM589730:SRM589739 SHQ589730:SHQ589739 RXU589730:RXU589739 RNY589730:RNY589739 REC589730:REC589739 QUG589730:QUG589739 QKK589730:QKK589739 QAO589730:QAO589739 PQS589730:PQS589739 PGW589730:PGW589739 OXA589730:OXA589739 ONE589730:ONE589739 ODI589730:ODI589739 NTM589730:NTM589739 NJQ589730:NJQ589739 MZU589730:MZU589739 MPY589730:MPY589739 MGC589730:MGC589739 LWG589730:LWG589739 LMK589730:LMK589739 LCO589730:LCO589739 KSS589730:KSS589739 KIW589730:KIW589739 JZA589730:JZA589739 JPE589730:JPE589739 JFI589730:JFI589739 IVM589730:IVM589739 ILQ589730:ILQ589739 IBU589730:IBU589739 HRY589730:HRY589739 HIC589730:HIC589739 GYG589730:GYG589739 GOK589730:GOK589739 GEO589730:GEO589739 FUS589730:FUS589739 FKW589730:FKW589739 FBA589730:FBA589739 ERE589730:ERE589739 EHI589730:EHI589739 DXM589730:DXM589739 DNQ589730:DNQ589739 DDU589730:DDU589739 CTY589730:CTY589739 CKC589730:CKC589739 CAG589730:CAG589739 BQK589730:BQK589739 BGO589730:BGO589739 AWS589730:AWS589739 AMW589730:AMW589739 ADA589730:ADA589739 TE589730:TE589739 JI589730:JI589739 M589730:M589739 WVU524194:WVU524203 WLY524194:WLY524203 WCC524194:WCC524203 VSG524194:VSG524203 VIK524194:VIK524203 UYO524194:UYO524203 UOS524194:UOS524203 UEW524194:UEW524203 TVA524194:TVA524203 TLE524194:TLE524203 TBI524194:TBI524203 SRM524194:SRM524203 SHQ524194:SHQ524203 RXU524194:RXU524203 RNY524194:RNY524203 REC524194:REC524203 QUG524194:QUG524203 QKK524194:QKK524203 QAO524194:QAO524203 PQS524194:PQS524203 PGW524194:PGW524203 OXA524194:OXA524203 ONE524194:ONE524203 ODI524194:ODI524203 NTM524194:NTM524203 NJQ524194:NJQ524203 MZU524194:MZU524203 MPY524194:MPY524203 MGC524194:MGC524203 LWG524194:LWG524203 LMK524194:LMK524203 LCO524194:LCO524203 KSS524194:KSS524203 KIW524194:KIW524203 JZA524194:JZA524203 JPE524194:JPE524203 JFI524194:JFI524203 IVM524194:IVM524203 ILQ524194:ILQ524203 IBU524194:IBU524203 HRY524194:HRY524203 HIC524194:HIC524203 GYG524194:GYG524203 GOK524194:GOK524203 GEO524194:GEO524203 FUS524194:FUS524203 FKW524194:FKW524203 FBA524194:FBA524203 ERE524194:ERE524203 EHI524194:EHI524203 DXM524194:DXM524203 DNQ524194:DNQ524203 DDU524194:DDU524203 CTY524194:CTY524203 CKC524194:CKC524203 CAG524194:CAG524203 BQK524194:BQK524203 BGO524194:BGO524203 AWS524194:AWS524203 AMW524194:AMW524203 ADA524194:ADA524203 TE524194:TE524203 JI524194:JI524203 M524194:M524203 WVU458658:WVU458667 WLY458658:WLY458667 WCC458658:WCC458667 VSG458658:VSG458667 VIK458658:VIK458667 UYO458658:UYO458667 UOS458658:UOS458667 UEW458658:UEW458667 TVA458658:TVA458667 TLE458658:TLE458667 TBI458658:TBI458667 SRM458658:SRM458667 SHQ458658:SHQ458667 RXU458658:RXU458667 RNY458658:RNY458667 REC458658:REC458667 QUG458658:QUG458667 QKK458658:QKK458667 QAO458658:QAO458667 PQS458658:PQS458667 PGW458658:PGW458667 OXA458658:OXA458667 ONE458658:ONE458667 ODI458658:ODI458667 NTM458658:NTM458667 NJQ458658:NJQ458667 MZU458658:MZU458667 MPY458658:MPY458667 MGC458658:MGC458667 LWG458658:LWG458667 LMK458658:LMK458667 LCO458658:LCO458667 KSS458658:KSS458667 KIW458658:KIW458667 JZA458658:JZA458667 JPE458658:JPE458667 JFI458658:JFI458667 IVM458658:IVM458667 ILQ458658:ILQ458667 IBU458658:IBU458667 HRY458658:HRY458667 HIC458658:HIC458667 GYG458658:GYG458667 GOK458658:GOK458667 GEO458658:GEO458667 FUS458658:FUS458667 FKW458658:FKW458667 FBA458658:FBA458667 ERE458658:ERE458667 EHI458658:EHI458667 DXM458658:DXM458667 DNQ458658:DNQ458667 DDU458658:DDU458667 CTY458658:CTY458667 CKC458658:CKC458667 CAG458658:CAG458667 BQK458658:BQK458667 BGO458658:BGO458667 AWS458658:AWS458667 AMW458658:AMW458667 ADA458658:ADA458667 TE458658:TE458667 JI458658:JI458667 M458658:M458667 WVU393122:WVU393131 WLY393122:WLY393131 WCC393122:WCC393131 VSG393122:VSG393131 VIK393122:VIK393131 UYO393122:UYO393131 UOS393122:UOS393131 UEW393122:UEW393131 TVA393122:TVA393131 TLE393122:TLE393131 TBI393122:TBI393131 SRM393122:SRM393131 SHQ393122:SHQ393131 RXU393122:RXU393131 RNY393122:RNY393131 REC393122:REC393131 QUG393122:QUG393131 QKK393122:QKK393131 QAO393122:QAO393131 PQS393122:PQS393131 PGW393122:PGW393131 OXA393122:OXA393131 ONE393122:ONE393131 ODI393122:ODI393131 NTM393122:NTM393131 NJQ393122:NJQ393131 MZU393122:MZU393131 MPY393122:MPY393131 MGC393122:MGC393131 LWG393122:LWG393131 LMK393122:LMK393131 LCO393122:LCO393131 KSS393122:KSS393131 KIW393122:KIW393131 JZA393122:JZA393131 JPE393122:JPE393131 JFI393122:JFI393131 IVM393122:IVM393131 ILQ393122:ILQ393131 IBU393122:IBU393131 HRY393122:HRY393131 HIC393122:HIC393131 GYG393122:GYG393131 GOK393122:GOK393131 GEO393122:GEO393131 FUS393122:FUS393131 FKW393122:FKW393131 FBA393122:FBA393131 ERE393122:ERE393131 EHI393122:EHI393131 DXM393122:DXM393131 DNQ393122:DNQ393131 DDU393122:DDU393131 CTY393122:CTY393131 CKC393122:CKC393131 CAG393122:CAG393131 BQK393122:BQK393131 BGO393122:BGO393131 AWS393122:AWS393131 AMW393122:AMW393131 ADA393122:ADA393131 TE393122:TE393131 JI393122:JI393131 M393122:M393131 WVU327586:WVU327595 WLY327586:WLY327595 WCC327586:WCC327595 VSG327586:VSG327595 VIK327586:VIK327595 UYO327586:UYO327595 UOS327586:UOS327595 UEW327586:UEW327595 TVA327586:TVA327595 TLE327586:TLE327595 TBI327586:TBI327595 SRM327586:SRM327595 SHQ327586:SHQ327595 RXU327586:RXU327595 RNY327586:RNY327595 REC327586:REC327595 QUG327586:QUG327595 QKK327586:QKK327595 QAO327586:QAO327595 PQS327586:PQS327595 PGW327586:PGW327595 OXA327586:OXA327595 ONE327586:ONE327595 ODI327586:ODI327595 NTM327586:NTM327595 NJQ327586:NJQ327595 MZU327586:MZU327595 MPY327586:MPY327595 MGC327586:MGC327595 LWG327586:LWG327595 LMK327586:LMK327595 LCO327586:LCO327595 KSS327586:KSS327595 KIW327586:KIW327595 JZA327586:JZA327595 JPE327586:JPE327595 JFI327586:JFI327595 IVM327586:IVM327595 ILQ327586:ILQ327595 IBU327586:IBU327595 HRY327586:HRY327595 HIC327586:HIC327595 GYG327586:GYG327595 GOK327586:GOK327595 GEO327586:GEO327595 FUS327586:FUS327595 FKW327586:FKW327595 FBA327586:FBA327595 ERE327586:ERE327595 EHI327586:EHI327595 DXM327586:DXM327595 DNQ327586:DNQ327595 DDU327586:DDU327595 CTY327586:CTY327595 CKC327586:CKC327595 CAG327586:CAG327595 BQK327586:BQK327595 BGO327586:BGO327595 AWS327586:AWS327595 AMW327586:AMW327595 ADA327586:ADA327595 TE327586:TE327595 JI327586:JI327595 M327586:M327595 WVU262050:WVU262059 WLY262050:WLY262059 WCC262050:WCC262059 VSG262050:VSG262059 VIK262050:VIK262059 UYO262050:UYO262059 UOS262050:UOS262059 UEW262050:UEW262059 TVA262050:TVA262059 TLE262050:TLE262059 TBI262050:TBI262059 SRM262050:SRM262059 SHQ262050:SHQ262059 RXU262050:RXU262059 RNY262050:RNY262059 REC262050:REC262059 QUG262050:QUG262059 QKK262050:QKK262059 QAO262050:QAO262059 PQS262050:PQS262059 PGW262050:PGW262059 OXA262050:OXA262059 ONE262050:ONE262059 ODI262050:ODI262059 NTM262050:NTM262059 NJQ262050:NJQ262059 MZU262050:MZU262059 MPY262050:MPY262059 MGC262050:MGC262059 LWG262050:LWG262059 LMK262050:LMK262059 LCO262050:LCO262059 KSS262050:KSS262059 KIW262050:KIW262059 JZA262050:JZA262059 JPE262050:JPE262059 JFI262050:JFI262059 IVM262050:IVM262059 ILQ262050:ILQ262059 IBU262050:IBU262059 HRY262050:HRY262059 HIC262050:HIC262059 GYG262050:GYG262059 GOK262050:GOK262059 GEO262050:GEO262059 FUS262050:FUS262059 FKW262050:FKW262059 FBA262050:FBA262059 ERE262050:ERE262059 EHI262050:EHI262059 DXM262050:DXM262059 DNQ262050:DNQ262059 DDU262050:DDU262059 CTY262050:CTY262059 CKC262050:CKC262059 CAG262050:CAG262059 BQK262050:BQK262059 BGO262050:BGO262059 AWS262050:AWS262059 AMW262050:AMW262059 ADA262050:ADA262059 TE262050:TE262059 JI262050:JI262059 M262050:M262059 WVU196514:WVU196523 WLY196514:WLY196523 WCC196514:WCC196523 VSG196514:VSG196523 VIK196514:VIK196523 UYO196514:UYO196523 UOS196514:UOS196523 UEW196514:UEW196523 TVA196514:TVA196523 TLE196514:TLE196523 TBI196514:TBI196523 SRM196514:SRM196523 SHQ196514:SHQ196523 RXU196514:RXU196523 RNY196514:RNY196523 REC196514:REC196523 QUG196514:QUG196523 QKK196514:QKK196523 QAO196514:QAO196523 PQS196514:PQS196523 PGW196514:PGW196523 OXA196514:OXA196523 ONE196514:ONE196523 ODI196514:ODI196523 NTM196514:NTM196523 NJQ196514:NJQ196523 MZU196514:MZU196523 MPY196514:MPY196523 MGC196514:MGC196523 LWG196514:LWG196523 LMK196514:LMK196523 LCO196514:LCO196523 KSS196514:KSS196523 KIW196514:KIW196523 JZA196514:JZA196523 JPE196514:JPE196523 JFI196514:JFI196523 IVM196514:IVM196523 ILQ196514:ILQ196523 IBU196514:IBU196523 HRY196514:HRY196523 HIC196514:HIC196523 GYG196514:GYG196523 GOK196514:GOK196523 GEO196514:GEO196523 FUS196514:FUS196523 FKW196514:FKW196523 FBA196514:FBA196523 ERE196514:ERE196523 EHI196514:EHI196523 DXM196514:DXM196523 DNQ196514:DNQ196523 DDU196514:DDU196523 CTY196514:CTY196523 CKC196514:CKC196523 CAG196514:CAG196523 BQK196514:BQK196523 BGO196514:BGO196523 AWS196514:AWS196523 AMW196514:AMW196523 ADA196514:ADA196523 TE196514:TE196523 JI196514:JI196523 M196514:M196523 WVU130978:WVU130987 WLY130978:WLY130987 WCC130978:WCC130987 VSG130978:VSG130987 VIK130978:VIK130987 UYO130978:UYO130987 UOS130978:UOS130987 UEW130978:UEW130987 TVA130978:TVA130987 TLE130978:TLE130987 TBI130978:TBI130987 SRM130978:SRM130987 SHQ130978:SHQ130987 RXU130978:RXU130987 RNY130978:RNY130987 REC130978:REC130987 QUG130978:QUG130987 QKK130978:QKK130987 QAO130978:QAO130987 PQS130978:PQS130987 PGW130978:PGW130987 OXA130978:OXA130987 ONE130978:ONE130987 ODI130978:ODI130987 NTM130978:NTM130987 NJQ130978:NJQ130987 MZU130978:MZU130987 MPY130978:MPY130987 MGC130978:MGC130987 LWG130978:LWG130987 LMK130978:LMK130987 LCO130978:LCO130987 KSS130978:KSS130987 KIW130978:KIW130987 JZA130978:JZA130987 JPE130978:JPE130987 JFI130978:JFI130987 IVM130978:IVM130987 ILQ130978:ILQ130987 IBU130978:IBU130987 HRY130978:HRY130987 HIC130978:HIC130987 GYG130978:GYG130987 GOK130978:GOK130987 GEO130978:GEO130987 FUS130978:FUS130987 FKW130978:FKW130987 FBA130978:FBA130987 ERE130978:ERE130987 EHI130978:EHI130987 DXM130978:DXM130987 DNQ130978:DNQ130987 DDU130978:DDU130987 CTY130978:CTY130987 CKC130978:CKC130987 CAG130978:CAG130987 BQK130978:BQK130987 BGO130978:BGO130987 AWS130978:AWS130987 AMW130978:AMW130987 ADA130978:ADA130987 TE130978:TE130987 JI130978:JI130987 M130978:M130987 WVU65442:WVU65451 WLY65442:WLY65451 WCC65442:WCC65451 VSG65442:VSG65451 VIK65442:VIK65451 UYO65442:UYO65451 UOS65442:UOS65451 UEW65442:UEW65451 TVA65442:TVA65451 TLE65442:TLE65451 TBI65442:TBI65451 SRM65442:SRM65451 SHQ65442:SHQ65451 RXU65442:RXU65451 RNY65442:RNY65451 REC65442:REC65451 QUG65442:QUG65451 QKK65442:QKK65451 QAO65442:QAO65451 PQS65442:PQS65451 PGW65442:PGW65451 OXA65442:OXA65451 ONE65442:ONE65451 ODI65442:ODI65451 NTM65442:NTM65451 NJQ65442:NJQ65451 MZU65442:MZU65451 MPY65442:MPY65451 MGC65442:MGC65451 LWG65442:LWG65451 LMK65442:LMK65451 LCO65442:LCO65451 KSS65442:KSS65451 KIW65442:KIW65451 JZA65442:JZA65451 JPE65442:JPE65451 JFI65442:JFI65451 IVM65442:IVM65451 ILQ65442:ILQ65451 IBU65442:IBU65451 HRY65442:HRY65451 HIC65442:HIC65451 GYG65442:GYG65451 GOK65442:GOK65451 GEO65442:GEO65451 FUS65442:FUS65451 FKW65442:FKW65451 FBA65442:FBA65451 ERE65442:ERE65451 EHI65442:EHI65451 DXM65442:DXM65451 DNQ65442:DNQ65451 DDU65442:DDU65451 CTY65442:CTY65451 CKC65442:CKC65451 CAG65442:CAG65451 BQK65442:BQK65451 BGO65442:BGO65451 AWS65442:AWS65451 AMW65442:AMW65451 ADA65442:ADA65451 TE65442:TE65451 JI65442:JI65451 M65442:M65451 WVU982941:WVU982942 WLY982941:WLY982942 WCC982941:WCC982942 VSG982941:VSG982942 VIK982941:VIK982942 UYO982941:UYO982942 UOS982941:UOS982942 UEW982941:UEW982942 TVA982941:TVA982942 TLE982941:TLE982942 TBI982941:TBI982942 SRM982941:SRM982942 SHQ982941:SHQ982942 RXU982941:RXU982942 RNY982941:RNY982942 REC982941:REC982942 QUG982941:QUG982942 QKK982941:QKK982942 QAO982941:QAO982942 PQS982941:PQS982942 PGW982941:PGW982942 OXA982941:OXA982942 ONE982941:ONE982942 ODI982941:ODI982942 NTM982941:NTM982942 NJQ982941:NJQ982942 MZU982941:MZU982942 MPY982941:MPY982942 MGC982941:MGC982942 LWG982941:LWG982942 LMK982941:LMK982942 LCO982941:LCO982942 KSS982941:KSS982942 KIW982941:KIW982942 JZA982941:JZA982942 JPE982941:JPE982942 JFI982941:JFI982942 IVM982941:IVM982942 ILQ982941:ILQ982942 IBU982941:IBU982942 HRY982941:HRY982942 HIC982941:HIC982942 GYG982941:GYG982942 GOK982941:GOK982942 GEO982941:GEO982942 FUS982941:FUS982942 FKW982941:FKW982942 FBA982941:FBA982942 ERE982941:ERE982942 EHI982941:EHI982942 DXM982941:DXM982942 DNQ982941:DNQ982942 DDU982941:DDU982942 CTY982941:CTY982942 CKC982941:CKC982942 CAG982941:CAG982942 BQK982941:BQK982942 BGO982941:BGO982942 AWS982941:AWS982942 AMW982941:AMW982942 ADA982941:ADA982942 TE982941:TE982942 JI982941:JI982942 M982941:M982942 WVU917405:WVU917406 WLY917405:WLY917406 WCC917405:WCC917406 VSG917405:VSG917406 VIK917405:VIK917406 UYO917405:UYO917406 UOS917405:UOS917406 UEW917405:UEW917406 TVA917405:TVA917406 TLE917405:TLE917406 TBI917405:TBI917406 SRM917405:SRM917406 SHQ917405:SHQ917406 RXU917405:RXU917406 RNY917405:RNY917406 REC917405:REC917406 QUG917405:QUG917406 QKK917405:QKK917406 QAO917405:QAO917406 PQS917405:PQS917406 PGW917405:PGW917406 OXA917405:OXA917406 ONE917405:ONE917406 ODI917405:ODI917406 NTM917405:NTM917406 NJQ917405:NJQ917406 MZU917405:MZU917406 MPY917405:MPY917406 MGC917405:MGC917406 LWG917405:LWG917406 LMK917405:LMK917406 LCO917405:LCO917406 KSS917405:KSS917406 KIW917405:KIW917406 JZA917405:JZA917406 JPE917405:JPE917406 JFI917405:JFI917406 IVM917405:IVM917406 ILQ917405:ILQ917406 IBU917405:IBU917406 HRY917405:HRY917406 HIC917405:HIC917406 GYG917405:GYG917406 GOK917405:GOK917406 GEO917405:GEO917406 FUS917405:FUS917406 FKW917405:FKW917406 FBA917405:FBA917406 ERE917405:ERE917406 EHI917405:EHI917406 DXM917405:DXM917406 DNQ917405:DNQ917406 DDU917405:DDU917406 CTY917405:CTY917406 CKC917405:CKC917406 CAG917405:CAG917406 BQK917405:BQK917406 BGO917405:BGO917406 AWS917405:AWS917406 AMW917405:AMW917406 ADA917405:ADA917406 TE917405:TE917406 JI917405:JI917406 M917405:M917406 WVU851869:WVU851870 WLY851869:WLY851870 WCC851869:WCC851870 VSG851869:VSG851870 VIK851869:VIK851870 UYO851869:UYO851870 UOS851869:UOS851870 UEW851869:UEW851870 TVA851869:TVA851870 TLE851869:TLE851870 TBI851869:TBI851870 SRM851869:SRM851870 SHQ851869:SHQ851870 RXU851869:RXU851870 RNY851869:RNY851870 REC851869:REC851870 QUG851869:QUG851870 QKK851869:QKK851870 QAO851869:QAO851870 PQS851869:PQS851870 PGW851869:PGW851870 OXA851869:OXA851870 ONE851869:ONE851870 ODI851869:ODI851870 NTM851869:NTM851870 NJQ851869:NJQ851870 MZU851869:MZU851870 MPY851869:MPY851870 MGC851869:MGC851870 LWG851869:LWG851870 LMK851869:LMK851870 LCO851869:LCO851870 KSS851869:KSS851870 KIW851869:KIW851870 JZA851869:JZA851870 JPE851869:JPE851870 JFI851869:JFI851870 IVM851869:IVM851870 ILQ851869:ILQ851870 IBU851869:IBU851870 HRY851869:HRY851870 HIC851869:HIC851870 GYG851869:GYG851870 GOK851869:GOK851870 GEO851869:GEO851870 FUS851869:FUS851870 FKW851869:FKW851870 FBA851869:FBA851870 ERE851869:ERE851870 EHI851869:EHI851870 DXM851869:DXM851870 DNQ851869:DNQ851870 DDU851869:DDU851870 CTY851869:CTY851870 CKC851869:CKC851870 CAG851869:CAG851870 BQK851869:BQK851870 BGO851869:BGO851870 AWS851869:AWS851870 AMW851869:AMW851870 ADA851869:ADA851870 TE851869:TE851870 JI851869:JI851870 M851869:M851870 WVU786333:WVU786334 WLY786333:WLY786334 WCC786333:WCC786334 VSG786333:VSG786334 VIK786333:VIK786334 UYO786333:UYO786334 UOS786333:UOS786334 UEW786333:UEW786334 TVA786333:TVA786334 TLE786333:TLE786334 TBI786333:TBI786334 SRM786333:SRM786334 SHQ786333:SHQ786334 RXU786333:RXU786334 RNY786333:RNY786334 REC786333:REC786334 QUG786333:QUG786334 QKK786333:QKK786334 QAO786333:QAO786334 PQS786333:PQS786334 PGW786333:PGW786334 OXA786333:OXA786334 ONE786333:ONE786334 ODI786333:ODI786334 NTM786333:NTM786334 NJQ786333:NJQ786334 MZU786333:MZU786334 MPY786333:MPY786334 MGC786333:MGC786334 LWG786333:LWG786334 LMK786333:LMK786334 LCO786333:LCO786334 KSS786333:KSS786334 KIW786333:KIW786334 JZA786333:JZA786334 JPE786333:JPE786334 JFI786333:JFI786334 IVM786333:IVM786334 ILQ786333:ILQ786334 IBU786333:IBU786334 HRY786333:HRY786334 HIC786333:HIC786334 GYG786333:GYG786334 GOK786333:GOK786334 GEO786333:GEO786334 FUS786333:FUS786334 FKW786333:FKW786334 FBA786333:FBA786334 ERE786333:ERE786334 EHI786333:EHI786334 DXM786333:DXM786334 DNQ786333:DNQ786334 DDU786333:DDU786334 CTY786333:CTY786334 CKC786333:CKC786334 CAG786333:CAG786334 BQK786333:BQK786334 BGO786333:BGO786334 AWS786333:AWS786334 AMW786333:AMW786334 ADA786333:ADA786334 TE786333:TE786334 JI786333:JI786334 M786333:M786334 WVU720797:WVU720798 WLY720797:WLY720798 WCC720797:WCC720798 VSG720797:VSG720798 VIK720797:VIK720798 UYO720797:UYO720798 UOS720797:UOS720798 UEW720797:UEW720798 TVA720797:TVA720798 TLE720797:TLE720798 TBI720797:TBI720798 SRM720797:SRM720798 SHQ720797:SHQ720798 RXU720797:RXU720798 RNY720797:RNY720798 REC720797:REC720798 QUG720797:QUG720798 QKK720797:QKK720798 QAO720797:QAO720798 PQS720797:PQS720798 PGW720797:PGW720798 OXA720797:OXA720798 ONE720797:ONE720798 ODI720797:ODI720798 NTM720797:NTM720798 NJQ720797:NJQ720798 MZU720797:MZU720798 MPY720797:MPY720798 MGC720797:MGC720798 LWG720797:LWG720798 LMK720797:LMK720798 LCO720797:LCO720798 KSS720797:KSS720798 KIW720797:KIW720798 JZA720797:JZA720798 JPE720797:JPE720798 JFI720797:JFI720798 IVM720797:IVM720798 ILQ720797:ILQ720798 IBU720797:IBU720798 HRY720797:HRY720798 HIC720797:HIC720798 GYG720797:GYG720798 GOK720797:GOK720798 GEO720797:GEO720798 FUS720797:FUS720798 FKW720797:FKW720798 FBA720797:FBA720798 ERE720797:ERE720798 EHI720797:EHI720798 DXM720797:DXM720798 DNQ720797:DNQ720798 DDU720797:DDU720798 CTY720797:CTY720798 CKC720797:CKC720798 CAG720797:CAG720798 BQK720797:BQK720798 BGO720797:BGO720798 AWS720797:AWS720798 AMW720797:AMW720798 ADA720797:ADA720798 TE720797:TE720798 JI720797:JI720798 M720797:M720798 WVU655261:WVU655262 WLY655261:WLY655262 WCC655261:WCC655262 VSG655261:VSG655262 VIK655261:VIK655262 UYO655261:UYO655262 UOS655261:UOS655262 UEW655261:UEW655262 TVA655261:TVA655262 TLE655261:TLE655262 TBI655261:TBI655262 SRM655261:SRM655262 SHQ655261:SHQ655262 RXU655261:RXU655262 RNY655261:RNY655262 REC655261:REC655262 QUG655261:QUG655262 QKK655261:QKK655262 QAO655261:QAO655262 PQS655261:PQS655262 PGW655261:PGW655262 OXA655261:OXA655262 ONE655261:ONE655262 ODI655261:ODI655262 NTM655261:NTM655262 NJQ655261:NJQ655262 MZU655261:MZU655262 MPY655261:MPY655262 MGC655261:MGC655262 LWG655261:LWG655262 LMK655261:LMK655262 LCO655261:LCO655262 KSS655261:KSS655262 KIW655261:KIW655262 JZA655261:JZA655262 JPE655261:JPE655262 JFI655261:JFI655262 IVM655261:IVM655262 ILQ655261:ILQ655262 IBU655261:IBU655262 HRY655261:HRY655262 HIC655261:HIC655262 GYG655261:GYG655262 GOK655261:GOK655262 GEO655261:GEO655262 FUS655261:FUS655262 FKW655261:FKW655262 FBA655261:FBA655262 ERE655261:ERE655262 EHI655261:EHI655262 DXM655261:DXM655262 DNQ655261:DNQ655262 DDU655261:DDU655262 CTY655261:CTY655262 CKC655261:CKC655262 CAG655261:CAG655262 BQK655261:BQK655262 BGO655261:BGO655262 AWS655261:AWS655262 AMW655261:AMW655262 ADA655261:ADA655262 TE655261:TE655262 JI655261:JI655262 M655261:M655262 WVU589725:WVU589726 WLY589725:WLY589726 WCC589725:WCC589726 VSG589725:VSG589726 VIK589725:VIK589726 UYO589725:UYO589726 UOS589725:UOS589726 UEW589725:UEW589726 TVA589725:TVA589726 TLE589725:TLE589726 TBI589725:TBI589726 SRM589725:SRM589726 SHQ589725:SHQ589726 RXU589725:RXU589726 RNY589725:RNY589726 REC589725:REC589726 QUG589725:QUG589726 QKK589725:QKK589726 QAO589725:QAO589726 PQS589725:PQS589726 PGW589725:PGW589726 OXA589725:OXA589726 ONE589725:ONE589726 ODI589725:ODI589726 NTM589725:NTM589726 NJQ589725:NJQ589726 MZU589725:MZU589726 MPY589725:MPY589726 MGC589725:MGC589726 LWG589725:LWG589726 LMK589725:LMK589726 LCO589725:LCO589726 KSS589725:KSS589726 KIW589725:KIW589726 JZA589725:JZA589726 JPE589725:JPE589726 JFI589725:JFI589726 IVM589725:IVM589726 ILQ589725:ILQ589726 IBU589725:IBU589726 HRY589725:HRY589726 HIC589725:HIC589726 GYG589725:GYG589726 GOK589725:GOK589726 GEO589725:GEO589726 FUS589725:FUS589726 FKW589725:FKW589726 FBA589725:FBA589726 ERE589725:ERE589726 EHI589725:EHI589726 DXM589725:DXM589726 DNQ589725:DNQ589726 DDU589725:DDU589726 CTY589725:CTY589726 CKC589725:CKC589726 CAG589725:CAG589726 BQK589725:BQK589726 BGO589725:BGO589726 AWS589725:AWS589726 AMW589725:AMW589726 ADA589725:ADA589726 TE589725:TE589726 JI589725:JI589726 M589725:M589726 WVU524189:WVU524190 WLY524189:WLY524190 WCC524189:WCC524190 VSG524189:VSG524190 VIK524189:VIK524190 UYO524189:UYO524190 UOS524189:UOS524190 UEW524189:UEW524190 TVA524189:TVA524190 TLE524189:TLE524190 TBI524189:TBI524190 SRM524189:SRM524190 SHQ524189:SHQ524190 RXU524189:RXU524190 RNY524189:RNY524190 REC524189:REC524190 QUG524189:QUG524190 QKK524189:QKK524190 QAO524189:QAO524190 PQS524189:PQS524190 PGW524189:PGW524190 OXA524189:OXA524190 ONE524189:ONE524190 ODI524189:ODI524190 NTM524189:NTM524190 NJQ524189:NJQ524190 MZU524189:MZU524190 MPY524189:MPY524190 MGC524189:MGC524190 LWG524189:LWG524190 LMK524189:LMK524190 LCO524189:LCO524190 KSS524189:KSS524190 KIW524189:KIW524190 JZA524189:JZA524190 JPE524189:JPE524190 JFI524189:JFI524190 IVM524189:IVM524190 ILQ524189:ILQ524190 IBU524189:IBU524190 HRY524189:HRY524190 HIC524189:HIC524190 GYG524189:GYG524190 GOK524189:GOK524190 GEO524189:GEO524190 FUS524189:FUS524190 FKW524189:FKW524190 FBA524189:FBA524190 ERE524189:ERE524190 EHI524189:EHI524190 DXM524189:DXM524190 DNQ524189:DNQ524190 DDU524189:DDU524190 CTY524189:CTY524190 CKC524189:CKC524190 CAG524189:CAG524190 BQK524189:BQK524190 BGO524189:BGO524190 AWS524189:AWS524190 AMW524189:AMW524190 ADA524189:ADA524190 TE524189:TE524190 JI524189:JI524190 M524189:M524190 WVU458653:WVU458654 WLY458653:WLY458654 WCC458653:WCC458654 VSG458653:VSG458654 VIK458653:VIK458654 UYO458653:UYO458654 UOS458653:UOS458654 UEW458653:UEW458654 TVA458653:TVA458654 TLE458653:TLE458654 TBI458653:TBI458654 SRM458653:SRM458654 SHQ458653:SHQ458654 RXU458653:RXU458654 RNY458653:RNY458654 REC458653:REC458654 QUG458653:QUG458654 QKK458653:QKK458654 QAO458653:QAO458654 PQS458653:PQS458654 PGW458653:PGW458654 OXA458653:OXA458654 ONE458653:ONE458654 ODI458653:ODI458654 NTM458653:NTM458654 NJQ458653:NJQ458654 MZU458653:MZU458654 MPY458653:MPY458654 MGC458653:MGC458654 LWG458653:LWG458654 LMK458653:LMK458654 LCO458653:LCO458654 KSS458653:KSS458654 KIW458653:KIW458654 JZA458653:JZA458654 JPE458653:JPE458654 JFI458653:JFI458654 IVM458653:IVM458654 ILQ458653:ILQ458654 IBU458653:IBU458654 HRY458653:HRY458654 HIC458653:HIC458654 GYG458653:GYG458654 GOK458653:GOK458654 GEO458653:GEO458654 FUS458653:FUS458654 FKW458653:FKW458654 FBA458653:FBA458654 ERE458653:ERE458654 EHI458653:EHI458654 DXM458653:DXM458654 DNQ458653:DNQ458654 DDU458653:DDU458654 CTY458653:CTY458654 CKC458653:CKC458654 CAG458653:CAG458654 BQK458653:BQK458654 BGO458653:BGO458654 AWS458653:AWS458654 AMW458653:AMW458654 ADA458653:ADA458654 TE458653:TE458654 JI458653:JI458654 M458653:M458654 WVU393117:WVU393118 WLY393117:WLY393118 WCC393117:WCC393118 VSG393117:VSG393118 VIK393117:VIK393118 UYO393117:UYO393118 UOS393117:UOS393118 UEW393117:UEW393118 TVA393117:TVA393118 TLE393117:TLE393118 TBI393117:TBI393118 SRM393117:SRM393118 SHQ393117:SHQ393118 RXU393117:RXU393118 RNY393117:RNY393118 REC393117:REC393118 QUG393117:QUG393118 QKK393117:QKK393118 QAO393117:QAO393118 PQS393117:PQS393118 PGW393117:PGW393118 OXA393117:OXA393118 ONE393117:ONE393118 ODI393117:ODI393118 NTM393117:NTM393118 NJQ393117:NJQ393118 MZU393117:MZU393118 MPY393117:MPY393118 MGC393117:MGC393118 LWG393117:LWG393118 LMK393117:LMK393118 LCO393117:LCO393118 KSS393117:KSS393118 KIW393117:KIW393118 JZA393117:JZA393118 JPE393117:JPE393118 JFI393117:JFI393118 IVM393117:IVM393118 ILQ393117:ILQ393118 IBU393117:IBU393118 HRY393117:HRY393118 HIC393117:HIC393118 GYG393117:GYG393118 GOK393117:GOK393118 GEO393117:GEO393118 FUS393117:FUS393118 FKW393117:FKW393118 FBA393117:FBA393118 ERE393117:ERE393118 EHI393117:EHI393118 DXM393117:DXM393118 DNQ393117:DNQ393118 DDU393117:DDU393118 CTY393117:CTY393118 CKC393117:CKC393118 CAG393117:CAG393118 BQK393117:BQK393118 BGO393117:BGO393118 AWS393117:AWS393118 AMW393117:AMW393118 ADA393117:ADA393118 TE393117:TE393118 JI393117:JI393118 M393117:M393118 WVU327581:WVU327582 WLY327581:WLY327582 WCC327581:WCC327582 VSG327581:VSG327582 VIK327581:VIK327582 UYO327581:UYO327582 UOS327581:UOS327582 UEW327581:UEW327582 TVA327581:TVA327582 TLE327581:TLE327582 TBI327581:TBI327582 SRM327581:SRM327582 SHQ327581:SHQ327582 RXU327581:RXU327582 RNY327581:RNY327582 REC327581:REC327582 QUG327581:QUG327582 QKK327581:QKK327582 QAO327581:QAO327582 PQS327581:PQS327582 PGW327581:PGW327582 OXA327581:OXA327582 ONE327581:ONE327582 ODI327581:ODI327582 NTM327581:NTM327582 NJQ327581:NJQ327582 MZU327581:MZU327582 MPY327581:MPY327582 MGC327581:MGC327582 LWG327581:LWG327582 LMK327581:LMK327582 LCO327581:LCO327582 KSS327581:KSS327582 KIW327581:KIW327582 JZA327581:JZA327582 JPE327581:JPE327582 JFI327581:JFI327582 IVM327581:IVM327582 ILQ327581:ILQ327582 IBU327581:IBU327582 HRY327581:HRY327582 HIC327581:HIC327582 GYG327581:GYG327582 GOK327581:GOK327582 GEO327581:GEO327582 FUS327581:FUS327582 FKW327581:FKW327582 FBA327581:FBA327582 ERE327581:ERE327582 EHI327581:EHI327582 DXM327581:DXM327582 DNQ327581:DNQ327582 DDU327581:DDU327582 CTY327581:CTY327582 CKC327581:CKC327582 CAG327581:CAG327582 BQK327581:BQK327582 BGO327581:BGO327582 AWS327581:AWS327582 AMW327581:AMW327582 ADA327581:ADA327582 TE327581:TE327582 JI327581:JI327582 M327581:M327582 WVU262045:WVU262046 WLY262045:WLY262046 WCC262045:WCC262046 VSG262045:VSG262046 VIK262045:VIK262046 UYO262045:UYO262046 UOS262045:UOS262046 UEW262045:UEW262046 TVA262045:TVA262046 TLE262045:TLE262046 TBI262045:TBI262046 SRM262045:SRM262046 SHQ262045:SHQ262046 RXU262045:RXU262046 RNY262045:RNY262046 REC262045:REC262046 QUG262045:QUG262046 QKK262045:QKK262046 QAO262045:QAO262046 PQS262045:PQS262046 PGW262045:PGW262046 OXA262045:OXA262046 ONE262045:ONE262046 ODI262045:ODI262046 NTM262045:NTM262046 NJQ262045:NJQ262046 MZU262045:MZU262046 MPY262045:MPY262046 MGC262045:MGC262046 LWG262045:LWG262046 LMK262045:LMK262046 LCO262045:LCO262046 KSS262045:KSS262046 KIW262045:KIW262046 JZA262045:JZA262046 JPE262045:JPE262046 JFI262045:JFI262046 IVM262045:IVM262046 ILQ262045:ILQ262046 IBU262045:IBU262046 HRY262045:HRY262046 HIC262045:HIC262046 GYG262045:GYG262046 GOK262045:GOK262046 GEO262045:GEO262046 FUS262045:FUS262046 FKW262045:FKW262046 FBA262045:FBA262046 ERE262045:ERE262046 EHI262045:EHI262046 DXM262045:DXM262046 DNQ262045:DNQ262046 DDU262045:DDU262046 CTY262045:CTY262046 CKC262045:CKC262046 CAG262045:CAG262046 BQK262045:BQK262046 BGO262045:BGO262046 AWS262045:AWS262046 AMW262045:AMW262046 ADA262045:ADA262046 TE262045:TE262046 JI262045:JI262046 M262045:M262046 WVU196509:WVU196510 WLY196509:WLY196510 WCC196509:WCC196510 VSG196509:VSG196510 VIK196509:VIK196510 UYO196509:UYO196510 UOS196509:UOS196510 UEW196509:UEW196510 TVA196509:TVA196510 TLE196509:TLE196510 TBI196509:TBI196510 SRM196509:SRM196510 SHQ196509:SHQ196510 RXU196509:RXU196510 RNY196509:RNY196510 REC196509:REC196510 QUG196509:QUG196510 QKK196509:QKK196510 QAO196509:QAO196510 PQS196509:PQS196510 PGW196509:PGW196510 OXA196509:OXA196510 ONE196509:ONE196510 ODI196509:ODI196510 NTM196509:NTM196510 NJQ196509:NJQ196510 MZU196509:MZU196510 MPY196509:MPY196510 MGC196509:MGC196510 LWG196509:LWG196510 LMK196509:LMK196510 LCO196509:LCO196510 KSS196509:KSS196510 KIW196509:KIW196510 JZA196509:JZA196510 JPE196509:JPE196510 JFI196509:JFI196510 IVM196509:IVM196510 ILQ196509:ILQ196510 IBU196509:IBU196510 HRY196509:HRY196510 HIC196509:HIC196510 GYG196509:GYG196510 GOK196509:GOK196510 GEO196509:GEO196510 FUS196509:FUS196510 FKW196509:FKW196510 FBA196509:FBA196510 ERE196509:ERE196510 EHI196509:EHI196510 DXM196509:DXM196510 DNQ196509:DNQ196510 DDU196509:DDU196510 CTY196509:CTY196510 CKC196509:CKC196510 CAG196509:CAG196510 BQK196509:BQK196510 BGO196509:BGO196510 AWS196509:AWS196510 AMW196509:AMW196510 ADA196509:ADA196510 TE196509:TE196510 JI196509:JI196510 M196509:M196510 WVU130973:WVU130974 WLY130973:WLY130974 WCC130973:WCC130974 VSG130973:VSG130974 VIK130973:VIK130974 UYO130973:UYO130974 UOS130973:UOS130974 UEW130973:UEW130974 TVA130973:TVA130974 TLE130973:TLE130974 TBI130973:TBI130974 SRM130973:SRM130974 SHQ130973:SHQ130974 RXU130973:RXU130974 RNY130973:RNY130974 REC130973:REC130974 QUG130973:QUG130974 QKK130973:QKK130974 QAO130973:QAO130974 PQS130973:PQS130974 PGW130973:PGW130974 OXA130973:OXA130974 ONE130973:ONE130974 ODI130973:ODI130974 NTM130973:NTM130974 NJQ130973:NJQ130974 MZU130973:MZU130974 MPY130973:MPY130974 MGC130973:MGC130974 LWG130973:LWG130974 LMK130973:LMK130974 LCO130973:LCO130974 KSS130973:KSS130974 KIW130973:KIW130974 JZA130973:JZA130974 JPE130973:JPE130974 JFI130973:JFI130974 IVM130973:IVM130974 ILQ130973:ILQ130974 IBU130973:IBU130974 HRY130973:HRY130974 HIC130973:HIC130974 GYG130973:GYG130974 GOK130973:GOK130974 GEO130973:GEO130974 FUS130973:FUS130974 FKW130973:FKW130974 FBA130973:FBA130974 ERE130973:ERE130974 EHI130973:EHI130974 DXM130973:DXM130974 DNQ130973:DNQ130974 DDU130973:DDU130974 CTY130973:CTY130974 CKC130973:CKC130974 CAG130973:CAG130974 BQK130973:BQK130974 BGO130973:BGO130974 AWS130973:AWS130974 AMW130973:AMW130974 ADA130973:ADA130974 TE130973:TE130974 JI130973:JI130974 M130973:M130974 WVU65437:WVU65438 WLY65437:WLY65438 WCC65437:WCC65438 VSG65437:VSG65438 VIK65437:VIK65438 UYO65437:UYO65438 UOS65437:UOS65438 UEW65437:UEW65438 TVA65437:TVA65438 TLE65437:TLE65438 TBI65437:TBI65438 SRM65437:SRM65438 SHQ65437:SHQ65438 RXU65437:RXU65438 RNY65437:RNY65438 REC65437:REC65438 QUG65437:QUG65438 QKK65437:QKK65438 QAO65437:QAO65438 PQS65437:PQS65438 PGW65437:PGW65438 OXA65437:OXA65438 ONE65437:ONE65438 ODI65437:ODI65438 NTM65437:NTM65438 NJQ65437:NJQ65438 MZU65437:MZU65438 MPY65437:MPY65438 MGC65437:MGC65438 LWG65437:LWG65438 LMK65437:LMK65438 LCO65437:LCO65438 KSS65437:KSS65438 KIW65437:KIW65438 JZA65437:JZA65438 JPE65437:JPE65438 JFI65437:JFI65438 IVM65437:IVM65438 ILQ65437:ILQ65438 IBU65437:IBU65438 HRY65437:HRY65438 HIC65437:HIC65438 GYG65437:GYG65438 GOK65437:GOK65438 GEO65437:GEO65438 FUS65437:FUS65438 FKW65437:FKW65438 FBA65437:FBA65438 ERE65437:ERE65438 EHI65437:EHI65438 DXM65437:DXM65438 DNQ65437:DNQ65438 DDU65437:DDU65438 CTY65437:CTY65438 CKC65437:CKC65438 CAG65437:CAG65438 BQK65437:BQK65438 BGO65437:BGO65438 AWS65437:AWS65438 AMW65437:AMW65438 ADA65437:ADA65438 TE65437:TE65438 JI65437:JI65438 M65437:M65438 WVU982936:WVU982938 WLY982936:WLY982938 WCC982936:WCC982938 VSG982936:VSG982938 VIK982936:VIK982938 UYO982936:UYO982938 UOS982936:UOS982938 UEW982936:UEW982938 TVA982936:TVA982938 TLE982936:TLE982938 TBI982936:TBI982938 SRM982936:SRM982938 SHQ982936:SHQ982938 RXU982936:RXU982938 RNY982936:RNY982938 REC982936:REC982938 QUG982936:QUG982938 QKK982936:QKK982938 QAO982936:QAO982938 PQS982936:PQS982938 PGW982936:PGW982938 OXA982936:OXA982938 ONE982936:ONE982938 ODI982936:ODI982938 NTM982936:NTM982938 NJQ982936:NJQ982938 MZU982936:MZU982938 MPY982936:MPY982938 MGC982936:MGC982938 LWG982936:LWG982938 LMK982936:LMK982938 LCO982936:LCO982938 KSS982936:KSS982938 KIW982936:KIW982938 JZA982936:JZA982938 JPE982936:JPE982938 JFI982936:JFI982938 IVM982936:IVM982938 ILQ982936:ILQ982938 IBU982936:IBU982938 HRY982936:HRY982938 HIC982936:HIC982938 GYG982936:GYG982938 GOK982936:GOK982938 GEO982936:GEO982938 FUS982936:FUS982938 FKW982936:FKW982938 FBA982936:FBA982938 ERE982936:ERE982938 EHI982936:EHI982938 DXM982936:DXM982938 DNQ982936:DNQ982938 DDU982936:DDU982938 CTY982936:CTY982938 CKC982936:CKC982938 CAG982936:CAG982938 BQK982936:BQK982938 BGO982936:BGO982938 AWS982936:AWS982938 AMW982936:AMW982938 ADA982936:ADA982938 TE982936:TE982938 JI982936:JI982938 M982936:M982938 WVU917400:WVU917402 WLY917400:WLY917402 WCC917400:WCC917402 VSG917400:VSG917402 VIK917400:VIK917402 UYO917400:UYO917402 UOS917400:UOS917402 UEW917400:UEW917402 TVA917400:TVA917402 TLE917400:TLE917402 TBI917400:TBI917402 SRM917400:SRM917402 SHQ917400:SHQ917402 RXU917400:RXU917402 RNY917400:RNY917402 REC917400:REC917402 QUG917400:QUG917402 QKK917400:QKK917402 QAO917400:QAO917402 PQS917400:PQS917402 PGW917400:PGW917402 OXA917400:OXA917402 ONE917400:ONE917402 ODI917400:ODI917402 NTM917400:NTM917402 NJQ917400:NJQ917402 MZU917400:MZU917402 MPY917400:MPY917402 MGC917400:MGC917402 LWG917400:LWG917402 LMK917400:LMK917402 LCO917400:LCO917402 KSS917400:KSS917402 KIW917400:KIW917402 JZA917400:JZA917402 JPE917400:JPE917402 JFI917400:JFI917402 IVM917400:IVM917402 ILQ917400:ILQ917402 IBU917400:IBU917402 HRY917400:HRY917402 HIC917400:HIC917402 GYG917400:GYG917402 GOK917400:GOK917402 GEO917400:GEO917402 FUS917400:FUS917402 FKW917400:FKW917402 FBA917400:FBA917402 ERE917400:ERE917402 EHI917400:EHI917402 DXM917400:DXM917402 DNQ917400:DNQ917402 DDU917400:DDU917402 CTY917400:CTY917402 CKC917400:CKC917402 CAG917400:CAG917402 BQK917400:BQK917402 BGO917400:BGO917402 AWS917400:AWS917402 AMW917400:AMW917402 ADA917400:ADA917402 TE917400:TE917402 JI917400:JI917402 M917400:M917402 WVU851864:WVU851866 WLY851864:WLY851866 WCC851864:WCC851866 VSG851864:VSG851866 VIK851864:VIK851866 UYO851864:UYO851866 UOS851864:UOS851866 UEW851864:UEW851866 TVA851864:TVA851866 TLE851864:TLE851866 TBI851864:TBI851866 SRM851864:SRM851866 SHQ851864:SHQ851866 RXU851864:RXU851866 RNY851864:RNY851866 REC851864:REC851866 QUG851864:QUG851866 QKK851864:QKK851866 QAO851864:QAO851866 PQS851864:PQS851866 PGW851864:PGW851866 OXA851864:OXA851866 ONE851864:ONE851866 ODI851864:ODI851866 NTM851864:NTM851866 NJQ851864:NJQ851866 MZU851864:MZU851866 MPY851864:MPY851866 MGC851864:MGC851866 LWG851864:LWG851866 LMK851864:LMK851866 LCO851864:LCO851866 KSS851864:KSS851866 KIW851864:KIW851866 JZA851864:JZA851866 JPE851864:JPE851866 JFI851864:JFI851866 IVM851864:IVM851866 ILQ851864:ILQ851866 IBU851864:IBU851866 HRY851864:HRY851866 HIC851864:HIC851866 GYG851864:GYG851866 GOK851864:GOK851866 GEO851864:GEO851866 FUS851864:FUS851866 FKW851864:FKW851866 FBA851864:FBA851866 ERE851864:ERE851866 EHI851864:EHI851866 DXM851864:DXM851866 DNQ851864:DNQ851866 DDU851864:DDU851866 CTY851864:CTY851866 CKC851864:CKC851866 CAG851864:CAG851866 BQK851864:BQK851866 BGO851864:BGO851866 AWS851864:AWS851866 AMW851864:AMW851866 ADA851864:ADA851866 TE851864:TE851866 JI851864:JI851866 M851864:M851866 WVU786328:WVU786330 WLY786328:WLY786330 WCC786328:WCC786330 VSG786328:VSG786330 VIK786328:VIK786330 UYO786328:UYO786330 UOS786328:UOS786330 UEW786328:UEW786330 TVA786328:TVA786330 TLE786328:TLE786330 TBI786328:TBI786330 SRM786328:SRM786330 SHQ786328:SHQ786330 RXU786328:RXU786330 RNY786328:RNY786330 REC786328:REC786330 QUG786328:QUG786330 QKK786328:QKK786330 QAO786328:QAO786330 PQS786328:PQS786330 PGW786328:PGW786330 OXA786328:OXA786330 ONE786328:ONE786330 ODI786328:ODI786330 NTM786328:NTM786330 NJQ786328:NJQ786330 MZU786328:MZU786330 MPY786328:MPY786330 MGC786328:MGC786330 LWG786328:LWG786330 LMK786328:LMK786330 LCO786328:LCO786330 KSS786328:KSS786330 KIW786328:KIW786330 JZA786328:JZA786330 JPE786328:JPE786330 JFI786328:JFI786330 IVM786328:IVM786330 ILQ786328:ILQ786330 IBU786328:IBU786330 HRY786328:HRY786330 HIC786328:HIC786330 GYG786328:GYG786330 GOK786328:GOK786330 GEO786328:GEO786330 FUS786328:FUS786330 FKW786328:FKW786330 FBA786328:FBA786330 ERE786328:ERE786330 EHI786328:EHI786330 DXM786328:DXM786330 DNQ786328:DNQ786330 DDU786328:DDU786330 CTY786328:CTY786330 CKC786328:CKC786330 CAG786328:CAG786330 BQK786328:BQK786330 BGO786328:BGO786330 AWS786328:AWS786330 AMW786328:AMW786330 ADA786328:ADA786330 TE786328:TE786330 JI786328:JI786330 M786328:M786330 WVU720792:WVU720794 WLY720792:WLY720794 WCC720792:WCC720794 VSG720792:VSG720794 VIK720792:VIK720794 UYO720792:UYO720794 UOS720792:UOS720794 UEW720792:UEW720794 TVA720792:TVA720794 TLE720792:TLE720794 TBI720792:TBI720794 SRM720792:SRM720794 SHQ720792:SHQ720794 RXU720792:RXU720794 RNY720792:RNY720794 REC720792:REC720794 QUG720792:QUG720794 QKK720792:QKK720794 QAO720792:QAO720794 PQS720792:PQS720794 PGW720792:PGW720794 OXA720792:OXA720794 ONE720792:ONE720794 ODI720792:ODI720794 NTM720792:NTM720794 NJQ720792:NJQ720794 MZU720792:MZU720794 MPY720792:MPY720794 MGC720792:MGC720794 LWG720792:LWG720794 LMK720792:LMK720794 LCO720792:LCO720794 KSS720792:KSS720794 KIW720792:KIW720794 JZA720792:JZA720794 JPE720792:JPE720794 JFI720792:JFI720794 IVM720792:IVM720794 ILQ720792:ILQ720794 IBU720792:IBU720794 HRY720792:HRY720794 HIC720792:HIC720794 GYG720792:GYG720794 GOK720792:GOK720794 GEO720792:GEO720794 FUS720792:FUS720794 FKW720792:FKW720794 FBA720792:FBA720794 ERE720792:ERE720794 EHI720792:EHI720794 DXM720792:DXM720794 DNQ720792:DNQ720794 DDU720792:DDU720794 CTY720792:CTY720794 CKC720792:CKC720794 CAG720792:CAG720794 BQK720792:BQK720794 BGO720792:BGO720794 AWS720792:AWS720794 AMW720792:AMW720794 ADA720792:ADA720794 TE720792:TE720794 JI720792:JI720794 M720792:M720794 WVU655256:WVU655258 WLY655256:WLY655258 WCC655256:WCC655258 VSG655256:VSG655258 VIK655256:VIK655258 UYO655256:UYO655258 UOS655256:UOS655258 UEW655256:UEW655258 TVA655256:TVA655258 TLE655256:TLE655258 TBI655256:TBI655258 SRM655256:SRM655258 SHQ655256:SHQ655258 RXU655256:RXU655258 RNY655256:RNY655258 REC655256:REC655258 QUG655256:QUG655258 QKK655256:QKK655258 QAO655256:QAO655258 PQS655256:PQS655258 PGW655256:PGW655258 OXA655256:OXA655258 ONE655256:ONE655258 ODI655256:ODI655258 NTM655256:NTM655258 NJQ655256:NJQ655258 MZU655256:MZU655258 MPY655256:MPY655258 MGC655256:MGC655258 LWG655256:LWG655258 LMK655256:LMK655258 LCO655256:LCO655258 KSS655256:KSS655258 KIW655256:KIW655258 JZA655256:JZA655258 JPE655256:JPE655258 JFI655256:JFI655258 IVM655256:IVM655258 ILQ655256:ILQ655258 IBU655256:IBU655258 HRY655256:HRY655258 HIC655256:HIC655258 GYG655256:GYG655258 GOK655256:GOK655258 GEO655256:GEO655258 FUS655256:FUS655258 FKW655256:FKW655258 FBA655256:FBA655258 ERE655256:ERE655258 EHI655256:EHI655258 DXM655256:DXM655258 DNQ655256:DNQ655258 DDU655256:DDU655258 CTY655256:CTY655258 CKC655256:CKC655258 CAG655256:CAG655258 BQK655256:BQK655258 BGO655256:BGO655258 AWS655256:AWS655258 AMW655256:AMW655258 ADA655256:ADA655258 TE655256:TE655258 JI655256:JI655258 M655256:M655258 WVU589720:WVU589722 WLY589720:WLY589722 WCC589720:WCC589722 VSG589720:VSG589722 VIK589720:VIK589722 UYO589720:UYO589722 UOS589720:UOS589722 UEW589720:UEW589722 TVA589720:TVA589722 TLE589720:TLE589722 TBI589720:TBI589722 SRM589720:SRM589722 SHQ589720:SHQ589722 RXU589720:RXU589722 RNY589720:RNY589722 REC589720:REC589722 QUG589720:QUG589722 QKK589720:QKK589722 QAO589720:QAO589722 PQS589720:PQS589722 PGW589720:PGW589722 OXA589720:OXA589722 ONE589720:ONE589722 ODI589720:ODI589722 NTM589720:NTM589722 NJQ589720:NJQ589722 MZU589720:MZU589722 MPY589720:MPY589722 MGC589720:MGC589722 LWG589720:LWG589722 LMK589720:LMK589722 LCO589720:LCO589722 KSS589720:KSS589722 KIW589720:KIW589722 JZA589720:JZA589722 JPE589720:JPE589722 JFI589720:JFI589722 IVM589720:IVM589722 ILQ589720:ILQ589722 IBU589720:IBU589722 HRY589720:HRY589722 HIC589720:HIC589722 GYG589720:GYG589722 GOK589720:GOK589722 GEO589720:GEO589722 FUS589720:FUS589722 FKW589720:FKW589722 FBA589720:FBA589722 ERE589720:ERE589722 EHI589720:EHI589722 DXM589720:DXM589722 DNQ589720:DNQ589722 DDU589720:DDU589722 CTY589720:CTY589722 CKC589720:CKC589722 CAG589720:CAG589722 BQK589720:BQK589722 BGO589720:BGO589722 AWS589720:AWS589722 AMW589720:AMW589722 ADA589720:ADA589722 TE589720:TE589722 JI589720:JI589722 M589720:M589722 WVU524184:WVU524186 WLY524184:WLY524186 WCC524184:WCC524186 VSG524184:VSG524186 VIK524184:VIK524186 UYO524184:UYO524186 UOS524184:UOS524186 UEW524184:UEW524186 TVA524184:TVA524186 TLE524184:TLE524186 TBI524184:TBI524186 SRM524184:SRM524186 SHQ524184:SHQ524186 RXU524184:RXU524186 RNY524184:RNY524186 REC524184:REC524186 QUG524184:QUG524186 QKK524184:QKK524186 QAO524184:QAO524186 PQS524184:PQS524186 PGW524184:PGW524186 OXA524184:OXA524186 ONE524184:ONE524186 ODI524184:ODI524186 NTM524184:NTM524186 NJQ524184:NJQ524186 MZU524184:MZU524186 MPY524184:MPY524186 MGC524184:MGC524186 LWG524184:LWG524186 LMK524184:LMK524186 LCO524184:LCO524186 KSS524184:KSS524186 KIW524184:KIW524186 JZA524184:JZA524186 JPE524184:JPE524186 JFI524184:JFI524186 IVM524184:IVM524186 ILQ524184:ILQ524186 IBU524184:IBU524186 HRY524184:HRY524186 HIC524184:HIC524186 GYG524184:GYG524186 GOK524184:GOK524186 GEO524184:GEO524186 FUS524184:FUS524186 FKW524184:FKW524186 FBA524184:FBA524186 ERE524184:ERE524186 EHI524184:EHI524186 DXM524184:DXM524186 DNQ524184:DNQ524186 DDU524184:DDU524186 CTY524184:CTY524186 CKC524184:CKC524186 CAG524184:CAG524186 BQK524184:BQK524186 BGO524184:BGO524186 AWS524184:AWS524186 AMW524184:AMW524186 ADA524184:ADA524186 TE524184:TE524186 JI524184:JI524186 M524184:M524186 WVU458648:WVU458650 WLY458648:WLY458650 WCC458648:WCC458650 VSG458648:VSG458650 VIK458648:VIK458650 UYO458648:UYO458650 UOS458648:UOS458650 UEW458648:UEW458650 TVA458648:TVA458650 TLE458648:TLE458650 TBI458648:TBI458650 SRM458648:SRM458650 SHQ458648:SHQ458650 RXU458648:RXU458650 RNY458648:RNY458650 REC458648:REC458650 QUG458648:QUG458650 QKK458648:QKK458650 QAO458648:QAO458650 PQS458648:PQS458650 PGW458648:PGW458650 OXA458648:OXA458650 ONE458648:ONE458650 ODI458648:ODI458650 NTM458648:NTM458650 NJQ458648:NJQ458650 MZU458648:MZU458650 MPY458648:MPY458650 MGC458648:MGC458650 LWG458648:LWG458650 LMK458648:LMK458650 LCO458648:LCO458650 KSS458648:KSS458650 KIW458648:KIW458650 JZA458648:JZA458650 JPE458648:JPE458650 JFI458648:JFI458650 IVM458648:IVM458650 ILQ458648:ILQ458650 IBU458648:IBU458650 HRY458648:HRY458650 HIC458648:HIC458650 GYG458648:GYG458650 GOK458648:GOK458650 GEO458648:GEO458650 FUS458648:FUS458650 FKW458648:FKW458650 FBA458648:FBA458650 ERE458648:ERE458650 EHI458648:EHI458650 DXM458648:DXM458650 DNQ458648:DNQ458650 DDU458648:DDU458650 CTY458648:CTY458650 CKC458648:CKC458650 CAG458648:CAG458650 BQK458648:BQK458650 BGO458648:BGO458650 AWS458648:AWS458650 AMW458648:AMW458650 ADA458648:ADA458650 TE458648:TE458650 JI458648:JI458650 M458648:M458650 WVU393112:WVU393114 WLY393112:WLY393114 WCC393112:WCC393114 VSG393112:VSG393114 VIK393112:VIK393114 UYO393112:UYO393114 UOS393112:UOS393114 UEW393112:UEW393114 TVA393112:TVA393114 TLE393112:TLE393114 TBI393112:TBI393114 SRM393112:SRM393114 SHQ393112:SHQ393114 RXU393112:RXU393114 RNY393112:RNY393114 REC393112:REC393114 QUG393112:QUG393114 QKK393112:QKK393114 QAO393112:QAO393114 PQS393112:PQS393114 PGW393112:PGW393114 OXA393112:OXA393114 ONE393112:ONE393114 ODI393112:ODI393114 NTM393112:NTM393114 NJQ393112:NJQ393114 MZU393112:MZU393114 MPY393112:MPY393114 MGC393112:MGC393114 LWG393112:LWG393114 LMK393112:LMK393114 LCO393112:LCO393114 KSS393112:KSS393114 KIW393112:KIW393114 JZA393112:JZA393114 JPE393112:JPE393114 JFI393112:JFI393114 IVM393112:IVM393114 ILQ393112:ILQ393114 IBU393112:IBU393114 HRY393112:HRY393114 HIC393112:HIC393114 GYG393112:GYG393114 GOK393112:GOK393114 GEO393112:GEO393114 FUS393112:FUS393114 FKW393112:FKW393114 FBA393112:FBA393114 ERE393112:ERE393114 EHI393112:EHI393114 DXM393112:DXM393114 DNQ393112:DNQ393114 DDU393112:DDU393114 CTY393112:CTY393114 CKC393112:CKC393114 CAG393112:CAG393114 BQK393112:BQK393114 BGO393112:BGO393114 AWS393112:AWS393114 AMW393112:AMW393114 ADA393112:ADA393114 TE393112:TE393114 JI393112:JI393114 M393112:M393114 WVU327576:WVU327578 WLY327576:WLY327578 WCC327576:WCC327578 VSG327576:VSG327578 VIK327576:VIK327578 UYO327576:UYO327578 UOS327576:UOS327578 UEW327576:UEW327578 TVA327576:TVA327578 TLE327576:TLE327578 TBI327576:TBI327578 SRM327576:SRM327578 SHQ327576:SHQ327578 RXU327576:RXU327578 RNY327576:RNY327578 REC327576:REC327578 QUG327576:QUG327578 QKK327576:QKK327578 QAO327576:QAO327578 PQS327576:PQS327578 PGW327576:PGW327578 OXA327576:OXA327578 ONE327576:ONE327578 ODI327576:ODI327578 NTM327576:NTM327578 NJQ327576:NJQ327578 MZU327576:MZU327578 MPY327576:MPY327578 MGC327576:MGC327578 LWG327576:LWG327578 LMK327576:LMK327578 LCO327576:LCO327578 KSS327576:KSS327578 KIW327576:KIW327578 JZA327576:JZA327578 JPE327576:JPE327578 JFI327576:JFI327578 IVM327576:IVM327578 ILQ327576:ILQ327578 IBU327576:IBU327578 HRY327576:HRY327578 HIC327576:HIC327578 GYG327576:GYG327578 GOK327576:GOK327578 GEO327576:GEO327578 FUS327576:FUS327578 FKW327576:FKW327578 FBA327576:FBA327578 ERE327576:ERE327578 EHI327576:EHI327578 DXM327576:DXM327578 DNQ327576:DNQ327578 DDU327576:DDU327578 CTY327576:CTY327578 CKC327576:CKC327578 CAG327576:CAG327578 BQK327576:BQK327578 BGO327576:BGO327578 AWS327576:AWS327578 AMW327576:AMW327578 ADA327576:ADA327578 TE327576:TE327578 JI327576:JI327578 M327576:M327578 WVU262040:WVU262042 WLY262040:WLY262042 WCC262040:WCC262042 VSG262040:VSG262042 VIK262040:VIK262042 UYO262040:UYO262042 UOS262040:UOS262042 UEW262040:UEW262042 TVA262040:TVA262042 TLE262040:TLE262042 TBI262040:TBI262042 SRM262040:SRM262042 SHQ262040:SHQ262042 RXU262040:RXU262042 RNY262040:RNY262042 REC262040:REC262042 QUG262040:QUG262042 QKK262040:QKK262042 QAO262040:QAO262042 PQS262040:PQS262042 PGW262040:PGW262042 OXA262040:OXA262042 ONE262040:ONE262042 ODI262040:ODI262042 NTM262040:NTM262042 NJQ262040:NJQ262042 MZU262040:MZU262042 MPY262040:MPY262042 MGC262040:MGC262042 LWG262040:LWG262042 LMK262040:LMK262042 LCO262040:LCO262042 KSS262040:KSS262042 KIW262040:KIW262042 JZA262040:JZA262042 JPE262040:JPE262042 JFI262040:JFI262042 IVM262040:IVM262042 ILQ262040:ILQ262042 IBU262040:IBU262042 HRY262040:HRY262042 HIC262040:HIC262042 GYG262040:GYG262042 GOK262040:GOK262042 GEO262040:GEO262042 FUS262040:FUS262042 FKW262040:FKW262042 FBA262040:FBA262042 ERE262040:ERE262042 EHI262040:EHI262042 DXM262040:DXM262042 DNQ262040:DNQ262042 DDU262040:DDU262042 CTY262040:CTY262042 CKC262040:CKC262042 CAG262040:CAG262042 BQK262040:BQK262042 BGO262040:BGO262042 AWS262040:AWS262042 AMW262040:AMW262042 ADA262040:ADA262042 TE262040:TE262042 JI262040:JI262042 M262040:M262042 WVU196504:WVU196506 WLY196504:WLY196506 WCC196504:WCC196506 VSG196504:VSG196506 VIK196504:VIK196506 UYO196504:UYO196506 UOS196504:UOS196506 UEW196504:UEW196506 TVA196504:TVA196506 TLE196504:TLE196506 TBI196504:TBI196506 SRM196504:SRM196506 SHQ196504:SHQ196506 RXU196504:RXU196506 RNY196504:RNY196506 REC196504:REC196506 QUG196504:QUG196506 QKK196504:QKK196506 QAO196504:QAO196506 PQS196504:PQS196506 PGW196504:PGW196506 OXA196504:OXA196506 ONE196504:ONE196506 ODI196504:ODI196506 NTM196504:NTM196506 NJQ196504:NJQ196506 MZU196504:MZU196506 MPY196504:MPY196506 MGC196504:MGC196506 LWG196504:LWG196506 LMK196504:LMK196506 LCO196504:LCO196506 KSS196504:KSS196506 KIW196504:KIW196506 JZA196504:JZA196506 JPE196504:JPE196506 JFI196504:JFI196506 IVM196504:IVM196506 ILQ196504:ILQ196506 IBU196504:IBU196506 HRY196504:HRY196506 HIC196504:HIC196506 GYG196504:GYG196506 GOK196504:GOK196506 GEO196504:GEO196506 FUS196504:FUS196506 FKW196504:FKW196506 FBA196504:FBA196506 ERE196504:ERE196506 EHI196504:EHI196506 DXM196504:DXM196506 DNQ196504:DNQ196506 DDU196504:DDU196506 CTY196504:CTY196506 CKC196504:CKC196506 CAG196504:CAG196506 BQK196504:BQK196506 BGO196504:BGO196506 AWS196504:AWS196506 AMW196504:AMW196506 ADA196504:ADA196506 TE196504:TE196506 JI196504:JI196506 M196504:M196506 WVU130968:WVU130970 WLY130968:WLY130970 WCC130968:WCC130970 VSG130968:VSG130970 VIK130968:VIK130970 UYO130968:UYO130970 UOS130968:UOS130970 UEW130968:UEW130970 TVA130968:TVA130970 TLE130968:TLE130970 TBI130968:TBI130970 SRM130968:SRM130970 SHQ130968:SHQ130970 RXU130968:RXU130970 RNY130968:RNY130970 REC130968:REC130970 QUG130968:QUG130970 QKK130968:QKK130970 QAO130968:QAO130970 PQS130968:PQS130970 PGW130968:PGW130970 OXA130968:OXA130970 ONE130968:ONE130970 ODI130968:ODI130970 NTM130968:NTM130970 NJQ130968:NJQ130970 MZU130968:MZU130970 MPY130968:MPY130970 MGC130968:MGC130970 LWG130968:LWG130970 LMK130968:LMK130970 LCO130968:LCO130970 KSS130968:KSS130970 KIW130968:KIW130970 JZA130968:JZA130970 JPE130968:JPE130970 JFI130968:JFI130970 IVM130968:IVM130970 ILQ130968:ILQ130970 IBU130968:IBU130970 HRY130968:HRY130970 HIC130968:HIC130970 GYG130968:GYG130970 GOK130968:GOK130970 GEO130968:GEO130970 FUS130968:FUS130970 FKW130968:FKW130970 FBA130968:FBA130970 ERE130968:ERE130970 EHI130968:EHI130970 DXM130968:DXM130970 DNQ130968:DNQ130970 DDU130968:DDU130970 CTY130968:CTY130970 CKC130968:CKC130970 CAG130968:CAG130970 BQK130968:BQK130970 BGO130968:BGO130970 AWS130968:AWS130970 AMW130968:AMW130970 ADA130968:ADA130970 TE130968:TE130970 JI130968:JI130970 M130968:M130970 WVU65432:WVU65434 WLY65432:WLY65434 WCC65432:WCC65434 VSG65432:VSG65434 VIK65432:VIK65434 UYO65432:UYO65434 UOS65432:UOS65434 UEW65432:UEW65434 TVA65432:TVA65434 TLE65432:TLE65434 TBI65432:TBI65434 SRM65432:SRM65434 SHQ65432:SHQ65434 RXU65432:RXU65434 RNY65432:RNY65434 REC65432:REC65434 QUG65432:QUG65434 QKK65432:QKK65434 QAO65432:QAO65434 PQS65432:PQS65434 PGW65432:PGW65434 OXA65432:OXA65434 ONE65432:ONE65434 ODI65432:ODI65434 NTM65432:NTM65434 NJQ65432:NJQ65434 MZU65432:MZU65434 MPY65432:MPY65434 MGC65432:MGC65434 LWG65432:LWG65434 LMK65432:LMK65434 LCO65432:LCO65434 KSS65432:KSS65434 KIW65432:KIW65434 JZA65432:JZA65434 JPE65432:JPE65434 JFI65432:JFI65434 IVM65432:IVM65434 ILQ65432:ILQ65434 IBU65432:IBU65434 HRY65432:HRY65434 HIC65432:HIC65434 GYG65432:GYG65434 GOK65432:GOK65434 GEO65432:GEO65434 FUS65432:FUS65434 FKW65432:FKW65434 FBA65432:FBA65434 ERE65432:ERE65434 EHI65432:EHI65434 DXM65432:DXM65434 DNQ65432:DNQ65434 DDU65432:DDU65434 CTY65432:CTY65434 CKC65432:CKC65434 CAG65432:CAG65434 BQK65432:BQK65434 BGO65432:BGO65434 AWS65432:AWS65434 AMW65432:AMW65434 ADA65432:ADA65434 TE65432:TE65434 JI65432:JI65434">
      <formula1>$AZ$157:$AZ$208</formula1>
    </dataValidation>
    <dataValidation type="list" allowBlank="1" showInputMessage="1" showErrorMessage="1" sqref="M65455:M65457 WVU982956 WLY982956 WCC982956 VSG982956 VIK982956 UYO982956 UOS982956 UEW982956 TVA982956 TLE982956 TBI982956 SRM982956 SHQ982956 RXU982956 RNY982956 REC982956 QUG982956 QKK982956 QAO982956 PQS982956 PGW982956 OXA982956 ONE982956 ODI982956 NTM982956 NJQ982956 MZU982956 MPY982956 MGC982956 LWG982956 LMK982956 LCO982956 KSS982956 KIW982956 JZA982956 JPE982956 JFI982956 IVM982956 ILQ982956 IBU982956 HRY982956 HIC982956 GYG982956 GOK982956 GEO982956 FUS982956 FKW982956 FBA982956 ERE982956 EHI982956 DXM982956 DNQ982956 DDU982956 CTY982956 CKC982956 CAG982956 BQK982956 BGO982956 AWS982956 AMW982956 ADA982956 TE982956 JI982956 M982956 WVU917420 WLY917420 WCC917420 VSG917420 VIK917420 UYO917420 UOS917420 UEW917420 TVA917420 TLE917420 TBI917420 SRM917420 SHQ917420 RXU917420 RNY917420 REC917420 QUG917420 QKK917420 QAO917420 PQS917420 PGW917420 OXA917420 ONE917420 ODI917420 NTM917420 NJQ917420 MZU917420 MPY917420 MGC917420 LWG917420 LMK917420 LCO917420 KSS917420 KIW917420 JZA917420 JPE917420 JFI917420 IVM917420 ILQ917420 IBU917420 HRY917420 HIC917420 GYG917420 GOK917420 GEO917420 FUS917420 FKW917420 FBA917420 ERE917420 EHI917420 DXM917420 DNQ917420 DDU917420 CTY917420 CKC917420 CAG917420 BQK917420 BGO917420 AWS917420 AMW917420 ADA917420 TE917420 JI917420 M917420 WVU851884 WLY851884 WCC851884 VSG851884 VIK851884 UYO851884 UOS851884 UEW851884 TVA851884 TLE851884 TBI851884 SRM851884 SHQ851884 RXU851884 RNY851884 REC851884 QUG851884 QKK851884 QAO851884 PQS851884 PGW851884 OXA851884 ONE851884 ODI851884 NTM851884 NJQ851884 MZU851884 MPY851884 MGC851884 LWG851884 LMK851884 LCO851884 KSS851884 KIW851884 JZA851884 JPE851884 JFI851884 IVM851884 ILQ851884 IBU851884 HRY851884 HIC851884 GYG851884 GOK851884 GEO851884 FUS851884 FKW851884 FBA851884 ERE851884 EHI851884 DXM851884 DNQ851884 DDU851884 CTY851884 CKC851884 CAG851884 BQK851884 BGO851884 AWS851884 AMW851884 ADA851884 TE851884 JI851884 M851884 WVU786348 WLY786348 WCC786348 VSG786348 VIK786348 UYO786348 UOS786348 UEW786348 TVA786348 TLE786348 TBI786348 SRM786348 SHQ786348 RXU786348 RNY786348 REC786348 QUG786348 QKK786348 QAO786348 PQS786348 PGW786348 OXA786348 ONE786348 ODI786348 NTM786348 NJQ786348 MZU786348 MPY786348 MGC786348 LWG786348 LMK786348 LCO786348 KSS786348 KIW786348 JZA786348 JPE786348 JFI786348 IVM786348 ILQ786348 IBU786348 HRY786348 HIC786348 GYG786348 GOK786348 GEO786348 FUS786348 FKW786348 FBA786348 ERE786348 EHI786348 DXM786348 DNQ786348 DDU786348 CTY786348 CKC786348 CAG786348 BQK786348 BGO786348 AWS786348 AMW786348 ADA786348 TE786348 JI786348 M786348 WVU720812 WLY720812 WCC720812 VSG720812 VIK720812 UYO720812 UOS720812 UEW720812 TVA720812 TLE720812 TBI720812 SRM720812 SHQ720812 RXU720812 RNY720812 REC720812 QUG720812 QKK720812 QAO720812 PQS720812 PGW720812 OXA720812 ONE720812 ODI720812 NTM720812 NJQ720812 MZU720812 MPY720812 MGC720812 LWG720812 LMK720812 LCO720812 KSS720812 KIW720812 JZA720812 JPE720812 JFI720812 IVM720812 ILQ720812 IBU720812 HRY720812 HIC720812 GYG720812 GOK720812 GEO720812 FUS720812 FKW720812 FBA720812 ERE720812 EHI720812 DXM720812 DNQ720812 DDU720812 CTY720812 CKC720812 CAG720812 BQK720812 BGO720812 AWS720812 AMW720812 ADA720812 TE720812 JI720812 M720812 WVU655276 WLY655276 WCC655276 VSG655276 VIK655276 UYO655276 UOS655276 UEW655276 TVA655276 TLE655276 TBI655276 SRM655276 SHQ655276 RXU655276 RNY655276 REC655276 QUG655276 QKK655276 QAO655276 PQS655276 PGW655276 OXA655276 ONE655276 ODI655276 NTM655276 NJQ655276 MZU655276 MPY655276 MGC655276 LWG655276 LMK655276 LCO655276 KSS655276 KIW655276 JZA655276 JPE655276 JFI655276 IVM655276 ILQ655276 IBU655276 HRY655276 HIC655276 GYG655276 GOK655276 GEO655276 FUS655276 FKW655276 FBA655276 ERE655276 EHI655276 DXM655276 DNQ655276 DDU655276 CTY655276 CKC655276 CAG655276 BQK655276 BGO655276 AWS655276 AMW655276 ADA655276 TE655276 JI655276 M655276 WVU589740 WLY589740 WCC589740 VSG589740 VIK589740 UYO589740 UOS589740 UEW589740 TVA589740 TLE589740 TBI589740 SRM589740 SHQ589740 RXU589740 RNY589740 REC589740 QUG589740 QKK589740 QAO589740 PQS589740 PGW589740 OXA589740 ONE589740 ODI589740 NTM589740 NJQ589740 MZU589740 MPY589740 MGC589740 LWG589740 LMK589740 LCO589740 KSS589740 KIW589740 JZA589740 JPE589740 JFI589740 IVM589740 ILQ589740 IBU589740 HRY589740 HIC589740 GYG589740 GOK589740 GEO589740 FUS589740 FKW589740 FBA589740 ERE589740 EHI589740 DXM589740 DNQ589740 DDU589740 CTY589740 CKC589740 CAG589740 BQK589740 BGO589740 AWS589740 AMW589740 ADA589740 TE589740 JI589740 M589740 WVU524204 WLY524204 WCC524204 VSG524204 VIK524204 UYO524204 UOS524204 UEW524204 TVA524204 TLE524204 TBI524204 SRM524204 SHQ524204 RXU524204 RNY524204 REC524204 QUG524204 QKK524204 QAO524204 PQS524204 PGW524204 OXA524204 ONE524204 ODI524204 NTM524204 NJQ524204 MZU524204 MPY524204 MGC524204 LWG524204 LMK524204 LCO524204 KSS524204 KIW524204 JZA524204 JPE524204 JFI524204 IVM524204 ILQ524204 IBU524204 HRY524204 HIC524204 GYG524204 GOK524204 GEO524204 FUS524204 FKW524204 FBA524204 ERE524204 EHI524204 DXM524204 DNQ524204 DDU524204 CTY524204 CKC524204 CAG524204 BQK524204 BGO524204 AWS524204 AMW524204 ADA524204 TE524204 JI524204 M524204 WVU458668 WLY458668 WCC458668 VSG458668 VIK458668 UYO458668 UOS458668 UEW458668 TVA458668 TLE458668 TBI458668 SRM458668 SHQ458668 RXU458668 RNY458668 REC458668 QUG458668 QKK458668 QAO458668 PQS458668 PGW458668 OXA458668 ONE458668 ODI458668 NTM458668 NJQ458668 MZU458668 MPY458668 MGC458668 LWG458668 LMK458668 LCO458668 KSS458668 KIW458668 JZA458668 JPE458668 JFI458668 IVM458668 ILQ458668 IBU458668 HRY458668 HIC458668 GYG458668 GOK458668 GEO458668 FUS458668 FKW458668 FBA458668 ERE458668 EHI458668 DXM458668 DNQ458668 DDU458668 CTY458668 CKC458668 CAG458668 BQK458668 BGO458668 AWS458668 AMW458668 ADA458668 TE458668 JI458668 M458668 WVU393132 WLY393132 WCC393132 VSG393132 VIK393132 UYO393132 UOS393132 UEW393132 TVA393132 TLE393132 TBI393132 SRM393132 SHQ393132 RXU393132 RNY393132 REC393132 QUG393132 QKK393132 QAO393132 PQS393132 PGW393132 OXA393132 ONE393132 ODI393132 NTM393132 NJQ393132 MZU393132 MPY393132 MGC393132 LWG393132 LMK393132 LCO393132 KSS393132 KIW393132 JZA393132 JPE393132 JFI393132 IVM393132 ILQ393132 IBU393132 HRY393132 HIC393132 GYG393132 GOK393132 GEO393132 FUS393132 FKW393132 FBA393132 ERE393132 EHI393132 DXM393132 DNQ393132 DDU393132 CTY393132 CKC393132 CAG393132 BQK393132 BGO393132 AWS393132 AMW393132 ADA393132 TE393132 JI393132 M393132 WVU327596 WLY327596 WCC327596 VSG327596 VIK327596 UYO327596 UOS327596 UEW327596 TVA327596 TLE327596 TBI327596 SRM327596 SHQ327596 RXU327596 RNY327596 REC327596 QUG327596 QKK327596 QAO327596 PQS327596 PGW327596 OXA327596 ONE327596 ODI327596 NTM327596 NJQ327596 MZU327596 MPY327596 MGC327596 LWG327596 LMK327596 LCO327596 KSS327596 KIW327596 JZA327596 JPE327596 JFI327596 IVM327596 ILQ327596 IBU327596 HRY327596 HIC327596 GYG327596 GOK327596 GEO327596 FUS327596 FKW327596 FBA327596 ERE327596 EHI327596 DXM327596 DNQ327596 DDU327596 CTY327596 CKC327596 CAG327596 BQK327596 BGO327596 AWS327596 AMW327596 ADA327596 TE327596 JI327596 M327596 WVU262060 WLY262060 WCC262060 VSG262060 VIK262060 UYO262060 UOS262060 UEW262060 TVA262060 TLE262060 TBI262060 SRM262060 SHQ262060 RXU262060 RNY262060 REC262060 QUG262060 QKK262060 QAO262060 PQS262060 PGW262060 OXA262060 ONE262060 ODI262060 NTM262060 NJQ262060 MZU262060 MPY262060 MGC262060 LWG262060 LMK262060 LCO262060 KSS262060 KIW262060 JZA262060 JPE262060 JFI262060 IVM262060 ILQ262060 IBU262060 HRY262060 HIC262060 GYG262060 GOK262060 GEO262060 FUS262060 FKW262060 FBA262060 ERE262060 EHI262060 DXM262060 DNQ262060 DDU262060 CTY262060 CKC262060 CAG262060 BQK262060 BGO262060 AWS262060 AMW262060 ADA262060 TE262060 JI262060 M262060 WVU196524 WLY196524 WCC196524 VSG196524 VIK196524 UYO196524 UOS196524 UEW196524 TVA196524 TLE196524 TBI196524 SRM196524 SHQ196524 RXU196524 RNY196524 REC196524 QUG196524 QKK196524 QAO196524 PQS196524 PGW196524 OXA196524 ONE196524 ODI196524 NTM196524 NJQ196524 MZU196524 MPY196524 MGC196524 LWG196524 LMK196524 LCO196524 KSS196524 KIW196524 JZA196524 JPE196524 JFI196524 IVM196524 ILQ196524 IBU196524 HRY196524 HIC196524 GYG196524 GOK196524 GEO196524 FUS196524 FKW196524 FBA196524 ERE196524 EHI196524 DXM196524 DNQ196524 DDU196524 CTY196524 CKC196524 CAG196524 BQK196524 BGO196524 AWS196524 AMW196524 ADA196524 TE196524 JI196524 M196524 WVU130988 WLY130988 WCC130988 VSG130988 VIK130988 UYO130988 UOS130988 UEW130988 TVA130988 TLE130988 TBI130988 SRM130988 SHQ130988 RXU130988 RNY130988 REC130988 QUG130988 QKK130988 QAO130988 PQS130988 PGW130988 OXA130988 ONE130988 ODI130988 NTM130988 NJQ130988 MZU130988 MPY130988 MGC130988 LWG130988 LMK130988 LCO130988 KSS130988 KIW130988 JZA130988 JPE130988 JFI130988 IVM130988 ILQ130988 IBU130988 HRY130988 HIC130988 GYG130988 GOK130988 GEO130988 FUS130988 FKW130988 FBA130988 ERE130988 EHI130988 DXM130988 DNQ130988 DDU130988 CTY130988 CKC130988 CAG130988 BQK130988 BGO130988 AWS130988 AMW130988 ADA130988 TE130988 JI130988 M130988 WVU65452 WLY65452 WCC65452 VSG65452 VIK65452 UYO65452 UOS65452 UEW65452 TVA65452 TLE65452 TBI65452 SRM65452 SHQ65452 RXU65452 RNY65452 REC65452 QUG65452 QKK65452 QAO65452 PQS65452 PGW65452 OXA65452 ONE65452 ODI65452 NTM65452 NJQ65452 MZU65452 MPY65452 MGC65452 LWG65452 LMK65452 LCO65452 KSS65452 KIW65452 JZA65452 JPE65452 JFI65452 IVM65452 ILQ65452 IBU65452 HRY65452 HIC65452 GYG65452 GOK65452 GEO65452 FUS65452 FKW65452 FBA65452 ERE65452 EHI65452 DXM65452 DNQ65452 DDU65452 CTY65452 CKC65452 CAG65452 BQK65452 BGO65452 AWS65452 AMW65452 ADA65452 TE65452 JI65452 M65452 WVU982943 WLY982943 WCC982943 VSG982943 VIK982943 UYO982943 UOS982943 UEW982943 TVA982943 TLE982943 TBI982943 SRM982943 SHQ982943 RXU982943 RNY982943 REC982943 QUG982943 QKK982943 QAO982943 PQS982943 PGW982943 OXA982943 ONE982943 ODI982943 NTM982943 NJQ982943 MZU982943 MPY982943 MGC982943 LWG982943 LMK982943 LCO982943 KSS982943 KIW982943 JZA982943 JPE982943 JFI982943 IVM982943 ILQ982943 IBU982943 HRY982943 HIC982943 GYG982943 GOK982943 GEO982943 FUS982943 FKW982943 FBA982943 ERE982943 EHI982943 DXM982943 DNQ982943 DDU982943 CTY982943 CKC982943 CAG982943 BQK982943 BGO982943 AWS982943 AMW982943 ADA982943 TE982943 JI982943 M982943 WVU917407 WLY917407 WCC917407 VSG917407 VIK917407 UYO917407 UOS917407 UEW917407 TVA917407 TLE917407 TBI917407 SRM917407 SHQ917407 RXU917407 RNY917407 REC917407 QUG917407 QKK917407 QAO917407 PQS917407 PGW917407 OXA917407 ONE917407 ODI917407 NTM917407 NJQ917407 MZU917407 MPY917407 MGC917407 LWG917407 LMK917407 LCO917407 KSS917407 KIW917407 JZA917407 JPE917407 JFI917407 IVM917407 ILQ917407 IBU917407 HRY917407 HIC917407 GYG917407 GOK917407 GEO917407 FUS917407 FKW917407 FBA917407 ERE917407 EHI917407 DXM917407 DNQ917407 DDU917407 CTY917407 CKC917407 CAG917407 BQK917407 BGO917407 AWS917407 AMW917407 ADA917407 TE917407 JI917407 M917407 WVU851871 WLY851871 WCC851871 VSG851871 VIK851871 UYO851871 UOS851871 UEW851871 TVA851871 TLE851871 TBI851871 SRM851871 SHQ851871 RXU851871 RNY851871 REC851871 QUG851871 QKK851871 QAO851871 PQS851871 PGW851871 OXA851871 ONE851871 ODI851871 NTM851871 NJQ851871 MZU851871 MPY851871 MGC851871 LWG851871 LMK851871 LCO851871 KSS851871 KIW851871 JZA851871 JPE851871 JFI851871 IVM851871 ILQ851871 IBU851871 HRY851871 HIC851871 GYG851871 GOK851871 GEO851871 FUS851871 FKW851871 FBA851871 ERE851871 EHI851871 DXM851871 DNQ851871 DDU851871 CTY851871 CKC851871 CAG851871 BQK851871 BGO851871 AWS851871 AMW851871 ADA851871 TE851871 JI851871 M851871 WVU786335 WLY786335 WCC786335 VSG786335 VIK786335 UYO786335 UOS786335 UEW786335 TVA786335 TLE786335 TBI786335 SRM786335 SHQ786335 RXU786335 RNY786335 REC786335 QUG786335 QKK786335 QAO786335 PQS786335 PGW786335 OXA786335 ONE786335 ODI786335 NTM786335 NJQ786335 MZU786335 MPY786335 MGC786335 LWG786335 LMK786335 LCO786335 KSS786335 KIW786335 JZA786335 JPE786335 JFI786335 IVM786335 ILQ786335 IBU786335 HRY786335 HIC786335 GYG786335 GOK786335 GEO786335 FUS786335 FKW786335 FBA786335 ERE786335 EHI786335 DXM786335 DNQ786335 DDU786335 CTY786335 CKC786335 CAG786335 BQK786335 BGO786335 AWS786335 AMW786335 ADA786335 TE786335 JI786335 M786335 WVU720799 WLY720799 WCC720799 VSG720799 VIK720799 UYO720799 UOS720799 UEW720799 TVA720799 TLE720799 TBI720799 SRM720799 SHQ720799 RXU720799 RNY720799 REC720799 QUG720799 QKK720799 QAO720799 PQS720799 PGW720799 OXA720799 ONE720799 ODI720799 NTM720799 NJQ720799 MZU720799 MPY720799 MGC720799 LWG720799 LMK720799 LCO720799 KSS720799 KIW720799 JZA720799 JPE720799 JFI720799 IVM720799 ILQ720799 IBU720799 HRY720799 HIC720799 GYG720799 GOK720799 GEO720799 FUS720799 FKW720799 FBA720799 ERE720799 EHI720799 DXM720799 DNQ720799 DDU720799 CTY720799 CKC720799 CAG720799 BQK720799 BGO720799 AWS720799 AMW720799 ADA720799 TE720799 JI720799 M720799 WVU655263 WLY655263 WCC655263 VSG655263 VIK655263 UYO655263 UOS655263 UEW655263 TVA655263 TLE655263 TBI655263 SRM655263 SHQ655263 RXU655263 RNY655263 REC655263 QUG655263 QKK655263 QAO655263 PQS655263 PGW655263 OXA655263 ONE655263 ODI655263 NTM655263 NJQ655263 MZU655263 MPY655263 MGC655263 LWG655263 LMK655263 LCO655263 KSS655263 KIW655263 JZA655263 JPE655263 JFI655263 IVM655263 ILQ655263 IBU655263 HRY655263 HIC655263 GYG655263 GOK655263 GEO655263 FUS655263 FKW655263 FBA655263 ERE655263 EHI655263 DXM655263 DNQ655263 DDU655263 CTY655263 CKC655263 CAG655263 BQK655263 BGO655263 AWS655263 AMW655263 ADA655263 TE655263 JI655263 M655263 WVU589727 WLY589727 WCC589727 VSG589727 VIK589727 UYO589727 UOS589727 UEW589727 TVA589727 TLE589727 TBI589727 SRM589727 SHQ589727 RXU589727 RNY589727 REC589727 QUG589727 QKK589727 QAO589727 PQS589727 PGW589727 OXA589727 ONE589727 ODI589727 NTM589727 NJQ589727 MZU589727 MPY589727 MGC589727 LWG589727 LMK589727 LCO589727 KSS589727 KIW589727 JZA589727 JPE589727 JFI589727 IVM589727 ILQ589727 IBU589727 HRY589727 HIC589727 GYG589727 GOK589727 GEO589727 FUS589727 FKW589727 FBA589727 ERE589727 EHI589727 DXM589727 DNQ589727 DDU589727 CTY589727 CKC589727 CAG589727 BQK589727 BGO589727 AWS589727 AMW589727 ADA589727 TE589727 JI589727 M589727 WVU524191 WLY524191 WCC524191 VSG524191 VIK524191 UYO524191 UOS524191 UEW524191 TVA524191 TLE524191 TBI524191 SRM524191 SHQ524191 RXU524191 RNY524191 REC524191 QUG524191 QKK524191 QAO524191 PQS524191 PGW524191 OXA524191 ONE524191 ODI524191 NTM524191 NJQ524191 MZU524191 MPY524191 MGC524191 LWG524191 LMK524191 LCO524191 KSS524191 KIW524191 JZA524191 JPE524191 JFI524191 IVM524191 ILQ524191 IBU524191 HRY524191 HIC524191 GYG524191 GOK524191 GEO524191 FUS524191 FKW524191 FBA524191 ERE524191 EHI524191 DXM524191 DNQ524191 DDU524191 CTY524191 CKC524191 CAG524191 BQK524191 BGO524191 AWS524191 AMW524191 ADA524191 TE524191 JI524191 M524191 WVU458655 WLY458655 WCC458655 VSG458655 VIK458655 UYO458655 UOS458655 UEW458655 TVA458655 TLE458655 TBI458655 SRM458655 SHQ458655 RXU458655 RNY458655 REC458655 QUG458655 QKK458655 QAO458655 PQS458655 PGW458655 OXA458655 ONE458655 ODI458655 NTM458655 NJQ458655 MZU458655 MPY458655 MGC458655 LWG458655 LMK458655 LCO458655 KSS458655 KIW458655 JZA458655 JPE458655 JFI458655 IVM458655 ILQ458655 IBU458655 HRY458655 HIC458655 GYG458655 GOK458655 GEO458655 FUS458655 FKW458655 FBA458655 ERE458655 EHI458655 DXM458655 DNQ458655 DDU458655 CTY458655 CKC458655 CAG458655 BQK458655 BGO458655 AWS458655 AMW458655 ADA458655 TE458655 JI458655 M458655 WVU393119 WLY393119 WCC393119 VSG393119 VIK393119 UYO393119 UOS393119 UEW393119 TVA393119 TLE393119 TBI393119 SRM393119 SHQ393119 RXU393119 RNY393119 REC393119 QUG393119 QKK393119 QAO393119 PQS393119 PGW393119 OXA393119 ONE393119 ODI393119 NTM393119 NJQ393119 MZU393119 MPY393119 MGC393119 LWG393119 LMK393119 LCO393119 KSS393119 KIW393119 JZA393119 JPE393119 JFI393119 IVM393119 ILQ393119 IBU393119 HRY393119 HIC393119 GYG393119 GOK393119 GEO393119 FUS393119 FKW393119 FBA393119 ERE393119 EHI393119 DXM393119 DNQ393119 DDU393119 CTY393119 CKC393119 CAG393119 BQK393119 BGO393119 AWS393119 AMW393119 ADA393119 TE393119 JI393119 M393119 WVU327583 WLY327583 WCC327583 VSG327583 VIK327583 UYO327583 UOS327583 UEW327583 TVA327583 TLE327583 TBI327583 SRM327583 SHQ327583 RXU327583 RNY327583 REC327583 QUG327583 QKK327583 QAO327583 PQS327583 PGW327583 OXA327583 ONE327583 ODI327583 NTM327583 NJQ327583 MZU327583 MPY327583 MGC327583 LWG327583 LMK327583 LCO327583 KSS327583 KIW327583 JZA327583 JPE327583 JFI327583 IVM327583 ILQ327583 IBU327583 HRY327583 HIC327583 GYG327583 GOK327583 GEO327583 FUS327583 FKW327583 FBA327583 ERE327583 EHI327583 DXM327583 DNQ327583 DDU327583 CTY327583 CKC327583 CAG327583 BQK327583 BGO327583 AWS327583 AMW327583 ADA327583 TE327583 JI327583 M327583 WVU262047 WLY262047 WCC262047 VSG262047 VIK262047 UYO262047 UOS262047 UEW262047 TVA262047 TLE262047 TBI262047 SRM262047 SHQ262047 RXU262047 RNY262047 REC262047 QUG262047 QKK262047 QAO262047 PQS262047 PGW262047 OXA262047 ONE262047 ODI262047 NTM262047 NJQ262047 MZU262047 MPY262047 MGC262047 LWG262047 LMK262047 LCO262047 KSS262047 KIW262047 JZA262047 JPE262047 JFI262047 IVM262047 ILQ262047 IBU262047 HRY262047 HIC262047 GYG262047 GOK262047 GEO262047 FUS262047 FKW262047 FBA262047 ERE262047 EHI262047 DXM262047 DNQ262047 DDU262047 CTY262047 CKC262047 CAG262047 BQK262047 BGO262047 AWS262047 AMW262047 ADA262047 TE262047 JI262047 M262047 WVU196511 WLY196511 WCC196511 VSG196511 VIK196511 UYO196511 UOS196511 UEW196511 TVA196511 TLE196511 TBI196511 SRM196511 SHQ196511 RXU196511 RNY196511 REC196511 QUG196511 QKK196511 QAO196511 PQS196511 PGW196511 OXA196511 ONE196511 ODI196511 NTM196511 NJQ196511 MZU196511 MPY196511 MGC196511 LWG196511 LMK196511 LCO196511 KSS196511 KIW196511 JZA196511 JPE196511 JFI196511 IVM196511 ILQ196511 IBU196511 HRY196511 HIC196511 GYG196511 GOK196511 GEO196511 FUS196511 FKW196511 FBA196511 ERE196511 EHI196511 DXM196511 DNQ196511 DDU196511 CTY196511 CKC196511 CAG196511 BQK196511 BGO196511 AWS196511 AMW196511 ADA196511 TE196511 JI196511 M196511 WVU130975 WLY130975 WCC130975 VSG130975 VIK130975 UYO130975 UOS130975 UEW130975 TVA130975 TLE130975 TBI130975 SRM130975 SHQ130975 RXU130975 RNY130975 REC130975 QUG130975 QKK130975 QAO130975 PQS130975 PGW130975 OXA130975 ONE130975 ODI130975 NTM130975 NJQ130975 MZU130975 MPY130975 MGC130975 LWG130975 LMK130975 LCO130975 KSS130975 KIW130975 JZA130975 JPE130975 JFI130975 IVM130975 ILQ130975 IBU130975 HRY130975 HIC130975 GYG130975 GOK130975 GEO130975 FUS130975 FKW130975 FBA130975 ERE130975 EHI130975 DXM130975 DNQ130975 DDU130975 CTY130975 CKC130975 CAG130975 BQK130975 BGO130975 AWS130975 AMW130975 ADA130975 TE130975 JI130975 M130975 WVU65439 WLY65439 WCC65439 VSG65439 VIK65439 UYO65439 UOS65439 UEW65439 TVA65439 TLE65439 TBI65439 SRM65439 SHQ65439 RXU65439 RNY65439 REC65439 QUG65439 QKK65439 QAO65439 PQS65439 PGW65439 OXA65439 ONE65439 ODI65439 NTM65439 NJQ65439 MZU65439 MPY65439 MGC65439 LWG65439 LMK65439 LCO65439 KSS65439 KIW65439 JZA65439 JPE65439 JFI65439 IVM65439 ILQ65439 IBU65439 HRY65439 HIC65439 GYG65439 GOK65439 GEO65439 FUS65439 FKW65439 FBA65439 ERE65439 EHI65439 DXM65439 DNQ65439 DDU65439 CTY65439 CKC65439 CAG65439 BQK65439 BGO65439 AWS65439 AMW65439 ADA65439 TE65439 JI65439 M65439 WVU982959:WVU982961 WLY982959:WLY982961 WCC982959:WCC982961 VSG982959:VSG982961 VIK982959:VIK982961 UYO982959:UYO982961 UOS982959:UOS982961 UEW982959:UEW982961 TVA982959:TVA982961 TLE982959:TLE982961 TBI982959:TBI982961 SRM982959:SRM982961 SHQ982959:SHQ982961 RXU982959:RXU982961 RNY982959:RNY982961 REC982959:REC982961 QUG982959:QUG982961 QKK982959:QKK982961 QAO982959:QAO982961 PQS982959:PQS982961 PGW982959:PGW982961 OXA982959:OXA982961 ONE982959:ONE982961 ODI982959:ODI982961 NTM982959:NTM982961 NJQ982959:NJQ982961 MZU982959:MZU982961 MPY982959:MPY982961 MGC982959:MGC982961 LWG982959:LWG982961 LMK982959:LMK982961 LCO982959:LCO982961 KSS982959:KSS982961 KIW982959:KIW982961 JZA982959:JZA982961 JPE982959:JPE982961 JFI982959:JFI982961 IVM982959:IVM982961 ILQ982959:ILQ982961 IBU982959:IBU982961 HRY982959:HRY982961 HIC982959:HIC982961 GYG982959:GYG982961 GOK982959:GOK982961 GEO982959:GEO982961 FUS982959:FUS982961 FKW982959:FKW982961 FBA982959:FBA982961 ERE982959:ERE982961 EHI982959:EHI982961 DXM982959:DXM982961 DNQ982959:DNQ982961 DDU982959:DDU982961 CTY982959:CTY982961 CKC982959:CKC982961 CAG982959:CAG982961 BQK982959:BQK982961 BGO982959:BGO982961 AWS982959:AWS982961 AMW982959:AMW982961 ADA982959:ADA982961 TE982959:TE982961 JI982959:JI982961 M982959:M982961 WVU917423:WVU917425 WLY917423:WLY917425 WCC917423:WCC917425 VSG917423:VSG917425 VIK917423:VIK917425 UYO917423:UYO917425 UOS917423:UOS917425 UEW917423:UEW917425 TVA917423:TVA917425 TLE917423:TLE917425 TBI917423:TBI917425 SRM917423:SRM917425 SHQ917423:SHQ917425 RXU917423:RXU917425 RNY917423:RNY917425 REC917423:REC917425 QUG917423:QUG917425 QKK917423:QKK917425 QAO917423:QAO917425 PQS917423:PQS917425 PGW917423:PGW917425 OXA917423:OXA917425 ONE917423:ONE917425 ODI917423:ODI917425 NTM917423:NTM917425 NJQ917423:NJQ917425 MZU917423:MZU917425 MPY917423:MPY917425 MGC917423:MGC917425 LWG917423:LWG917425 LMK917423:LMK917425 LCO917423:LCO917425 KSS917423:KSS917425 KIW917423:KIW917425 JZA917423:JZA917425 JPE917423:JPE917425 JFI917423:JFI917425 IVM917423:IVM917425 ILQ917423:ILQ917425 IBU917423:IBU917425 HRY917423:HRY917425 HIC917423:HIC917425 GYG917423:GYG917425 GOK917423:GOK917425 GEO917423:GEO917425 FUS917423:FUS917425 FKW917423:FKW917425 FBA917423:FBA917425 ERE917423:ERE917425 EHI917423:EHI917425 DXM917423:DXM917425 DNQ917423:DNQ917425 DDU917423:DDU917425 CTY917423:CTY917425 CKC917423:CKC917425 CAG917423:CAG917425 BQK917423:BQK917425 BGO917423:BGO917425 AWS917423:AWS917425 AMW917423:AMW917425 ADA917423:ADA917425 TE917423:TE917425 JI917423:JI917425 M917423:M917425 WVU851887:WVU851889 WLY851887:WLY851889 WCC851887:WCC851889 VSG851887:VSG851889 VIK851887:VIK851889 UYO851887:UYO851889 UOS851887:UOS851889 UEW851887:UEW851889 TVA851887:TVA851889 TLE851887:TLE851889 TBI851887:TBI851889 SRM851887:SRM851889 SHQ851887:SHQ851889 RXU851887:RXU851889 RNY851887:RNY851889 REC851887:REC851889 QUG851887:QUG851889 QKK851887:QKK851889 QAO851887:QAO851889 PQS851887:PQS851889 PGW851887:PGW851889 OXA851887:OXA851889 ONE851887:ONE851889 ODI851887:ODI851889 NTM851887:NTM851889 NJQ851887:NJQ851889 MZU851887:MZU851889 MPY851887:MPY851889 MGC851887:MGC851889 LWG851887:LWG851889 LMK851887:LMK851889 LCO851887:LCO851889 KSS851887:KSS851889 KIW851887:KIW851889 JZA851887:JZA851889 JPE851887:JPE851889 JFI851887:JFI851889 IVM851887:IVM851889 ILQ851887:ILQ851889 IBU851887:IBU851889 HRY851887:HRY851889 HIC851887:HIC851889 GYG851887:GYG851889 GOK851887:GOK851889 GEO851887:GEO851889 FUS851887:FUS851889 FKW851887:FKW851889 FBA851887:FBA851889 ERE851887:ERE851889 EHI851887:EHI851889 DXM851887:DXM851889 DNQ851887:DNQ851889 DDU851887:DDU851889 CTY851887:CTY851889 CKC851887:CKC851889 CAG851887:CAG851889 BQK851887:BQK851889 BGO851887:BGO851889 AWS851887:AWS851889 AMW851887:AMW851889 ADA851887:ADA851889 TE851887:TE851889 JI851887:JI851889 M851887:M851889 WVU786351:WVU786353 WLY786351:WLY786353 WCC786351:WCC786353 VSG786351:VSG786353 VIK786351:VIK786353 UYO786351:UYO786353 UOS786351:UOS786353 UEW786351:UEW786353 TVA786351:TVA786353 TLE786351:TLE786353 TBI786351:TBI786353 SRM786351:SRM786353 SHQ786351:SHQ786353 RXU786351:RXU786353 RNY786351:RNY786353 REC786351:REC786353 QUG786351:QUG786353 QKK786351:QKK786353 QAO786351:QAO786353 PQS786351:PQS786353 PGW786351:PGW786353 OXA786351:OXA786353 ONE786351:ONE786353 ODI786351:ODI786353 NTM786351:NTM786353 NJQ786351:NJQ786353 MZU786351:MZU786353 MPY786351:MPY786353 MGC786351:MGC786353 LWG786351:LWG786353 LMK786351:LMK786353 LCO786351:LCO786353 KSS786351:KSS786353 KIW786351:KIW786353 JZA786351:JZA786353 JPE786351:JPE786353 JFI786351:JFI786353 IVM786351:IVM786353 ILQ786351:ILQ786353 IBU786351:IBU786353 HRY786351:HRY786353 HIC786351:HIC786353 GYG786351:GYG786353 GOK786351:GOK786353 GEO786351:GEO786353 FUS786351:FUS786353 FKW786351:FKW786353 FBA786351:FBA786353 ERE786351:ERE786353 EHI786351:EHI786353 DXM786351:DXM786353 DNQ786351:DNQ786353 DDU786351:DDU786353 CTY786351:CTY786353 CKC786351:CKC786353 CAG786351:CAG786353 BQK786351:BQK786353 BGO786351:BGO786353 AWS786351:AWS786353 AMW786351:AMW786353 ADA786351:ADA786353 TE786351:TE786353 JI786351:JI786353 M786351:M786353 WVU720815:WVU720817 WLY720815:WLY720817 WCC720815:WCC720817 VSG720815:VSG720817 VIK720815:VIK720817 UYO720815:UYO720817 UOS720815:UOS720817 UEW720815:UEW720817 TVA720815:TVA720817 TLE720815:TLE720817 TBI720815:TBI720817 SRM720815:SRM720817 SHQ720815:SHQ720817 RXU720815:RXU720817 RNY720815:RNY720817 REC720815:REC720817 QUG720815:QUG720817 QKK720815:QKK720817 QAO720815:QAO720817 PQS720815:PQS720817 PGW720815:PGW720817 OXA720815:OXA720817 ONE720815:ONE720817 ODI720815:ODI720817 NTM720815:NTM720817 NJQ720815:NJQ720817 MZU720815:MZU720817 MPY720815:MPY720817 MGC720815:MGC720817 LWG720815:LWG720817 LMK720815:LMK720817 LCO720815:LCO720817 KSS720815:KSS720817 KIW720815:KIW720817 JZA720815:JZA720817 JPE720815:JPE720817 JFI720815:JFI720817 IVM720815:IVM720817 ILQ720815:ILQ720817 IBU720815:IBU720817 HRY720815:HRY720817 HIC720815:HIC720817 GYG720815:GYG720817 GOK720815:GOK720817 GEO720815:GEO720817 FUS720815:FUS720817 FKW720815:FKW720817 FBA720815:FBA720817 ERE720815:ERE720817 EHI720815:EHI720817 DXM720815:DXM720817 DNQ720815:DNQ720817 DDU720815:DDU720817 CTY720815:CTY720817 CKC720815:CKC720817 CAG720815:CAG720817 BQK720815:BQK720817 BGO720815:BGO720817 AWS720815:AWS720817 AMW720815:AMW720817 ADA720815:ADA720817 TE720815:TE720817 JI720815:JI720817 M720815:M720817 WVU655279:WVU655281 WLY655279:WLY655281 WCC655279:WCC655281 VSG655279:VSG655281 VIK655279:VIK655281 UYO655279:UYO655281 UOS655279:UOS655281 UEW655279:UEW655281 TVA655279:TVA655281 TLE655279:TLE655281 TBI655279:TBI655281 SRM655279:SRM655281 SHQ655279:SHQ655281 RXU655279:RXU655281 RNY655279:RNY655281 REC655279:REC655281 QUG655279:QUG655281 QKK655279:QKK655281 QAO655279:QAO655281 PQS655279:PQS655281 PGW655279:PGW655281 OXA655279:OXA655281 ONE655279:ONE655281 ODI655279:ODI655281 NTM655279:NTM655281 NJQ655279:NJQ655281 MZU655279:MZU655281 MPY655279:MPY655281 MGC655279:MGC655281 LWG655279:LWG655281 LMK655279:LMK655281 LCO655279:LCO655281 KSS655279:KSS655281 KIW655279:KIW655281 JZA655279:JZA655281 JPE655279:JPE655281 JFI655279:JFI655281 IVM655279:IVM655281 ILQ655279:ILQ655281 IBU655279:IBU655281 HRY655279:HRY655281 HIC655279:HIC655281 GYG655279:GYG655281 GOK655279:GOK655281 GEO655279:GEO655281 FUS655279:FUS655281 FKW655279:FKW655281 FBA655279:FBA655281 ERE655279:ERE655281 EHI655279:EHI655281 DXM655279:DXM655281 DNQ655279:DNQ655281 DDU655279:DDU655281 CTY655279:CTY655281 CKC655279:CKC655281 CAG655279:CAG655281 BQK655279:BQK655281 BGO655279:BGO655281 AWS655279:AWS655281 AMW655279:AMW655281 ADA655279:ADA655281 TE655279:TE655281 JI655279:JI655281 M655279:M655281 WVU589743:WVU589745 WLY589743:WLY589745 WCC589743:WCC589745 VSG589743:VSG589745 VIK589743:VIK589745 UYO589743:UYO589745 UOS589743:UOS589745 UEW589743:UEW589745 TVA589743:TVA589745 TLE589743:TLE589745 TBI589743:TBI589745 SRM589743:SRM589745 SHQ589743:SHQ589745 RXU589743:RXU589745 RNY589743:RNY589745 REC589743:REC589745 QUG589743:QUG589745 QKK589743:QKK589745 QAO589743:QAO589745 PQS589743:PQS589745 PGW589743:PGW589745 OXA589743:OXA589745 ONE589743:ONE589745 ODI589743:ODI589745 NTM589743:NTM589745 NJQ589743:NJQ589745 MZU589743:MZU589745 MPY589743:MPY589745 MGC589743:MGC589745 LWG589743:LWG589745 LMK589743:LMK589745 LCO589743:LCO589745 KSS589743:KSS589745 KIW589743:KIW589745 JZA589743:JZA589745 JPE589743:JPE589745 JFI589743:JFI589745 IVM589743:IVM589745 ILQ589743:ILQ589745 IBU589743:IBU589745 HRY589743:HRY589745 HIC589743:HIC589745 GYG589743:GYG589745 GOK589743:GOK589745 GEO589743:GEO589745 FUS589743:FUS589745 FKW589743:FKW589745 FBA589743:FBA589745 ERE589743:ERE589745 EHI589743:EHI589745 DXM589743:DXM589745 DNQ589743:DNQ589745 DDU589743:DDU589745 CTY589743:CTY589745 CKC589743:CKC589745 CAG589743:CAG589745 BQK589743:BQK589745 BGO589743:BGO589745 AWS589743:AWS589745 AMW589743:AMW589745 ADA589743:ADA589745 TE589743:TE589745 JI589743:JI589745 M589743:M589745 WVU524207:WVU524209 WLY524207:WLY524209 WCC524207:WCC524209 VSG524207:VSG524209 VIK524207:VIK524209 UYO524207:UYO524209 UOS524207:UOS524209 UEW524207:UEW524209 TVA524207:TVA524209 TLE524207:TLE524209 TBI524207:TBI524209 SRM524207:SRM524209 SHQ524207:SHQ524209 RXU524207:RXU524209 RNY524207:RNY524209 REC524207:REC524209 QUG524207:QUG524209 QKK524207:QKK524209 QAO524207:QAO524209 PQS524207:PQS524209 PGW524207:PGW524209 OXA524207:OXA524209 ONE524207:ONE524209 ODI524207:ODI524209 NTM524207:NTM524209 NJQ524207:NJQ524209 MZU524207:MZU524209 MPY524207:MPY524209 MGC524207:MGC524209 LWG524207:LWG524209 LMK524207:LMK524209 LCO524207:LCO524209 KSS524207:KSS524209 KIW524207:KIW524209 JZA524207:JZA524209 JPE524207:JPE524209 JFI524207:JFI524209 IVM524207:IVM524209 ILQ524207:ILQ524209 IBU524207:IBU524209 HRY524207:HRY524209 HIC524207:HIC524209 GYG524207:GYG524209 GOK524207:GOK524209 GEO524207:GEO524209 FUS524207:FUS524209 FKW524207:FKW524209 FBA524207:FBA524209 ERE524207:ERE524209 EHI524207:EHI524209 DXM524207:DXM524209 DNQ524207:DNQ524209 DDU524207:DDU524209 CTY524207:CTY524209 CKC524207:CKC524209 CAG524207:CAG524209 BQK524207:BQK524209 BGO524207:BGO524209 AWS524207:AWS524209 AMW524207:AMW524209 ADA524207:ADA524209 TE524207:TE524209 JI524207:JI524209 M524207:M524209 WVU458671:WVU458673 WLY458671:WLY458673 WCC458671:WCC458673 VSG458671:VSG458673 VIK458671:VIK458673 UYO458671:UYO458673 UOS458671:UOS458673 UEW458671:UEW458673 TVA458671:TVA458673 TLE458671:TLE458673 TBI458671:TBI458673 SRM458671:SRM458673 SHQ458671:SHQ458673 RXU458671:RXU458673 RNY458671:RNY458673 REC458671:REC458673 QUG458671:QUG458673 QKK458671:QKK458673 QAO458671:QAO458673 PQS458671:PQS458673 PGW458671:PGW458673 OXA458671:OXA458673 ONE458671:ONE458673 ODI458671:ODI458673 NTM458671:NTM458673 NJQ458671:NJQ458673 MZU458671:MZU458673 MPY458671:MPY458673 MGC458671:MGC458673 LWG458671:LWG458673 LMK458671:LMK458673 LCO458671:LCO458673 KSS458671:KSS458673 KIW458671:KIW458673 JZA458671:JZA458673 JPE458671:JPE458673 JFI458671:JFI458673 IVM458671:IVM458673 ILQ458671:ILQ458673 IBU458671:IBU458673 HRY458671:HRY458673 HIC458671:HIC458673 GYG458671:GYG458673 GOK458671:GOK458673 GEO458671:GEO458673 FUS458671:FUS458673 FKW458671:FKW458673 FBA458671:FBA458673 ERE458671:ERE458673 EHI458671:EHI458673 DXM458671:DXM458673 DNQ458671:DNQ458673 DDU458671:DDU458673 CTY458671:CTY458673 CKC458671:CKC458673 CAG458671:CAG458673 BQK458671:BQK458673 BGO458671:BGO458673 AWS458671:AWS458673 AMW458671:AMW458673 ADA458671:ADA458673 TE458671:TE458673 JI458671:JI458673 M458671:M458673 WVU393135:WVU393137 WLY393135:WLY393137 WCC393135:WCC393137 VSG393135:VSG393137 VIK393135:VIK393137 UYO393135:UYO393137 UOS393135:UOS393137 UEW393135:UEW393137 TVA393135:TVA393137 TLE393135:TLE393137 TBI393135:TBI393137 SRM393135:SRM393137 SHQ393135:SHQ393137 RXU393135:RXU393137 RNY393135:RNY393137 REC393135:REC393137 QUG393135:QUG393137 QKK393135:QKK393137 QAO393135:QAO393137 PQS393135:PQS393137 PGW393135:PGW393137 OXA393135:OXA393137 ONE393135:ONE393137 ODI393135:ODI393137 NTM393135:NTM393137 NJQ393135:NJQ393137 MZU393135:MZU393137 MPY393135:MPY393137 MGC393135:MGC393137 LWG393135:LWG393137 LMK393135:LMK393137 LCO393135:LCO393137 KSS393135:KSS393137 KIW393135:KIW393137 JZA393135:JZA393137 JPE393135:JPE393137 JFI393135:JFI393137 IVM393135:IVM393137 ILQ393135:ILQ393137 IBU393135:IBU393137 HRY393135:HRY393137 HIC393135:HIC393137 GYG393135:GYG393137 GOK393135:GOK393137 GEO393135:GEO393137 FUS393135:FUS393137 FKW393135:FKW393137 FBA393135:FBA393137 ERE393135:ERE393137 EHI393135:EHI393137 DXM393135:DXM393137 DNQ393135:DNQ393137 DDU393135:DDU393137 CTY393135:CTY393137 CKC393135:CKC393137 CAG393135:CAG393137 BQK393135:BQK393137 BGO393135:BGO393137 AWS393135:AWS393137 AMW393135:AMW393137 ADA393135:ADA393137 TE393135:TE393137 JI393135:JI393137 M393135:M393137 WVU327599:WVU327601 WLY327599:WLY327601 WCC327599:WCC327601 VSG327599:VSG327601 VIK327599:VIK327601 UYO327599:UYO327601 UOS327599:UOS327601 UEW327599:UEW327601 TVA327599:TVA327601 TLE327599:TLE327601 TBI327599:TBI327601 SRM327599:SRM327601 SHQ327599:SHQ327601 RXU327599:RXU327601 RNY327599:RNY327601 REC327599:REC327601 QUG327599:QUG327601 QKK327599:QKK327601 QAO327599:QAO327601 PQS327599:PQS327601 PGW327599:PGW327601 OXA327599:OXA327601 ONE327599:ONE327601 ODI327599:ODI327601 NTM327599:NTM327601 NJQ327599:NJQ327601 MZU327599:MZU327601 MPY327599:MPY327601 MGC327599:MGC327601 LWG327599:LWG327601 LMK327599:LMK327601 LCO327599:LCO327601 KSS327599:KSS327601 KIW327599:KIW327601 JZA327599:JZA327601 JPE327599:JPE327601 JFI327599:JFI327601 IVM327599:IVM327601 ILQ327599:ILQ327601 IBU327599:IBU327601 HRY327599:HRY327601 HIC327599:HIC327601 GYG327599:GYG327601 GOK327599:GOK327601 GEO327599:GEO327601 FUS327599:FUS327601 FKW327599:FKW327601 FBA327599:FBA327601 ERE327599:ERE327601 EHI327599:EHI327601 DXM327599:DXM327601 DNQ327599:DNQ327601 DDU327599:DDU327601 CTY327599:CTY327601 CKC327599:CKC327601 CAG327599:CAG327601 BQK327599:BQK327601 BGO327599:BGO327601 AWS327599:AWS327601 AMW327599:AMW327601 ADA327599:ADA327601 TE327599:TE327601 JI327599:JI327601 M327599:M327601 WVU262063:WVU262065 WLY262063:WLY262065 WCC262063:WCC262065 VSG262063:VSG262065 VIK262063:VIK262065 UYO262063:UYO262065 UOS262063:UOS262065 UEW262063:UEW262065 TVA262063:TVA262065 TLE262063:TLE262065 TBI262063:TBI262065 SRM262063:SRM262065 SHQ262063:SHQ262065 RXU262063:RXU262065 RNY262063:RNY262065 REC262063:REC262065 QUG262063:QUG262065 QKK262063:QKK262065 QAO262063:QAO262065 PQS262063:PQS262065 PGW262063:PGW262065 OXA262063:OXA262065 ONE262063:ONE262065 ODI262063:ODI262065 NTM262063:NTM262065 NJQ262063:NJQ262065 MZU262063:MZU262065 MPY262063:MPY262065 MGC262063:MGC262065 LWG262063:LWG262065 LMK262063:LMK262065 LCO262063:LCO262065 KSS262063:KSS262065 KIW262063:KIW262065 JZA262063:JZA262065 JPE262063:JPE262065 JFI262063:JFI262065 IVM262063:IVM262065 ILQ262063:ILQ262065 IBU262063:IBU262065 HRY262063:HRY262065 HIC262063:HIC262065 GYG262063:GYG262065 GOK262063:GOK262065 GEO262063:GEO262065 FUS262063:FUS262065 FKW262063:FKW262065 FBA262063:FBA262065 ERE262063:ERE262065 EHI262063:EHI262065 DXM262063:DXM262065 DNQ262063:DNQ262065 DDU262063:DDU262065 CTY262063:CTY262065 CKC262063:CKC262065 CAG262063:CAG262065 BQK262063:BQK262065 BGO262063:BGO262065 AWS262063:AWS262065 AMW262063:AMW262065 ADA262063:ADA262065 TE262063:TE262065 JI262063:JI262065 M262063:M262065 WVU196527:WVU196529 WLY196527:WLY196529 WCC196527:WCC196529 VSG196527:VSG196529 VIK196527:VIK196529 UYO196527:UYO196529 UOS196527:UOS196529 UEW196527:UEW196529 TVA196527:TVA196529 TLE196527:TLE196529 TBI196527:TBI196529 SRM196527:SRM196529 SHQ196527:SHQ196529 RXU196527:RXU196529 RNY196527:RNY196529 REC196527:REC196529 QUG196527:QUG196529 QKK196527:QKK196529 QAO196527:QAO196529 PQS196527:PQS196529 PGW196527:PGW196529 OXA196527:OXA196529 ONE196527:ONE196529 ODI196527:ODI196529 NTM196527:NTM196529 NJQ196527:NJQ196529 MZU196527:MZU196529 MPY196527:MPY196529 MGC196527:MGC196529 LWG196527:LWG196529 LMK196527:LMK196529 LCO196527:LCO196529 KSS196527:KSS196529 KIW196527:KIW196529 JZA196527:JZA196529 JPE196527:JPE196529 JFI196527:JFI196529 IVM196527:IVM196529 ILQ196527:ILQ196529 IBU196527:IBU196529 HRY196527:HRY196529 HIC196527:HIC196529 GYG196527:GYG196529 GOK196527:GOK196529 GEO196527:GEO196529 FUS196527:FUS196529 FKW196527:FKW196529 FBA196527:FBA196529 ERE196527:ERE196529 EHI196527:EHI196529 DXM196527:DXM196529 DNQ196527:DNQ196529 DDU196527:DDU196529 CTY196527:CTY196529 CKC196527:CKC196529 CAG196527:CAG196529 BQK196527:BQK196529 BGO196527:BGO196529 AWS196527:AWS196529 AMW196527:AMW196529 ADA196527:ADA196529 TE196527:TE196529 JI196527:JI196529 M196527:M196529 WVU130991:WVU130993 WLY130991:WLY130993 WCC130991:WCC130993 VSG130991:VSG130993 VIK130991:VIK130993 UYO130991:UYO130993 UOS130991:UOS130993 UEW130991:UEW130993 TVA130991:TVA130993 TLE130991:TLE130993 TBI130991:TBI130993 SRM130991:SRM130993 SHQ130991:SHQ130993 RXU130991:RXU130993 RNY130991:RNY130993 REC130991:REC130993 QUG130991:QUG130993 QKK130991:QKK130993 QAO130991:QAO130993 PQS130991:PQS130993 PGW130991:PGW130993 OXA130991:OXA130993 ONE130991:ONE130993 ODI130991:ODI130993 NTM130991:NTM130993 NJQ130991:NJQ130993 MZU130991:MZU130993 MPY130991:MPY130993 MGC130991:MGC130993 LWG130991:LWG130993 LMK130991:LMK130993 LCO130991:LCO130993 KSS130991:KSS130993 KIW130991:KIW130993 JZA130991:JZA130993 JPE130991:JPE130993 JFI130991:JFI130993 IVM130991:IVM130993 ILQ130991:ILQ130993 IBU130991:IBU130993 HRY130991:HRY130993 HIC130991:HIC130993 GYG130991:GYG130993 GOK130991:GOK130993 GEO130991:GEO130993 FUS130991:FUS130993 FKW130991:FKW130993 FBA130991:FBA130993 ERE130991:ERE130993 EHI130991:EHI130993 DXM130991:DXM130993 DNQ130991:DNQ130993 DDU130991:DDU130993 CTY130991:CTY130993 CKC130991:CKC130993 CAG130991:CAG130993 BQK130991:BQK130993 BGO130991:BGO130993 AWS130991:AWS130993 AMW130991:AMW130993 ADA130991:ADA130993 TE130991:TE130993 JI130991:JI130993 M130991:M130993 WVU65455:WVU65457 WLY65455:WLY65457 WCC65455:WCC65457 VSG65455:VSG65457 VIK65455:VIK65457 UYO65455:UYO65457 UOS65455:UOS65457 UEW65455:UEW65457 TVA65455:TVA65457 TLE65455:TLE65457 TBI65455:TBI65457 SRM65455:SRM65457 SHQ65455:SHQ65457 RXU65455:RXU65457 RNY65455:RNY65457 REC65455:REC65457 QUG65455:QUG65457 QKK65455:QKK65457 QAO65455:QAO65457 PQS65455:PQS65457 PGW65455:PGW65457 OXA65455:OXA65457 ONE65455:ONE65457 ODI65455:ODI65457 NTM65455:NTM65457 NJQ65455:NJQ65457 MZU65455:MZU65457 MPY65455:MPY65457 MGC65455:MGC65457 LWG65455:LWG65457 LMK65455:LMK65457 LCO65455:LCO65457 KSS65455:KSS65457 KIW65455:KIW65457 JZA65455:JZA65457 JPE65455:JPE65457 JFI65455:JFI65457 IVM65455:IVM65457 ILQ65455:ILQ65457 IBU65455:IBU65457 HRY65455:HRY65457 HIC65455:HIC65457 GYG65455:GYG65457 GOK65455:GOK65457 GEO65455:GEO65457 FUS65455:FUS65457 FKW65455:FKW65457 FBA65455:FBA65457 ERE65455:ERE65457 EHI65455:EHI65457 DXM65455:DXM65457 DNQ65455:DNQ65457 DDU65455:DDU65457 CTY65455:CTY65457 CKC65455:CKC65457 CAG65455:CAG65457 BQK65455:BQK65457 BGO65455:BGO65457 AWS65455:AWS65457 AMW65455:AMW65457 ADA65455:ADA65457 TE65455:TE65457 JI65455:JI65457">
      <formula1>$AZ$160:$AZ$211</formula1>
    </dataValidation>
    <dataValidation type="list" allowBlank="1" showInputMessage="1" showErrorMessage="1" sqref="M65461:M65462 WVU982940 WLY982940 WCC982940 VSG982940 VIK982940 UYO982940 UOS982940 UEW982940 TVA982940 TLE982940 TBI982940 SRM982940 SHQ982940 RXU982940 RNY982940 REC982940 QUG982940 QKK982940 QAO982940 PQS982940 PGW982940 OXA982940 ONE982940 ODI982940 NTM982940 NJQ982940 MZU982940 MPY982940 MGC982940 LWG982940 LMK982940 LCO982940 KSS982940 KIW982940 JZA982940 JPE982940 JFI982940 IVM982940 ILQ982940 IBU982940 HRY982940 HIC982940 GYG982940 GOK982940 GEO982940 FUS982940 FKW982940 FBA982940 ERE982940 EHI982940 DXM982940 DNQ982940 DDU982940 CTY982940 CKC982940 CAG982940 BQK982940 BGO982940 AWS982940 AMW982940 ADA982940 TE982940 JI982940 M982940 WVU917404 WLY917404 WCC917404 VSG917404 VIK917404 UYO917404 UOS917404 UEW917404 TVA917404 TLE917404 TBI917404 SRM917404 SHQ917404 RXU917404 RNY917404 REC917404 QUG917404 QKK917404 QAO917404 PQS917404 PGW917404 OXA917404 ONE917404 ODI917404 NTM917404 NJQ917404 MZU917404 MPY917404 MGC917404 LWG917404 LMK917404 LCO917404 KSS917404 KIW917404 JZA917404 JPE917404 JFI917404 IVM917404 ILQ917404 IBU917404 HRY917404 HIC917404 GYG917404 GOK917404 GEO917404 FUS917404 FKW917404 FBA917404 ERE917404 EHI917404 DXM917404 DNQ917404 DDU917404 CTY917404 CKC917404 CAG917404 BQK917404 BGO917404 AWS917404 AMW917404 ADA917404 TE917404 JI917404 M917404 WVU851868 WLY851868 WCC851868 VSG851868 VIK851868 UYO851868 UOS851868 UEW851868 TVA851868 TLE851868 TBI851868 SRM851868 SHQ851868 RXU851868 RNY851868 REC851868 QUG851868 QKK851868 QAO851868 PQS851868 PGW851868 OXA851868 ONE851868 ODI851868 NTM851868 NJQ851868 MZU851868 MPY851868 MGC851868 LWG851868 LMK851868 LCO851868 KSS851868 KIW851868 JZA851868 JPE851868 JFI851868 IVM851868 ILQ851868 IBU851868 HRY851868 HIC851868 GYG851868 GOK851868 GEO851868 FUS851868 FKW851868 FBA851868 ERE851868 EHI851868 DXM851868 DNQ851868 DDU851868 CTY851868 CKC851868 CAG851868 BQK851868 BGO851868 AWS851868 AMW851868 ADA851868 TE851868 JI851868 M851868 WVU786332 WLY786332 WCC786332 VSG786332 VIK786332 UYO786332 UOS786332 UEW786332 TVA786332 TLE786332 TBI786332 SRM786332 SHQ786332 RXU786332 RNY786332 REC786332 QUG786332 QKK786332 QAO786332 PQS786332 PGW786332 OXA786332 ONE786332 ODI786332 NTM786332 NJQ786332 MZU786332 MPY786332 MGC786332 LWG786332 LMK786332 LCO786332 KSS786332 KIW786332 JZA786332 JPE786332 JFI786332 IVM786332 ILQ786332 IBU786332 HRY786332 HIC786332 GYG786332 GOK786332 GEO786332 FUS786332 FKW786332 FBA786332 ERE786332 EHI786332 DXM786332 DNQ786332 DDU786332 CTY786332 CKC786332 CAG786332 BQK786332 BGO786332 AWS786332 AMW786332 ADA786332 TE786332 JI786332 M786332 WVU720796 WLY720796 WCC720796 VSG720796 VIK720796 UYO720796 UOS720796 UEW720796 TVA720796 TLE720796 TBI720796 SRM720796 SHQ720796 RXU720796 RNY720796 REC720796 QUG720796 QKK720796 QAO720796 PQS720796 PGW720796 OXA720796 ONE720796 ODI720796 NTM720796 NJQ720796 MZU720796 MPY720796 MGC720796 LWG720796 LMK720796 LCO720796 KSS720796 KIW720796 JZA720796 JPE720796 JFI720796 IVM720796 ILQ720796 IBU720796 HRY720796 HIC720796 GYG720796 GOK720796 GEO720796 FUS720796 FKW720796 FBA720796 ERE720796 EHI720796 DXM720796 DNQ720796 DDU720796 CTY720796 CKC720796 CAG720796 BQK720796 BGO720796 AWS720796 AMW720796 ADA720796 TE720796 JI720796 M720796 WVU655260 WLY655260 WCC655260 VSG655260 VIK655260 UYO655260 UOS655260 UEW655260 TVA655260 TLE655260 TBI655260 SRM655260 SHQ655260 RXU655260 RNY655260 REC655260 QUG655260 QKK655260 QAO655260 PQS655260 PGW655260 OXA655260 ONE655260 ODI655260 NTM655260 NJQ655260 MZU655260 MPY655260 MGC655260 LWG655260 LMK655260 LCO655260 KSS655260 KIW655260 JZA655260 JPE655260 JFI655260 IVM655260 ILQ655260 IBU655260 HRY655260 HIC655260 GYG655260 GOK655260 GEO655260 FUS655260 FKW655260 FBA655260 ERE655260 EHI655260 DXM655260 DNQ655260 DDU655260 CTY655260 CKC655260 CAG655260 BQK655260 BGO655260 AWS655260 AMW655260 ADA655260 TE655260 JI655260 M655260 WVU589724 WLY589724 WCC589724 VSG589724 VIK589724 UYO589724 UOS589724 UEW589724 TVA589724 TLE589724 TBI589724 SRM589724 SHQ589724 RXU589724 RNY589724 REC589724 QUG589724 QKK589724 QAO589724 PQS589724 PGW589724 OXA589724 ONE589724 ODI589724 NTM589724 NJQ589724 MZU589724 MPY589724 MGC589724 LWG589724 LMK589724 LCO589724 KSS589724 KIW589724 JZA589724 JPE589724 JFI589724 IVM589724 ILQ589724 IBU589724 HRY589724 HIC589724 GYG589724 GOK589724 GEO589724 FUS589724 FKW589724 FBA589724 ERE589724 EHI589724 DXM589724 DNQ589724 DDU589724 CTY589724 CKC589724 CAG589724 BQK589724 BGO589724 AWS589724 AMW589724 ADA589724 TE589724 JI589724 M589724 WVU524188 WLY524188 WCC524188 VSG524188 VIK524188 UYO524188 UOS524188 UEW524188 TVA524188 TLE524188 TBI524188 SRM524188 SHQ524188 RXU524188 RNY524188 REC524188 QUG524188 QKK524188 QAO524188 PQS524188 PGW524188 OXA524188 ONE524188 ODI524188 NTM524188 NJQ524188 MZU524188 MPY524188 MGC524188 LWG524188 LMK524188 LCO524188 KSS524188 KIW524188 JZA524188 JPE524188 JFI524188 IVM524188 ILQ524188 IBU524188 HRY524188 HIC524188 GYG524188 GOK524188 GEO524188 FUS524188 FKW524188 FBA524188 ERE524188 EHI524188 DXM524188 DNQ524188 DDU524188 CTY524188 CKC524188 CAG524188 BQK524188 BGO524188 AWS524188 AMW524188 ADA524188 TE524188 JI524188 M524188 WVU458652 WLY458652 WCC458652 VSG458652 VIK458652 UYO458652 UOS458652 UEW458652 TVA458652 TLE458652 TBI458652 SRM458652 SHQ458652 RXU458652 RNY458652 REC458652 QUG458652 QKK458652 QAO458652 PQS458652 PGW458652 OXA458652 ONE458652 ODI458652 NTM458652 NJQ458652 MZU458652 MPY458652 MGC458652 LWG458652 LMK458652 LCO458652 KSS458652 KIW458652 JZA458652 JPE458652 JFI458652 IVM458652 ILQ458652 IBU458652 HRY458652 HIC458652 GYG458652 GOK458652 GEO458652 FUS458652 FKW458652 FBA458652 ERE458652 EHI458652 DXM458652 DNQ458652 DDU458652 CTY458652 CKC458652 CAG458652 BQK458652 BGO458652 AWS458652 AMW458652 ADA458652 TE458652 JI458652 M458652 WVU393116 WLY393116 WCC393116 VSG393116 VIK393116 UYO393116 UOS393116 UEW393116 TVA393116 TLE393116 TBI393116 SRM393116 SHQ393116 RXU393116 RNY393116 REC393116 QUG393116 QKK393116 QAO393116 PQS393116 PGW393116 OXA393116 ONE393116 ODI393116 NTM393116 NJQ393116 MZU393116 MPY393116 MGC393116 LWG393116 LMK393116 LCO393116 KSS393116 KIW393116 JZA393116 JPE393116 JFI393116 IVM393116 ILQ393116 IBU393116 HRY393116 HIC393116 GYG393116 GOK393116 GEO393116 FUS393116 FKW393116 FBA393116 ERE393116 EHI393116 DXM393116 DNQ393116 DDU393116 CTY393116 CKC393116 CAG393116 BQK393116 BGO393116 AWS393116 AMW393116 ADA393116 TE393116 JI393116 M393116 WVU327580 WLY327580 WCC327580 VSG327580 VIK327580 UYO327580 UOS327580 UEW327580 TVA327580 TLE327580 TBI327580 SRM327580 SHQ327580 RXU327580 RNY327580 REC327580 QUG327580 QKK327580 QAO327580 PQS327580 PGW327580 OXA327580 ONE327580 ODI327580 NTM327580 NJQ327580 MZU327580 MPY327580 MGC327580 LWG327580 LMK327580 LCO327580 KSS327580 KIW327580 JZA327580 JPE327580 JFI327580 IVM327580 ILQ327580 IBU327580 HRY327580 HIC327580 GYG327580 GOK327580 GEO327580 FUS327580 FKW327580 FBA327580 ERE327580 EHI327580 DXM327580 DNQ327580 DDU327580 CTY327580 CKC327580 CAG327580 BQK327580 BGO327580 AWS327580 AMW327580 ADA327580 TE327580 JI327580 M327580 WVU262044 WLY262044 WCC262044 VSG262044 VIK262044 UYO262044 UOS262044 UEW262044 TVA262044 TLE262044 TBI262044 SRM262044 SHQ262044 RXU262044 RNY262044 REC262044 QUG262044 QKK262044 QAO262044 PQS262044 PGW262044 OXA262044 ONE262044 ODI262044 NTM262044 NJQ262044 MZU262044 MPY262044 MGC262044 LWG262044 LMK262044 LCO262044 KSS262044 KIW262044 JZA262044 JPE262044 JFI262044 IVM262044 ILQ262044 IBU262044 HRY262044 HIC262044 GYG262044 GOK262044 GEO262044 FUS262044 FKW262044 FBA262044 ERE262044 EHI262044 DXM262044 DNQ262044 DDU262044 CTY262044 CKC262044 CAG262044 BQK262044 BGO262044 AWS262044 AMW262044 ADA262044 TE262044 JI262044 M262044 WVU196508 WLY196508 WCC196508 VSG196508 VIK196508 UYO196508 UOS196508 UEW196508 TVA196508 TLE196508 TBI196508 SRM196508 SHQ196508 RXU196508 RNY196508 REC196508 QUG196508 QKK196508 QAO196508 PQS196508 PGW196508 OXA196508 ONE196508 ODI196508 NTM196508 NJQ196508 MZU196508 MPY196508 MGC196508 LWG196508 LMK196508 LCO196508 KSS196508 KIW196508 JZA196508 JPE196508 JFI196508 IVM196508 ILQ196508 IBU196508 HRY196508 HIC196508 GYG196508 GOK196508 GEO196508 FUS196508 FKW196508 FBA196508 ERE196508 EHI196508 DXM196508 DNQ196508 DDU196508 CTY196508 CKC196508 CAG196508 BQK196508 BGO196508 AWS196508 AMW196508 ADA196508 TE196508 JI196508 M196508 WVU130972 WLY130972 WCC130972 VSG130972 VIK130972 UYO130972 UOS130972 UEW130972 TVA130972 TLE130972 TBI130972 SRM130972 SHQ130972 RXU130972 RNY130972 REC130972 QUG130972 QKK130972 QAO130972 PQS130972 PGW130972 OXA130972 ONE130972 ODI130972 NTM130972 NJQ130972 MZU130972 MPY130972 MGC130972 LWG130972 LMK130972 LCO130972 KSS130972 KIW130972 JZA130972 JPE130972 JFI130972 IVM130972 ILQ130972 IBU130972 HRY130972 HIC130972 GYG130972 GOK130972 GEO130972 FUS130972 FKW130972 FBA130972 ERE130972 EHI130972 DXM130972 DNQ130972 DDU130972 CTY130972 CKC130972 CAG130972 BQK130972 BGO130972 AWS130972 AMW130972 ADA130972 TE130972 JI130972 M130972 WVU65436 WLY65436 WCC65436 VSG65436 VIK65436 UYO65436 UOS65436 UEW65436 TVA65436 TLE65436 TBI65436 SRM65436 SHQ65436 RXU65436 RNY65436 REC65436 QUG65436 QKK65436 QAO65436 PQS65436 PGW65436 OXA65436 ONE65436 ODI65436 NTM65436 NJQ65436 MZU65436 MPY65436 MGC65436 LWG65436 LMK65436 LCO65436 KSS65436 KIW65436 JZA65436 JPE65436 JFI65436 IVM65436 ILQ65436 IBU65436 HRY65436 HIC65436 GYG65436 GOK65436 GEO65436 FUS65436 FKW65436 FBA65436 ERE65436 EHI65436 DXM65436 DNQ65436 DDU65436 CTY65436 CKC65436 CAG65436 BQK65436 BGO65436 AWS65436 AMW65436 ADA65436 TE65436 JI65436 M65436 WVU982965:WVU982966 WLY982965:WLY982966 WCC982965:WCC982966 VSG982965:VSG982966 VIK982965:VIK982966 UYO982965:UYO982966 UOS982965:UOS982966 UEW982965:UEW982966 TVA982965:TVA982966 TLE982965:TLE982966 TBI982965:TBI982966 SRM982965:SRM982966 SHQ982965:SHQ982966 RXU982965:RXU982966 RNY982965:RNY982966 REC982965:REC982966 QUG982965:QUG982966 QKK982965:QKK982966 QAO982965:QAO982966 PQS982965:PQS982966 PGW982965:PGW982966 OXA982965:OXA982966 ONE982965:ONE982966 ODI982965:ODI982966 NTM982965:NTM982966 NJQ982965:NJQ982966 MZU982965:MZU982966 MPY982965:MPY982966 MGC982965:MGC982966 LWG982965:LWG982966 LMK982965:LMK982966 LCO982965:LCO982966 KSS982965:KSS982966 KIW982965:KIW982966 JZA982965:JZA982966 JPE982965:JPE982966 JFI982965:JFI982966 IVM982965:IVM982966 ILQ982965:ILQ982966 IBU982965:IBU982966 HRY982965:HRY982966 HIC982965:HIC982966 GYG982965:GYG982966 GOK982965:GOK982966 GEO982965:GEO982966 FUS982965:FUS982966 FKW982965:FKW982966 FBA982965:FBA982966 ERE982965:ERE982966 EHI982965:EHI982966 DXM982965:DXM982966 DNQ982965:DNQ982966 DDU982965:DDU982966 CTY982965:CTY982966 CKC982965:CKC982966 CAG982965:CAG982966 BQK982965:BQK982966 BGO982965:BGO982966 AWS982965:AWS982966 AMW982965:AMW982966 ADA982965:ADA982966 TE982965:TE982966 JI982965:JI982966 M982965:M982966 WVU917429:WVU917430 WLY917429:WLY917430 WCC917429:WCC917430 VSG917429:VSG917430 VIK917429:VIK917430 UYO917429:UYO917430 UOS917429:UOS917430 UEW917429:UEW917430 TVA917429:TVA917430 TLE917429:TLE917430 TBI917429:TBI917430 SRM917429:SRM917430 SHQ917429:SHQ917430 RXU917429:RXU917430 RNY917429:RNY917430 REC917429:REC917430 QUG917429:QUG917430 QKK917429:QKK917430 QAO917429:QAO917430 PQS917429:PQS917430 PGW917429:PGW917430 OXA917429:OXA917430 ONE917429:ONE917430 ODI917429:ODI917430 NTM917429:NTM917430 NJQ917429:NJQ917430 MZU917429:MZU917430 MPY917429:MPY917430 MGC917429:MGC917430 LWG917429:LWG917430 LMK917429:LMK917430 LCO917429:LCO917430 KSS917429:KSS917430 KIW917429:KIW917430 JZA917429:JZA917430 JPE917429:JPE917430 JFI917429:JFI917430 IVM917429:IVM917430 ILQ917429:ILQ917430 IBU917429:IBU917430 HRY917429:HRY917430 HIC917429:HIC917430 GYG917429:GYG917430 GOK917429:GOK917430 GEO917429:GEO917430 FUS917429:FUS917430 FKW917429:FKW917430 FBA917429:FBA917430 ERE917429:ERE917430 EHI917429:EHI917430 DXM917429:DXM917430 DNQ917429:DNQ917430 DDU917429:DDU917430 CTY917429:CTY917430 CKC917429:CKC917430 CAG917429:CAG917430 BQK917429:BQK917430 BGO917429:BGO917430 AWS917429:AWS917430 AMW917429:AMW917430 ADA917429:ADA917430 TE917429:TE917430 JI917429:JI917430 M917429:M917430 WVU851893:WVU851894 WLY851893:WLY851894 WCC851893:WCC851894 VSG851893:VSG851894 VIK851893:VIK851894 UYO851893:UYO851894 UOS851893:UOS851894 UEW851893:UEW851894 TVA851893:TVA851894 TLE851893:TLE851894 TBI851893:TBI851894 SRM851893:SRM851894 SHQ851893:SHQ851894 RXU851893:RXU851894 RNY851893:RNY851894 REC851893:REC851894 QUG851893:QUG851894 QKK851893:QKK851894 QAO851893:QAO851894 PQS851893:PQS851894 PGW851893:PGW851894 OXA851893:OXA851894 ONE851893:ONE851894 ODI851893:ODI851894 NTM851893:NTM851894 NJQ851893:NJQ851894 MZU851893:MZU851894 MPY851893:MPY851894 MGC851893:MGC851894 LWG851893:LWG851894 LMK851893:LMK851894 LCO851893:LCO851894 KSS851893:KSS851894 KIW851893:KIW851894 JZA851893:JZA851894 JPE851893:JPE851894 JFI851893:JFI851894 IVM851893:IVM851894 ILQ851893:ILQ851894 IBU851893:IBU851894 HRY851893:HRY851894 HIC851893:HIC851894 GYG851893:GYG851894 GOK851893:GOK851894 GEO851893:GEO851894 FUS851893:FUS851894 FKW851893:FKW851894 FBA851893:FBA851894 ERE851893:ERE851894 EHI851893:EHI851894 DXM851893:DXM851894 DNQ851893:DNQ851894 DDU851893:DDU851894 CTY851893:CTY851894 CKC851893:CKC851894 CAG851893:CAG851894 BQK851893:BQK851894 BGO851893:BGO851894 AWS851893:AWS851894 AMW851893:AMW851894 ADA851893:ADA851894 TE851893:TE851894 JI851893:JI851894 M851893:M851894 WVU786357:WVU786358 WLY786357:WLY786358 WCC786357:WCC786358 VSG786357:VSG786358 VIK786357:VIK786358 UYO786357:UYO786358 UOS786357:UOS786358 UEW786357:UEW786358 TVA786357:TVA786358 TLE786357:TLE786358 TBI786357:TBI786358 SRM786357:SRM786358 SHQ786357:SHQ786358 RXU786357:RXU786358 RNY786357:RNY786358 REC786357:REC786358 QUG786357:QUG786358 QKK786357:QKK786358 QAO786357:QAO786358 PQS786357:PQS786358 PGW786357:PGW786358 OXA786357:OXA786358 ONE786357:ONE786358 ODI786357:ODI786358 NTM786357:NTM786358 NJQ786357:NJQ786358 MZU786357:MZU786358 MPY786357:MPY786358 MGC786357:MGC786358 LWG786357:LWG786358 LMK786357:LMK786358 LCO786357:LCO786358 KSS786357:KSS786358 KIW786357:KIW786358 JZA786357:JZA786358 JPE786357:JPE786358 JFI786357:JFI786358 IVM786357:IVM786358 ILQ786357:ILQ786358 IBU786357:IBU786358 HRY786357:HRY786358 HIC786357:HIC786358 GYG786357:GYG786358 GOK786357:GOK786358 GEO786357:GEO786358 FUS786357:FUS786358 FKW786357:FKW786358 FBA786357:FBA786358 ERE786357:ERE786358 EHI786357:EHI786358 DXM786357:DXM786358 DNQ786357:DNQ786358 DDU786357:DDU786358 CTY786357:CTY786358 CKC786357:CKC786358 CAG786357:CAG786358 BQK786357:BQK786358 BGO786357:BGO786358 AWS786357:AWS786358 AMW786357:AMW786358 ADA786357:ADA786358 TE786357:TE786358 JI786357:JI786358 M786357:M786358 WVU720821:WVU720822 WLY720821:WLY720822 WCC720821:WCC720822 VSG720821:VSG720822 VIK720821:VIK720822 UYO720821:UYO720822 UOS720821:UOS720822 UEW720821:UEW720822 TVA720821:TVA720822 TLE720821:TLE720822 TBI720821:TBI720822 SRM720821:SRM720822 SHQ720821:SHQ720822 RXU720821:RXU720822 RNY720821:RNY720822 REC720821:REC720822 QUG720821:QUG720822 QKK720821:QKK720822 QAO720821:QAO720822 PQS720821:PQS720822 PGW720821:PGW720822 OXA720821:OXA720822 ONE720821:ONE720822 ODI720821:ODI720822 NTM720821:NTM720822 NJQ720821:NJQ720822 MZU720821:MZU720822 MPY720821:MPY720822 MGC720821:MGC720822 LWG720821:LWG720822 LMK720821:LMK720822 LCO720821:LCO720822 KSS720821:KSS720822 KIW720821:KIW720822 JZA720821:JZA720822 JPE720821:JPE720822 JFI720821:JFI720822 IVM720821:IVM720822 ILQ720821:ILQ720822 IBU720821:IBU720822 HRY720821:HRY720822 HIC720821:HIC720822 GYG720821:GYG720822 GOK720821:GOK720822 GEO720821:GEO720822 FUS720821:FUS720822 FKW720821:FKW720822 FBA720821:FBA720822 ERE720821:ERE720822 EHI720821:EHI720822 DXM720821:DXM720822 DNQ720821:DNQ720822 DDU720821:DDU720822 CTY720821:CTY720822 CKC720821:CKC720822 CAG720821:CAG720822 BQK720821:BQK720822 BGO720821:BGO720822 AWS720821:AWS720822 AMW720821:AMW720822 ADA720821:ADA720822 TE720821:TE720822 JI720821:JI720822 M720821:M720822 WVU655285:WVU655286 WLY655285:WLY655286 WCC655285:WCC655286 VSG655285:VSG655286 VIK655285:VIK655286 UYO655285:UYO655286 UOS655285:UOS655286 UEW655285:UEW655286 TVA655285:TVA655286 TLE655285:TLE655286 TBI655285:TBI655286 SRM655285:SRM655286 SHQ655285:SHQ655286 RXU655285:RXU655286 RNY655285:RNY655286 REC655285:REC655286 QUG655285:QUG655286 QKK655285:QKK655286 QAO655285:QAO655286 PQS655285:PQS655286 PGW655285:PGW655286 OXA655285:OXA655286 ONE655285:ONE655286 ODI655285:ODI655286 NTM655285:NTM655286 NJQ655285:NJQ655286 MZU655285:MZU655286 MPY655285:MPY655286 MGC655285:MGC655286 LWG655285:LWG655286 LMK655285:LMK655286 LCO655285:LCO655286 KSS655285:KSS655286 KIW655285:KIW655286 JZA655285:JZA655286 JPE655285:JPE655286 JFI655285:JFI655286 IVM655285:IVM655286 ILQ655285:ILQ655286 IBU655285:IBU655286 HRY655285:HRY655286 HIC655285:HIC655286 GYG655285:GYG655286 GOK655285:GOK655286 GEO655285:GEO655286 FUS655285:FUS655286 FKW655285:FKW655286 FBA655285:FBA655286 ERE655285:ERE655286 EHI655285:EHI655286 DXM655285:DXM655286 DNQ655285:DNQ655286 DDU655285:DDU655286 CTY655285:CTY655286 CKC655285:CKC655286 CAG655285:CAG655286 BQK655285:BQK655286 BGO655285:BGO655286 AWS655285:AWS655286 AMW655285:AMW655286 ADA655285:ADA655286 TE655285:TE655286 JI655285:JI655286 M655285:M655286 WVU589749:WVU589750 WLY589749:WLY589750 WCC589749:WCC589750 VSG589749:VSG589750 VIK589749:VIK589750 UYO589749:UYO589750 UOS589749:UOS589750 UEW589749:UEW589750 TVA589749:TVA589750 TLE589749:TLE589750 TBI589749:TBI589750 SRM589749:SRM589750 SHQ589749:SHQ589750 RXU589749:RXU589750 RNY589749:RNY589750 REC589749:REC589750 QUG589749:QUG589750 QKK589749:QKK589750 QAO589749:QAO589750 PQS589749:PQS589750 PGW589749:PGW589750 OXA589749:OXA589750 ONE589749:ONE589750 ODI589749:ODI589750 NTM589749:NTM589750 NJQ589749:NJQ589750 MZU589749:MZU589750 MPY589749:MPY589750 MGC589749:MGC589750 LWG589749:LWG589750 LMK589749:LMK589750 LCO589749:LCO589750 KSS589749:KSS589750 KIW589749:KIW589750 JZA589749:JZA589750 JPE589749:JPE589750 JFI589749:JFI589750 IVM589749:IVM589750 ILQ589749:ILQ589750 IBU589749:IBU589750 HRY589749:HRY589750 HIC589749:HIC589750 GYG589749:GYG589750 GOK589749:GOK589750 GEO589749:GEO589750 FUS589749:FUS589750 FKW589749:FKW589750 FBA589749:FBA589750 ERE589749:ERE589750 EHI589749:EHI589750 DXM589749:DXM589750 DNQ589749:DNQ589750 DDU589749:DDU589750 CTY589749:CTY589750 CKC589749:CKC589750 CAG589749:CAG589750 BQK589749:BQK589750 BGO589749:BGO589750 AWS589749:AWS589750 AMW589749:AMW589750 ADA589749:ADA589750 TE589749:TE589750 JI589749:JI589750 M589749:M589750 WVU524213:WVU524214 WLY524213:WLY524214 WCC524213:WCC524214 VSG524213:VSG524214 VIK524213:VIK524214 UYO524213:UYO524214 UOS524213:UOS524214 UEW524213:UEW524214 TVA524213:TVA524214 TLE524213:TLE524214 TBI524213:TBI524214 SRM524213:SRM524214 SHQ524213:SHQ524214 RXU524213:RXU524214 RNY524213:RNY524214 REC524213:REC524214 QUG524213:QUG524214 QKK524213:QKK524214 QAO524213:QAO524214 PQS524213:PQS524214 PGW524213:PGW524214 OXA524213:OXA524214 ONE524213:ONE524214 ODI524213:ODI524214 NTM524213:NTM524214 NJQ524213:NJQ524214 MZU524213:MZU524214 MPY524213:MPY524214 MGC524213:MGC524214 LWG524213:LWG524214 LMK524213:LMK524214 LCO524213:LCO524214 KSS524213:KSS524214 KIW524213:KIW524214 JZA524213:JZA524214 JPE524213:JPE524214 JFI524213:JFI524214 IVM524213:IVM524214 ILQ524213:ILQ524214 IBU524213:IBU524214 HRY524213:HRY524214 HIC524213:HIC524214 GYG524213:GYG524214 GOK524213:GOK524214 GEO524213:GEO524214 FUS524213:FUS524214 FKW524213:FKW524214 FBA524213:FBA524214 ERE524213:ERE524214 EHI524213:EHI524214 DXM524213:DXM524214 DNQ524213:DNQ524214 DDU524213:DDU524214 CTY524213:CTY524214 CKC524213:CKC524214 CAG524213:CAG524214 BQK524213:BQK524214 BGO524213:BGO524214 AWS524213:AWS524214 AMW524213:AMW524214 ADA524213:ADA524214 TE524213:TE524214 JI524213:JI524214 M524213:M524214 WVU458677:WVU458678 WLY458677:WLY458678 WCC458677:WCC458678 VSG458677:VSG458678 VIK458677:VIK458678 UYO458677:UYO458678 UOS458677:UOS458678 UEW458677:UEW458678 TVA458677:TVA458678 TLE458677:TLE458678 TBI458677:TBI458678 SRM458677:SRM458678 SHQ458677:SHQ458678 RXU458677:RXU458678 RNY458677:RNY458678 REC458677:REC458678 QUG458677:QUG458678 QKK458677:QKK458678 QAO458677:QAO458678 PQS458677:PQS458678 PGW458677:PGW458678 OXA458677:OXA458678 ONE458677:ONE458678 ODI458677:ODI458678 NTM458677:NTM458678 NJQ458677:NJQ458678 MZU458677:MZU458678 MPY458677:MPY458678 MGC458677:MGC458678 LWG458677:LWG458678 LMK458677:LMK458678 LCO458677:LCO458678 KSS458677:KSS458678 KIW458677:KIW458678 JZA458677:JZA458678 JPE458677:JPE458678 JFI458677:JFI458678 IVM458677:IVM458678 ILQ458677:ILQ458678 IBU458677:IBU458678 HRY458677:HRY458678 HIC458677:HIC458678 GYG458677:GYG458678 GOK458677:GOK458678 GEO458677:GEO458678 FUS458677:FUS458678 FKW458677:FKW458678 FBA458677:FBA458678 ERE458677:ERE458678 EHI458677:EHI458678 DXM458677:DXM458678 DNQ458677:DNQ458678 DDU458677:DDU458678 CTY458677:CTY458678 CKC458677:CKC458678 CAG458677:CAG458678 BQK458677:BQK458678 BGO458677:BGO458678 AWS458677:AWS458678 AMW458677:AMW458678 ADA458677:ADA458678 TE458677:TE458678 JI458677:JI458678 M458677:M458678 WVU393141:WVU393142 WLY393141:WLY393142 WCC393141:WCC393142 VSG393141:VSG393142 VIK393141:VIK393142 UYO393141:UYO393142 UOS393141:UOS393142 UEW393141:UEW393142 TVA393141:TVA393142 TLE393141:TLE393142 TBI393141:TBI393142 SRM393141:SRM393142 SHQ393141:SHQ393142 RXU393141:RXU393142 RNY393141:RNY393142 REC393141:REC393142 QUG393141:QUG393142 QKK393141:QKK393142 QAO393141:QAO393142 PQS393141:PQS393142 PGW393141:PGW393142 OXA393141:OXA393142 ONE393141:ONE393142 ODI393141:ODI393142 NTM393141:NTM393142 NJQ393141:NJQ393142 MZU393141:MZU393142 MPY393141:MPY393142 MGC393141:MGC393142 LWG393141:LWG393142 LMK393141:LMK393142 LCO393141:LCO393142 KSS393141:KSS393142 KIW393141:KIW393142 JZA393141:JZA393142 JPE393141:JPE393142 JFI393141:JFI393142 IVM393141:IVM393142 ILQ393141:ILQ393142 IBU393141:IBU393142 HRY393141:HRY393142 HIC393141:HIC393142 GYG393141:GYG393142 GOK393141:GOK393142 GEO393141:GEO393142 FUS393141:FUS393142 FKW393141:FKW393142 FBA393141:FBA393142 ERE393141:ERE393142 EHI393141:EHI393142 DXM393141:DXM393142 DNQ393141:DNQ393142 DDU393141:DDU393142 CTY393141:CTY393142 CKC393141:CKC393142 CAG393141:CAG393142 BQK393141:BQK393142 BGO393141:BGO393142 AWS393141:AWS393142 AMW393141:AMW393142 ADA393141:ADA393142 TE393141:TE393142 JI393141:JI393142 M393141:M393142 WVU327605:WVU327606 WLY327605:WLY327606 WCC327605:WCC327606 VSG327605:VSG327606 VIK327605:VIK327606 UYO327605:UYO327606 UOS327605:UOS327606 UEW327605:UEW327606 TVA327605:TVA327606 TLE327605:TLE327606 TBI327605:TBI327606 SRM327605:SRM327606 SHQ327605:SHQ327606 RXU327605:RXU327606 RNY327605:RNY327606 REC327605:REC327606 QUG327605:QUG327606 QKK327605:QKK327606 QAO327605:QAO327606 PQS327605:PQS327606 PGW327605:PGW327606 OXA327605:OXA327606 ONE327605:ONE327606 ODI327605:ODI327606 NTM327605:NTM327606 NJQ327605:NJQ327606 MZU327605:MZU327606 MPY327605:MPY327606 MGC327605:MGC327606 LWG327605:LWG327606 LMK327605:LMK327606 LCO327605:LCO327606 KSS327605:KSS327606 KIW327605:KIW327606 JZA327605:JZA327606 JPE327605:JPE327606 JFI327605:JFI327606 IVM327605:IVM327606 ILQ327605:ILQ327606 IBU327605:IBU327606 HRY327605:HRY327606 HIC327605:HIC327606 GYG327605:GYG327606 GOK327605:GOK327606 GEO327605:GEO327606 FUS327605:FUS327606 FKW327605:FKW327606 FBA327605:FBA327606 ERE327605:ERE327606 EHI327605:EHI327606 DXM327605:DXM327606 DNQ327605:DNQ327606 DDU327605:DDU327606 CTY327605:CTY327606 CKC327605:CKC327606 CAG327605:CAG327606 BQK327605:BQK327606 BGO327605:BGO327606 AWS327605:AWS327606 AMW327605:AMW327606 ADA327605:ADA327606 TE327605:TE327606 JI327605:JI327606 M327605:M327606 WVU262069:WVU262070 WLY262069:WLY262070 WCC262069:WCC262070 VSG262069:VSG262070 VIK262069:VIK262070 UYO262069:UYO262070 UOS262069:UOS262070 UEW262069:UEW262070 TVA262069:TVA262070 TLE262069:TLE262070 TBI262069:TBI262070 SRM262069:SRM262070 SHQ262069:SHQ262070 RXU262069:RXU262070 RNY262069:RNY262070 REC262069:REC262070 QUG262069:QUG262070 QKK262069:QKK262070 QAO262069:QAO262070 PQS262069:PQS262070 PGW262069:PGW262070 OXA262069:OXA262070 ONE262069:ONE262070 ODI262069:ODI262070 NTM262069:NTM262070 NJQ262069:NJQ262070 MZU262069:MZU262070 MPY262069:MPY262070 MGC262069:MGC262070 LWG262069:LWG262070 LMK262069:LMK262070 LCO262069:LCO262070 KSS262069:KSS262070 KIW262069:KIW262070 JZA262069:JZA262070 JPE262069:JPE262070 JFI262069:JFI262070 IVM262069:IVM262070 ILQ262069:ILQ262070 IBU262069:IBU262070 HRY262069:HRY262070 HIC262069:HIC262070 GYG262069:GYG262070 GOK262069:GOK262070 GEO262069:GEO262070 FUS262069:FUS262070 FKW262069:FKW262070 FBA262069:FBA262070 ERE262069:ERE262070 EHI262069:EHI262070 DXM262069:DXM262070 DNQ262069:DNQ262070 DDU262069:DDU262070 CTY262069:CTY262070 CKC262069:CKC262070 CAG262069:CAG262070 BQK262069:BQK262070 BGO262069:BGO262070 AWS262069:AWS262070 AMW262069:AMW262070 ADA262069:ADA262070 TE262069:TE262070 JI262069:JI262070 M262069:M262070 WVU196533:WVU196534 WLY196533:WLY196534 WCC196533:WCC196534 VSG196533:VSG196534 VIK196533:VIK196534 UYO196533:UYO196534 UOS196533:UOS196534 UEW196533:UEW196534 TVA196533:TVA196534 TLE196533:TLE196534 TBI196533:TBI196534 SRM196533:SRM196534 SHQ196533:SHQ196534 RXU196533:RXU196534 RNY196533:RNY196534 REC196533:REC196534 QUG196533:QUG196534 QKK196533:QKK196534 QAO196533:QAO196534 PQS196533:PQS196534 PGW196533:PGW196534 OXA196533:OXA196534 ONE196533:ONE196534 ODI196533:ODI196534 NTM196533:NTM196534 NJQ196533:NJQ196534 MZU196533:MZU196534 MPY196533:MPY196534 MGC196533:MGC196534 LWG196533:LWG196534 LMK196533:LMK196534 LCO196533:LCO196534 KSS196533:KSS196534 KIW196533:KIW196534 JZA196533:JZA196534 JPE196533:JPE196534 JFI196533:JFI196534 IVM196533:IVM196534 ILQ196533:ILQ196534 IBU196533:IBU196534 HRY196533:HRY196534 HIC196533:HIC196534 GYG196533:GYG196534 GOK196533:GOK196534 GEO196533:GEO196534 FUS196533:FUS196534 FKW196533:FKW196534 FBA196533:FBA196534 ERE196533:ERE196534 EHI196533:EHI196534 DXM196533:DXM196534 DNQ196533:DNQ196534 DDU196533:DDU196534 CTY196533:CTY196534 CKC196533:CKC196534 CAG196533:CAG196534 BQK196533:BQK196534 BGO196533:BGO196534 AWS196533:AWS196534 AMW196533:AMW196534 ADA196533:ADA196534 TE196533:TE196534 JI196533:JI196534 M196533:M196534 WVU130997:WVU130998 WLY130997:WLY130998 WCC130997:WCC130998 VSG130997:VSG130998 VIK130997:VIK130998 UYO130997:UYO130998 UOS130997:UOS130998 UEW130997:UEW130998 TVA130997:TVA130998 TLE130997:TLE130998 TBI130997:TBI130998 SRM130997:SRM130998 SHQ130997:SHQ130998 RXU130997:RXU130998 RNY130997:RNY130998 REC130997:REC130998 QUG130997:QUG130998 QKK130997:QKK130998 QAO130997:QAO130998 PQS130997:PQS130998 PGW130997:PGW130998 OXA130997:OXA130998 ONE130997:ONE130998 ODI130997:ODI130998 NTM130997:NTM130998 NJQ130997:NJQ130998 MZU130997:MZU130998 MPY130997:MPY130998 MGC130997:MGC130998 LWG130997:LWG130998 LMK130997:LMK130998 LCO130997:LCO130998 KSS130997:KSS130998 KIW130997:KIW130998 JZA130997:JZA130998 JPE130997:JPE130998 JFI130997:JFI130998 IVM130997:IVM130998 ILQ130997:ILQ130998 IBU130997:IBU130998 HRY130997:HRY130998 HIC130997:HIC130998 GYG130997:GYG130998 GOK130997:GOK130998 GEO130997:GEO130998 FUS130997:FUS130998 FKW130997:FKW130998 FBA130997:FBA130998 ERE130997:ERE130998 EHI130997:EHI130998 DXM130997:DXM130998 DNQ130997:DNQ130998 DDU130997:DDU130998 CTY130997:CTY130998 CKC130997:CKC130998 CAG130997:CAG130998 BQK130997:BQK130998 BGO130997:BGO130998 AWS130997:AWS130998 AMW130997:AMW130998 ADA130997:ADA130998 TE130997:TE130998 JI130997:JI130998 M130997:M130998 WVU65461:WVU65462 WLY65461:WLY65462 WCC65461:WCC65462 VSG65461:VSG65462 VIK65461:VIK65462 UYO65461:UYO65462 UOS65461:UOS65462 UEW65461:UEW65462 TVA65461:TVA65462 TLE65461:TLE65462 TBI65461:TBI65462 SRM65461:SRM65462 SHQ65461:SHQ65462 RXU65461:RXU65462 RNY65461:RNY65462 REC65461:REC65462 QUG65461:QUG65462 QKK65461:QKK65462 QAO65461:QAO65462 PQS65461:PQS65462 PGW65461:PGW65462 OXA65461:OXA65462 ONE65461:ONE65462 ODI65461:ODI65462 NTM65461:NTM65462 NJQ65461:NJQ65462 MZU65461:MZU65462 MPY65461:MPY65462 MGC65461:MGC65462 LWG65461:LWG65462 LMK65461:LMK65462 LCO65461:LCO65462 KSS65461:KSS65462 KIW65461:KIW65462 JZA65461:JZA65462 JPE65461:JPE65462 JFI65461:JFI65462 IVM65461:IVM65462 ILQ65461:ILQ65462 IBU65461:IBU65462 HRY65461:HRY65462 HIC65461:HIC65462 GYG65461:GYG65462 GOK65461:GOK65462 GEO65461:GEO65462 FUS65461:FUS65462 FKW65461:FKW65462 FBA65461:FBA65462 ERE65461:ERE65462 EHI65461:EHI65462 DXM65461:DXM65462 DNQ65461:DNQ65462 DDU65461:DDU65462 CTY65461:CTY65462 CKC65461:CKC65462 CAG65461:CAG65462 BQK65461:BQK65462 BGO65461:BGO65462 AWS65461:AWS65462 AMW65461:AMW65462 ADA65461:ADA65462 TE65461:TE65462 JI65461:JI65462">
      <formula1>$AZ$165:$AZ$216</formula1>
    </dataValidation>
    <dataValidation type="list" allowBlank="1" showInputMessage="1" showErrorMessage="1" sqref="M65463 WVU982967 WLY982967 WCC982967 VSG982967 VIK982967 UYO982967 UOS982967 UEW982967 TVA982967 TLE982967 TBI982967 SRM982967 SHQ982967 RXU982967 RNY982967 REC982967 QUG982967 QKK982967 QAO982967 PQS982967 PGW982967 OXA982967 ONE982967 ODI982967 NTM982967 NJQ982967 MZU982967 MPY982967 MGC982967 LWG982967 LMK982967 LCO982967 KSS982967 KIW982967 JZA982967 JPE982967 JFI982967 IVM982967 ILQ982967 IBU982967 HRY982967 HIC982967 GYG982967 GOK982967 GEO982967 FUS982967 FKW982967 FBA982967 ERE982967 EHI982967 DXM982967 DNQ982967 DDU982967 CTY982967 CKC982967 CAG982967 BQK982967 BGO982967 AWS982967 AMW982967 ADA982967 TE982967 JI982967 M982967 WVU917431 WLY917431 WCC917431 VSG917431 VIK917431 UYO917431 UOS917431 UEW917431 TVA917431 TLE917431 TBI917431 SRM917431 SHQ917431 RXU917431 RNY917431 REC917431 QUG917431 QKK917431 QAO917431 PQS917431 PGW917431 OXA917431 ONE917431 ODI917431 NTM917431 NJQ917431 MZU917431 MPY917431 MGC917431 LWG917431 LMK917431 LCO917431 KSS917431 KIW917431 JZA917431 JPE917431 JFI917431 IVM917431 ILQ917431 IBU917431 HRY917431 HIC917431 GYG917431 GOK917431 GEO917431 FUS917431 FKW917431 FBA917431 ERE917431 EHI917431 DXM917431 DNQ917431 DDU917431 CTY917431 CKC917431 CAG917431 BQK917431 BGO917431 AWS917431 AMW917431 ADA917431 TE917431 JI917431 M917431 WVU851895 WLY851895 WCC851895 VSG851895 VIK851895 UYO851895 UOS851895 UEW851895 TVA851895 TLE851895 TBI851895 SRM851895 SHQ851895 RXU851895 RNY851895 REC851895 QUG851895 QKK851895 QAO851895 PQS851895 PGW851895 OXA851895 ONE851895 ODI851895 NTM851895 NJQ851895 MZU851895 MPY851895 MGC851895 LWG851895 LMK851895 LCO851895 KSS851895 KIW851895 JZA851895 JPE851895 JFI851895 IVM851895 ILQ851895 IBU851895 HRY851895 HIC851895 GYG851895 GOK851895 GEO851895 FUS851895 FKW851895 FBA851895 ERE851895 EHI851895 DXM851895 DNQ851895 DDU851895 CTY851895 CKC851895 CAG851895 BQK851895 BGO851895 AWS851895 AMW851895 ADA851895 TE851895 JI851895 M851895 WVU786359 WLY786359 WCC786359 VSG786359 VIK786359 UYO786359 UOS786359 UEW786359 TVA786359 TLE786359 TBI786359 SRM786359 SHQ786359 RXU786359 RNY786359 REC786359 QUG786359 QKK786359 QAO786359 PQS786359 PGW786359 OXA786359 ONE786359 ODI786359 NTM786359 NJQ786359 MZU786359 MPY786359 MGC786359 LWG786359 LMK786359 LCO786359 KSS786359 KIW786359 JZA786359 JPE786359 JFI786359 IVM786359 ILQ786359 IBU786359 HRY786359 HIC786359 GYG786359 GOK786359 GEO786359 FUS786359 FKW786359 FBA786359 ERE786359 EHI786359 DXM786359 DNQ786359 DDU786359 CTY786359 CKC786359 CAG786359 BQK786359 BGO786359 AWS786359 AMW786359 ADA786359 TE786359 JI786359 M786359 WVU720823 WLY720823 WCC720823 VSG720823 VIK720823 UYO720823 UOS720823 UEW720823 TVA720823 TLE720823 TBI720823 SRM720823 SHQ720823 RXU720823 RNY720823 REC720823 QUG720823 QKK720823 QAO720823 PQS720823 PGW720823 OXA720823 ONE720823 ODI720823 NTM720823 NJQ720823 MZU720823 MPY720823 MGC720823 LWG720823 LMK720823 LCO720823 KSS720823 KIW720823 JZA720823 JPE720823 JFI720823 IVM720823 ILQ720823 IBU720823 HRY720823 HIC720823 GYG720823 GOK720823 GEO720823 FUS720823 FKW720823 FBA720823 ERE720823 EHI720823 DXM720823 DNQ720823 DDU720823 CTY720823 CKC720823 CAG720823 BQK720823 BGO720823 AWS720823 AMW720823 ADA720823 TE720823 JI720823 M720823 WVU655287 WLY655287 WCC655287 VSG655287 VIK655287 UYO655287 UOS655287 UEW655287 TVA655287 TLE655287 TBI655287 SRM655287 SHQ655287 RXU655287 RNY655287 REC655287 QUG655287 QKK655287 QAO655287 PQS655287 PGW655287 OXA655287 ONE655287 ODI655287 NTM655287 NJQ655287 MZU655287 MPY655287 MGC655287 LWG655287 LMK655287 LCO655287 KSS655287 KIW655287 JZA655287 JPE655287 JFI655287 IVM655287 ILQ655287 IBU655287 HRY655287 HIC655287 GYG655287 GOK655287 GEO655287 FUS655287 FKW655287 FBA655287 ERE655287 EHI655287 DXM655287 DNQ655287 DDU655287 CTY655287 CKC655287 CAG655287 BQK655287 BGO655287 AWS655287 AMW655287 ADA655287 TE655287 JI655287 M655287 WVU589751 WLY589751 WCC589751 VSG589751 VIK589751 UYO589751 UOS589751 UEW589751 TVA589751 TLE589751 TBI589751 SRM589751 SHQ589751 RXU589751 RNY589751 REC589751 QUG589751 QKK589751 QAO589751 PQS589751 PGW589751 OXA589751 ONE589751 ODI589751 NTM589751 NJQ589751 MZU589751 MPY589751 MGC589751 LWG589751 LMK589751 LCO589751 KSS589751 KIW589751 JZA589751 JPE589751 JFI589751 IVM589751 ILQ589751 IBU589751 HRY589751 HIC589751 GYG589751 GOK589751 GEO589751 FUS589751 FKW589751 FBA589751 ERE589751 EHI589751 DXM589751 DNQ589751 DDU589751 CTY589751 CKC589751 CAG589751 BQK589751 BGO589751 AWS589751 AMW589751 ADA589751 TE589751 JI589751 M589751 WVU524215 WLY524215 WCC524215 VSG524215 VIK524215 UYO524215 UOS524215 UEW524215 TVA524215 TLE524215 TBI524215 SRM524215 SHQ524215 RXU524215 RNY524215 REC524215 QUG524215 QKK524215 QAO524215 PQS524215 PGW524215 OXA524215 ONE524215 ODI524215 NTM524215 NJQ524215 MZU524215 MPY524215 MGC524215 LWG524215 LMK524215 LCO524215 KSS524215 KIW524215 JZA524215 JPE524215 JFI524215 IVM524215 ILQ524215 IBU524215 HRY524215 HIC524215 GYG524215 GOK524215 GEO524215 FUS524215 FKW524215 FBA524215 ERE524215 EHI524215 DXM524215 DNQ524215 DDU524215 CTY524215 CKC524215 CAG524215 BQK524215 BGO524215 AWS524215 AMW524215 ADA524215 TE524215 JI524215 M524215 WVU458679 WLY458679 WCC458679 VSG458679 VIK458679 UYO458679 UOS458679 UEW458679 TVA458679 TLE458679 TBI458679 SRM458679 SHQ458679 RXU458679 RNY458679 REC458679 QUG458679 QKK458679 QAO458679 PQS458679 PGW458679 OXA458679 ONE458679 ODI458679 NTM458679 NJQ458679 MZU458679 MPY458679 MGC458679 LWG458679 LMK458679 LCO458679 KSS458679 KIW458679 JZA458679 JPE458679 JFI458679 IVM458679 ILQ458679 IBU458679 HRY458679 HIC458679 GYG458679 GOK458679 GEO458679 FUS458679 FKW458679 FBA458679 ERE458679 EHI458679 DXM458679 DNQ458679 DDU458679 CTY458679 CKC458679 CAG458679 BQK458679 BGO458679 AWS458679 AMW458679 ADA458679 TE458679 JI458679 M458679 WVU393143 WLY393143 WCC393143 VSG393143 VIK393143 UYO393143 UOS393143 UEW393143 TVA393143 TLE393143 TBI393143 SRM393143 SHQ393143 RXU393143 RNY393143 REC393143 QUG393143 QKK393143 QAO393143 PQS393143 PGW393143 OXA393143 ONE393143 ODI393143 NTM393143 NJQ393143 MZU393143 MPY393143 MGC393143 LWG393143 LMK393143 LCO393143 KSS393143 KIW393143 JZA393143 JPE393143 JFI393143 IVM393143 ILQ393143 IBU393143 HRY393143 HIC393143 GYG393143 GOK393143 GEO393143 FUS393143 FKW393143 FBA393143 ERE393143 EHI393143 DXM393143 DNQ393143 DDU393143 CTY393143 CKC393143 CAG393143 BQK393143 BGO393143 AWS393143 AMW393143 ADA393143 TE393143 JI393143 M393143 WVU327607 WLY327607 WCC327607 VSG327607 VIK327607 UYO327607 UOS327607 UEW327607 TVA327607 TLE327607 TBI327607 SRM327607 SHQ327607 RXU327607 RNY327607 REC327607 QUG327607 QKK327607 QAO327607 PQS327607 PGW327607 OXA327607 ONE327607 ODI327607 NTM327607 NJQ327607 MZU327607 MPY327607 MGC327607 LWG327607 LMK327607 LCO327607 KSS327607 KIW327607 JZA327607 JPE327607 JFI327607 IVM327607 ILQ327607 IBU327607 HRY327607 HIC327607 GYG327607 GOK327607 GEO327607 FUS327607 FKW327607 FBA327607 ERE327607 EHI327607 DXM327607 DNQ327607 DDU327607 CTY327607 CKC327607 CAG327607 BQK327607 BGO327607 AWS327607 AMW327607 ADA327607 TE327607 JI327607 M327607 WVU262071 WLY262071 WCC262071 VSG262071 VIK262071 UYO262071 UOS262071 UEW262071 TVA262071 TLE262071 TBI262071 SRM262071 SHQ262071 RXU262071 RNY262071 REC262071 QUG262071 QKK262071 QAO262071 PQS262071 PGW262071 OXA262071 ONE262071 ODI262071 NTM262071 NJQ262071 MZU262071 MPY262071 MGC262071 LWG262071 LMK262071 LCO262071 KSS262071 KIW262071 JZA262071 JPE262071 JFI262071 IVM262071 ILQ262071 IBU262071 HRY262071 HIC262071 GYG262071 GOK262071 GEO262071 FUS262071 FKW262071 FBA262071 ERE262071 EHI262071 DXM262071 DNQ262071 DDU262071 CTY262071 CKC262071 CAG262071 BQK262071 BGO262071 AWS262071 AMW262071 ADA262071 TE262071 JI262071 M262071 WVU196535 WLY196535 WCC196535 VSG196535 VIK196535 UYO196535 UOS196535 UEW196535 TVA196535 TLE196535 TBI196535 SRM196535 SHQ196535 RXU196535 RNY196535 REC196535 QUG196535 QKK196535 QAO196535 PQS196535 PGW196535 OXA196535 ONE196535 ODI196535 NTM196535 NJQ196535 MZU196535 MPY196535 MGC196535 LWG196535 LMK196535 LCO196535 KSS196535 KIW196535 JZA196535 JPE196535 JFI196535 IVM196535 ILQ196535 IBU196535 HRY196535 HIC196535 GYG196535 GOK196535 GEO196535 FUS196535 FKW196535 FBA196535 ERE196535 EHI196535 DXM196535 DNQ196535 DDU196535 CTY196535 CKC196535 CAG196535 BQK196535 BGO196535 AWS196535 AMW196535 ADA196535 TE196535 JI196535 M196535 WVU130999 WLY130999 WCC130999 VSG130999 VIK130999 UYO130999 UOS130999 UEW130999 TVA130999 TLE130999 TBI130999 SRM130999 SHQ130999 RXU130999 RNY130999 REC130999 QUG130999 QKK130999 QAO130999 PQS130999 PGW130999 OXA130999 ONE130999 ODI130999 NTM130999 NJQ130999 MZU130999 MPY130999 MGC130999 LWG130999 LMK130999 LCO130999 KSS130999 KIW130999 JZA130999 JPE130999 JFI130999 IVM130999 ILQ130999 IBU130999 HRY130999 HIC130999 GYG130999 GOK130999 GEO130999 FUS130999 FKW130999 FBA130999 ERE130999 EHI130999 DXM130999 DNQ130999 DDU130999 CTY130999 CKC130999 CAG130999 BQK130999 BGO130999 AWS130999 AMW130999 ADA130999 TE130999 JI130999 M130999 WVU65463 WLY65463 WCC65463 VSG65463 VIK65463 UYO65463 UOS65463 UEW65463 TVA65463 TLE65463 TBI65463 SRM65463 SHQ65463 RXU65463 RNY65463 REC65463 QUG65463 QKK65463 QAO65463 PQS65463 PGW65463 OXA65463 ONE65463 ODI65463 NTM65463 NJQ65463 MZU65463 MPY65463 MGC65463 LWG65463 LMK65463 LCO65463 KSS65463 KIW65463 JZA65463 JPE65463 JFI65463 IVM65463 ILQ65463 IBU65463 HRY65463 HIC65463 GYG65463 GOK65463 GEO65463 FUS65463 FKW65463 FBA65463 ERE65463 EHI65463 DXM65463 DNQ65463 DDU65463 CTY65463 CKC65463 CAG65463 BQK65463 BGO65463 AWS65463 AMW65463 ADA65463 TE65463 JI65463">
      <formula1>$AZ$158:$AZ$209</formula1>
    </dataValidation>
    <dataValidation type="list" allowBlank="1" showInputMessage="1" showErrorMessage="1" sqref="M65464 WVU982964 WLY982964 WCC982964 VSG982964 VIK982964 UYO982964 UOS982964 UEW982964 TVA982964 TLE982964 TBI982964 SRM982964 SHQ982964 RXU982964 RNY982964 REC982964 QUG982964 QKK982964 QAO982964 PQS982964 PGW982964 OXA982964 ONE982964 ODI982964 NTM982964 NJQ982964 MZU982964 MPY982964 MGC982964 LWG982964 LMK982964 LCO982964 KSS982964 KIW982964 JZA982964 JPE982964 JFI982964 IVM982964 ILQ982964 IBU982964 HRY982964 HIC982964 GYG982964 GOK982964 GEO982964 FUS982964 FKW982964 FBA982964 ERE982964 EHI982964 DXM982964 DNQ982964 DDU982964 CTY982964 CKC982964 CAG982964 BQK982964 BGO982964 AWS982964 AMW982964 ADA982964 TE982964 JI982964 M982964 WVU917428 WLY917428 WCC917428 VSG917428 VIK917428 UYO917428 UOS917428 UEW917428 TVA917428 TLE917428 TBI917428 SRM917428 SHQ917428 RXU917428 RNY917428 REC917428 QUG917428 QKK917428 QAO917428 PQS917428 PGW917428 OXA917428 ONE917428 ODI917428 NTM917428 NJQ917428 MZU917428 MPY917428 MGC917428 LWG917428 LMK917428 LCO917428 KSS917428 KIW917428 JZA917428 JPE917428 JFI917428 IVM917428 ILQ917428 IBU917428 HRY917428 HIC917428 GYG917428 GOK917428 GEO917428 FUS917428 FKW917428 FBA917428 ERE917428 EHI917428 DXM917428 DNQ917428 DDU917428 CTY917428 CKC917428 CAG917428 BQK917428 BGO917428 AWS917428 AMW917428 ADA917428 TE917428 JI917428 M917428 WVU851892 WLY851892 WCC851892 VSG851892 VIK851892 UYO851892 UOS851892 UEW851892 TVA851892 TLE851892 TBI851892 SRM851892 SHQ851892 RXU851892 RNY851892 REC851892 QUG851892 QKK851892 QAO851892 PQS851892 PGW851892 OXA851892 ONE851892 ODI851892 NTM851892 NJQ851892 MZU851892 MPY851892 MGC851892 LWG851892 LMK851892 LCO851892 KSS851892 KIW851892 JZA851892 JPE851892 JFI851892 IVM851892 ILQ851892 IBU851892 HRY851892 HIC851892 GYG851892 GOK851892 GEO851892 FUS851892 FKW851892 FBA851892 ERE851892 EHI851892 DXM851892 DNQ851892 DDU851892 CTY851892 CKC851892 CAG851892 BQK851892 BGO851892 AWS851892 AMW851892 ADA851892 TE851892 JI851892 M851892 WVU786356 WLY786356 WCC786356 VSG786356 VIK786356 UYO786356 UOS786356 UEW786356 TVA786356 TLE786356 TBI786356 SRM786356 SHQ786356 RXU786356 RNY786356 REC786356 QUG786356 QKK786356 QAO786356 PQS786356 PGW786356 OXA786356 ONE786356 ODI786356 NTM786356 NJQ786356 MZU786356 MPY786356 MGC786356 LWG786356 LMK786356 LCO786356 KSS786356 KIW786356 JZA786356 JPE786356 JFI786356 IVM786356 ILQ786356 IBU786356 HRY786356 HIC786356 GYG786356 GOK786356 GEO786356 FUS786356 FKW786356 FBA786356 ERE786356 EHI786356 DXM786356 DNQ786356 DDU786356 CTY786356 CKC786356 CAG786356 BQK786356 BGO786356 AWS786356 AMW786356 ADA786356 TE786356 JI786356 M786356 WVU720820 WLY720820 WCC720820 VSG720820 VIK720820 UYO720820 UOS720820 UEW720820 TVA720820 TLE720820 TBI720820 SRM720820 SHQ720820 RXU720820 RNY720820 REC720820 QUG720820 QKK720820 QAO720820 PQS720820 PGW720820 OXA720820 ONE720820 ODI720820 NTM720820 NJQ720820 MZU720820 MPY720820 MGC720820 LWG720820 LMK720820 LCO720820 KSS720820 KIW720820 JZA720820 JPE720820 JFI720820 IVM720820 ILQ720820 IBU720820 HRY720820 HIC720820 GYG720820 GOK720820 GEO720820 FUS720820 FKW720820 FBA720820 ERE720820 EHI720820 DXM720820 DNQ720820 DDU720820 CTY720820 CKC720820 CAG720820 BQK720820 BGO720820 AWS720820 AMW720820 ADA720820 TE720820 JI720820 M720820 WVU655284 WLY655284 WCC655284 VSG655284 VIK655284 UYO655284 UOS655284 UEW655284 TVA655284 TLE655284 TBI655284 SRM655284 SHQ655284 RXU655284 RNY655284 REC655284 QUG655284 QKK655284 QAO655284 PQS655284 PGW655284 OXA655284 ONE655284 ODI655284 NTM655284 NJQ655284 MZU655284 MPY655284 MGC655284 LWG655284 LMK655284 LCO655284 KSS655284 KIW655284 JZA655284 JPE655284 JFI655284 IVM655284 ILQ655284 IBU655284 HRY655284 HIC655284 GYG655284 GOK655284 GEO655284 FUS655284 FKW655284 FBA655284 ERE655284 EHI655284 DXM655284 DNQ655284 DDU655284 CTY655284 CKC655284 CAG655284 BQK655284 BGO655284 AWS655284 AMW655284 ADA655284 TE655284 JI655284 M655284 WVU589748 WLY589748 WCC589748 VSG589748 VIK589748 UYO589748 UOS589748 UEW589748 TVA589748 TLE589748 TBI589748 SRM589748 SHQ589748 RXU589748 RNY589748 REC589748 QUG589748 QKK589748 QAO589748 PQS589748 PGW589748 OXA589748 ONE589748 ODI589748 NTM589748 NJQ589748 MZU589748 MPY589748 MGC589748 LWG589748 LMK589748 LCO589748 KSS589748 KIW589748 JZA589748 JPE589748 JFI589748 IVM589748 ILQ589748 IBU589748 HRY589748 HIC589748 GYG589748 GOK589748 GEO589748 FUS589748 FKW589748 FBA589748 ERE589748 EHI589748 DXM589748 DNQ589748 DDU589748 CTY589748 CKC589748 CAG589748 BQK589748 BGO589748 AWS589748 AMW589748 ADA589748 TE589748 JI589748 M589748 WVU524212 WLY524212 WCC524212 VSG524212 VIK524212 UYO524212 UOS524212 UEW524212 TVA524212 TLE524212 TBI524212 SRM524212 SHQ524212 RXU524212 RNY524212 REC524212 QUG524212 QKK524212 QAO524212 PQS524212 PGW524212 OXA524212 ONE524212 ODI524212 NTM524212 NJQ524212 MZU524212 MPY524212 MGC524212 LWG524212 LMK524212 LCO524212 KSS524212 KIW524212 JZA524212 JPE524212 JFI524212 IVM524212 ILQ524212 IBU524212 HRY524212 HIC524212 GYG524212 GOK524212 GEO524212 FUS524212 FKW524212 FBA524212 ERE524212 EHI524212 DXM524212 DNQ524212 DDU524212 CTY524212 CKC524212 CAG524212 BQK524212 BGO524212 AWS524212 AMW524212 ADA524212 TE524212 JI524212 M524212 WVU458676 WLY458676 WCC458676 VSG458676 VIK458676 UYO458676 UOS458676 UEW458676 TVA458676 TLE458676 TBI458676 SRM458676 SHQ458676 RXU458676 RNY458676 REC458676 QUG458676 QKK458676 QAO458676 PQS458676 PGW458676 OXA458676 ONE458676 ODI458676 NTM458676 NJQ458676 MZU458676 MPY458676 MGC458676 LWG458676 LMK458676 LCO458676 KSS458676 KIW458676 JZA458676 JPE458676 JFI458676 IVM458676 ILQ458676 IBU458676 HRY458676 HIC458676 GYG458676 GOK458676 GEO458676 FUS458676 FKW458676 FBA458676 ERE458676 EHI458676 DXM458676 DNQ458676 DDU458676 CTY458676 CKC458676 CAG458676 BQK458676 BGO458676 AWS458676 AMW458676 ADA458676 TE458676 JI458676 M458676 WVU393140 WLY393140 WCC393140 VSG393140 VIK393140 UYO393140 UOS393140 UEW393140 TVA393140 TLE393140 TBI393140 SRM393140 SHQ393140 RXU393140 RNY393140 REC393140 QUG393140 QKK393140 QAO393140 PQS393140 PGW393140 OXA393140 ONE393140 ODI393140 NTM393140 NJQ393140 MZU393140 MPY393140 MGC393140 LWG393140 LMK393140 LCO393140 KSS393140 KIW393140 JZA393140 JPE393140 JFI393140 IVM393140 ILQ393140 IBU393140 HRY393140 HIC393140 GYG393140 GOK393140 GEO393140 FUS393140 FKW393140 FBA393140 ERE393140 EHI393140 DXM393140 DNQ393140 DDU393140 CTY393140 CKC393140 CAG393140 BQK393140 BGO393140 AWS393140 AMW393140 ADA393140 TE393140 JI393140 M393140 WVU327604 WLY327604 WCC327604 VSG327604 VIK327604 UYO327604 UOS327604 UEW327604 TVA327604 TLE327604 TBI327604 SRM327604 SHQ327604 RXU327604 RNY327604 REC327604 QUG327604 QKK327604 QAO327604 PQS327604 PGW327604 OXA327604 ONE327604 ODI327604 NTM327604 NJQ327604 MZU327604 MPY327604 MGC327604 LWG327604 LMK327604 LCO327604 KSS327604 KIW327604 JZA327604 JPE327604 JFI327604 IVM327604 ILQ327604 IBU327604 HRY327604 HIC327604 GYG327604 GOK327604 GEO327604 FUS327604 FKW327604 FBA327604 ERE327604 EHI327604 DXM327604 DNQ327604 DDU327604 CTY327604 CKC327604 CAG327604 BQK327604 BGO327604 AWS327604 AMW327604 ADA327604 TE327604 JI327604 M327604 WVU262068 WLY262068 WCC262068 VSG262068 VIK262068 UYO262068 UOS262068 UEW262068 TVA262068 TLE262068 TBI262068 SRM262068 SHQ262068 RXU262068 RNY262068 REC262068 QUG262068 QKK262068 QAO262068 PQS262068 PGW262068 OXA262068 ONE262068 ODI262068 NTM262068 NJQ262068 MZU262068 MPY262068 MGC262068 LWG262068 LMK262068 LCO262068 KSS262068 KIW262068 JZA262068 JPE262068 JFI262068 IVM262068 ILQ262068 IBU262068 HRY262068 HIC262068 GYG262068 GOK262068 GEO262068 FUS262068 FKW262068 FBA262068 ERE262068 EHI262068 DXM262068 DNQ262068 DDU262068 CTY262068 CKC262068 CAG262068 BQK262068 BGO262068 AWS262068 AMW262068 ADA262068 TE262068 JI262068 M262068 WVU196532 WLY196532 WCC196532 VSG196532 VIK196532 UYO196532 UOS196532 UEW196532 TVA196532 TLE196532 TBI196532 SRM196532 SHQ196532 RXU196532 RNY196532 REC196532 QUG196532 QKK196532 QAO196532 PQS196532 PGW196532 OXA196532 ONE196532 ODI196532 NTM196532 NJQ196532 MZU196532 MPY196532 MGC196532 LWG196532 LMK196532 LCO196532 KSS196532 KIW196532 JZA196532 JPE196532 JFI196532 IVM196532 ILQ196532 IBU196532 HRY196532 HIC196532 GYG196532 GOK196532 GEO196532 FUS196532 FKW196532 FBA196532 ERE196532 EHI196532 DXM196532 DNQ196532 DDU196532 CTY196532 CKC196532 CAG196532 BQK196532 BGO196532 AWS196532 AMW196532 ADA196532 TE196532 JI196532 M196532 WVU130996 WLY130996 WCC130996 VSG130996 VIK130996 UYO130996 UOS130996 UEW130996 TVA130996 TLE130996 TBI130996 SRM130996 SHQ130996 RXU130996 RNY130996 REC130996 QUG130996 QKK130996 QAO130996 PQS130996 PGW130996 OXA130996 ONE130996 ODI130996 NTM130996 NJQ130996 MZU130996 MPY130996 MGC130996 LWG130996 LMK130996 LCO130996 KSS130996 KIW130996 JZA130996 JPE130996 JFI130996 IVM130996 ILQ130996 IBU130996 HRY130996 HIC130996 GYG130996 GOK130996 GEO130996 FUS130996 FKW130996 FBA130996 ERE130996 EHI130996 DXM130996 DNQ130996 DDU130996 CTY130996 CKC130996 CAG130996 BQK130996 BGO130996 AWS130996 AMW130996 ADA130996 TE130996 JI130996 M130996 WVU65460 WLY65460 WCC65460 VSG65460 VIK65460 UYO65460 UOS65460 UEW65460 TVA65460 TLE65460 TBI65460 SRM65460 SHQ65460 RXU65460 RNY65460 REC65460 QUG65460 QKK65460 QAO65460 PQS65460 PGW65460 OXA65460 ONE65460 ODI65460 NTM65460 NJQ65460 MZU65460 MPY65460 MGC65460 LWG65460 LMK65460 LCO65460 KSS65460 KIW65460 JZA65460 JPE65460 JFI65460 IVM65460 ILQ65460 IBU65460 HRY65460 HIC65460 GYG65460 GOK65460 GEO65460 FUS65460 FKW65460 FBA65460 ERE65460 EHI65460 DXM65460 DNQ65460 DDU65460 CTY65460 CKC65460 CAG65460 BQK65460 BGO65460 AWS65460 AMW65460 ADA65460 TE65460 JI65460 M65460 WVU982968 WLY982968 WCC982968 VSG982968 VIK982968 UYO982968 UOS982968 UEW982968 TVA982968 TLE982968 TBI982968 SRM982968 SHQ982968 RXU982968 RNY982968 REC982968 QUG982968 QKK982968 QAO982968 PQS982968 PGW982968 OXA982968 ONE982968 ODI982968 NTM982968 NJQ982968 MZU982968 MPY982968 MGC982968 LWG982968 LMK982968 LCO982968 KSS982968 KIW982968 JZA982968 JPE982968 JFI982968 IVM982968 ILQ982968 IBU982968 HRY982968 HIC982968 GYG982968 GOK982968 GEO982968 FUS982968 FKW982968 FBA982968 ERE982968 EHI982968 DXM982968 DNQ982968 DDU982968 CTY982968 CKC982968 CAG982968 BQK982968 BGO982968 AWS982968 AMW982968 ADA982968 TE982968 JI982968 M982968 WVU917432 WLY917432 WCC917432 VSG917432 VIK917432 UYO917432 UOS917432 UEW917432 TVA917432 TLE917432 TBI917432 SRM917432 SHQ917432 RXU917432 RNY917432 REC917432 QUG917432 QKK917432 QAO917432 PQS917432 PGW917432 OXA917432 ONE917432 ODI917432 NTM917432 NJQ917432 MZU917432 MPY917432 MGC917432 LWG917432 LMK917432 LCO917432 KSS917432 KIW917432 JZA917432 JPE917432 JFI917432 IVM917432 ILQ917432 IBU917432 HRY917432 HIC917432 GYG917432 GOK917432 GEO917432 FUS917432 FKW917432 FBA917432 ERE917432 EHI917432 DXM917432 DNQ917432 DDU917432 CTY917432 CKC917432 CAG917432 BQK917432 BGO917432 AWS917432 AMW917432 ADA917432 TE917432 JI917432 M917432 WVU851896 WLY851896 WCC851896 VSG851896 VIK851896 UYO851896 UOS851896 UEW851896 TVA851896 TLE851896 TBI851896 SRM851896 SHQ851896 RXU851896 RNY851896 REC851896 QUG851896 QKK851896 QAO851896 PQS851896 PGW851896 OXA851896 ONE851896 ODI851896 NTM851896 NJQ851896 MZU851896 MPY851896 MGC851896 LWG851896 LMK851896 LCO851896 KSS851896 KIW851896 JZA851896 JPE851896 JFI851896 IVM851896 ILQ851896 IBU851896 HRY851896 HIC851896 GYG851896 GOK851896 GEO851896 FUS851896 FKW851896 FBA851896 ERE851896 EHI851896 DXM851896 DNQ851896 DDU851896 CTY851896 CKC851896 CAG851896 BQK851896 BGO851896 AWS851896 AMW851896 ADA851896 TE851896 JI851896 M851896 WVU786360 WLY786360 WCC786360 VSG786360 VIK786360 UYO786360 UOS786360 UEW786360 TVA786360 TLE786360 TBI786360 SRM786360 SHQ786360 RXU786360 RNY786360 REC786360 QUG786360 QKK786360 QAO786360 PQS786360 PGW786360 OXA786360 ONE786360 ODI786360 NTM786360 NJQ786360 MZU786360 MPY786360 MGC786360 LWG786360 LMK786360 LCO786360 KSS786360 KIW786360 JZA786360 JPE786360 JFI786360 IVM786360 ILQ786360 IBU786360 HRY786360 HIC786360 GYG786360 GOK786360 GEO786360 FUS786360 FKW786360 FBA786360 ERE786360 EHI786360 DXM786360 DNQ786360 DDU786360 CTY786360 CKC786360 CAG786360 BQK786360 BGO786360 AWS786360 AMW786360 ADA786360 TE786360 JI786360 M786360 WVU720824 WLY720824 WCC720824 VSG720824 VIK720824 UYO720824 UOS720824 UEW720824 TVA720824 TLE720824 TBI720824 SRM720824 SHQ720824 RXU720824 RNY720824 REC720824 QUG720824 QKK720824 QAO720824 PQS720824 PGW720824 OXA720824 ONE720824 ODI720824 NTM720824 NJQ720824 MZU720824 MPY720824 MGC720824 LWG720824 LMK720824 LCO720824 KSS720824 KIW720824 JZA720824 JPE720824 JFI720824 IVM720824 ILQ720824 IBU720824 HRY720824 HIC720824 GYG720824 GOK720824 GEO720824 FUS720824 FKW720824 FBA720824 ERE720824 EHI720824 DXM720824 DNQ720824 DDU720824 CTY720824 CKC720824 CAG720824 BQK720824 BGO720824 AWS720824 AMW720824 ADA720824 TE720824 JI720824 M720824 WVU655288 WLY655288 WCC655288 VSG655288 VIK655288 UYO655288 UOS655288 UEW655288 TVA655288 TLE655288 TBI655288 SRM655288 SHQ655288 RXU655288 RNY655288 REC655288 QUG655288 QKK655288 QAO655288 PQS655288 PGW655288 OXA655288 ONE655288 ODI655288 NTM655288 NJQ655288 MZU655288 MPY655288 MGC655288 LWG655288 LMK655288 LCO655288 KSS655288 KIW655288 JZA655288 JPE655288 JFI655288 IVM655288 ILQ655288 IBU655288 HRY655288 HIC655288 GYG655288 GOK655288 GEO655288 FUS655288 FKW655288 FBA655288 ERE655288 EHI655288 DXM655288 DNQ655288 DDU655288 CTY655288 CKC655288 CAG655288 BQK655288 BGO655288 AWS655288 AMW655288 ADA655288 TE655288 JI655288 M655288 WVU589752 WLY589752 WCC589752 VSG589752 VIK589752 UYO589752 UOS589752 UEW589752 TVA589752 TLE589752 TBI589752 SRM589752 SHQ589752 RXU589752 RNY589752 REC589752 QUG589752 QKK589752 QAO589752 PQS589752 PGW589752 OXA589752 ONE589752 ODI589752 NTM589752 NJQ589752 MZU589752 MPY589752 MGC589752 LWG589752 LMK589752 LCO589752 KSS589752 KIW589752 JZA589752 JPE589752 JFI589752 IVM589752 ILQ589752 IBU589752 HRY589752 HIC589752 GYG589752 GOK589752 GEO589752 FUS589752 FKW589752 FBA589752 ERE589752 EHI589752 DXM589752 DNQ589752 DDU589752 CTY589752 CKC589752 CAG589752 BQK589752 BGO589752 AWS589752 AMW589752 ADA589752 TE589752 JI589752 M589752 WVU524216 WLY524216 WCC524216 VSG524216 VIK524216 UYO524216 UOS524216 UEW524216 TVA524216 TLE524216 TBI524216 SRM524216 SHQ524216 RXU524216 RNY524216 REC524216 QUG524216 QKK524216 QAO524216 PQS524216 PGW524216 OXA524216 ONE524216 ODI524216 NTM524216 NJQ524216 MZU524216 MPY524216 MGC524216 LWG524216 LMK524216 LCO524216 KSS524216 KIW524216 JZA524216 JPE524216 JFI524216 IVM524216 ILQ524216 IBU524216 HRY524216 HIC524216 GYG524216 GOK524216 GEO524216 FUS524216 FKW524216 FBA524216 ERE524216 EHI524216 DXM524216 DNQ524216 DDU524216 CTY524216 CKC524216 CAG524216 BQK524216 BGO524216 AWS524216 AMW524216 ADA524216 TE524216 JI524216 M524216 WVU458680 WLY458680 WCC458680 VSG458680 VIK458680 UYO458680 UOS458680 UEW458680 TVA458680 TLE458680 TBI458680 SRM458680 SHQ458680 RXU458680 RNY458680 REC458680 QUG458680 QKK458680 QAO458680 PQS458680 PGW458680 OXA458680 ONE458680 ODI458680 NTM458680 NJQ458680 MZU458680 MPY458680 MGC458680 LWG458680 LMK458680 LCO458680 KSS458680 KIW458680 JZA458680 JPE458680 JFI458680 IVM458680 ILQ458680 IBU458680 HRY458680 HIC458680 GYG458680 GOK458680 GEO458680 FUS458680 FKW458680 FBA458680 ERE458680 EHI458680 DXM458680 DNQ458680 DDU458680 CTY458680 CKC458680 CAG458680 BQK458680 BGO458680 AWS458680 AMW458680 ADA458680 TE458680 JI458680 M458680 WVU393144 WLY393144 WCC393144 VSG393144 VIK393144 UYO393144 UOS393144 UEW393144 TVA393144 TLE393144 TBI393144 SRM393144 SHQ393144 RXU393144 RNY393144 REC393144 QUG393144 QKK393144 QAO393144 PQS393144 PGW393144 OXA393144 ONE393144 ODI393144 NTM393144 NJQ393144 MZU393144 MPY393144 MGC393144 LWG393144 LMK393144 LCO393144 KSS393144 KIW393144 JZA393144 JPE393144 JFI393144 IVM393144 ILQ393144 IBU393144 HRY393144 HIC393144 GYG393144 GOK393144 GEO393144 FUS393144 FKW393144 FBA393144 ERE393144 EHI393144 DXM393144 DNQ393144 DDU393144 CTY393144 CKC393144 CAG393144 BQK393144 BGO393144 AWS393144 AMW393144 ADA393144 TE393144 JI393144 M393144 WVU327608 WLY327608 WCC327608 VSG327608 VIK327608 UYO327608 UOS327608 UEW327608 TVA327608 TLE327608 TBI327608 SRM327608 SHQ327608 RXU327608 RNY327608 REC327608 QUG327608 QKK327608 QAO327608 PQS327608 PGW327608 OXA327608 ONE327608 ODI327608 NTM327608 NJQ327608 MZU327608 MPY327608 MGC327608 LWG327608 LMK327608 LCO327608 KSS327608 KIW327608 JZA327608 JPE327608 JFI327608 IVM327608 ILQ327608 IBU327608 HRY327608 HIC327608 GYG327608 GOK327608 GEO327608 FUS327608 FKW327608 FBA327608 ERE327608 EHI327608 DXM327608 DNQ327608 DDU327608 CTY327608 CKC327608 CAG327608 BQK327608 BGO327608 AWS327608 AMW327608 ADA327608 TE327608 JI327608 M327608 WVU262072 WLY262072 WCC262072 VSG262072 VIK262072 UYO262072 UOS262072 UEW262072 TVA262072 TLE262072 TBI262072 SRM262072 SHQ262072 RXU262072 RNY262072 REC262072 QUG262072 QKK262072 QAO262072 PQS262072 PGW262072 OXA262072 ONE262072 ODI262072 NTM262072 NJQ262072 MZU262072 MPY262072 MGC262072 LWG262072 LMK262072 LCO262072 KSS262072 KIW262072 JZA262072 JPE262072 JFI262072 IVM262072 ILQ262072 IBU262072 HRY262072 HIC262072 GYG262072 GOK262072 GEO262072 FUS262072 FKW262072 FBA262072 ERE262072 EHI262072 DXM262072 DNQ262072 DDU262072 CTY262072 CKC262072 CAG262072 BQK262072 BGO262072 AWS262072 AMW262072 ADA262072 TE262072 JI262072 M262072 WVU196536 WLY196536 WCC196536 VSG196536 VIK196536 UYO196536 UOS196536 UEW196536 TVA196536 TLE196536 TBI196536 SRM196536 SHQ196536 RXU196536 RNY196536 REC196536 QUG196536 QKK196536 QAO196536 PQS196536 PGW196536 OXA196536 ONE196536 ODI196536 NTM196536 NJQ196536 MZU196536 MPY196536 MGC196536 LWG196536 LMK196536 LCO196536 KSS196536 KIW196536 JZA196536 JPE196536 JFI196536 IVM196536 ILQ196536 IBU196536 HRY196536 HIC196536 GYG196536 GOK196536 GEO196536 FUS196536 FKW196536 FBA196536 ERE196536 EHI196536 DXM196536 DNQ196536 DDU196536 CTY196536 CKC196536 CAG196536 BQK196536 BGO196536 AWS196536 AMW196536 ADA196536 TE196536 JI196536 M196536 WVU131000 WLY131000 WCC131000 VSG131000 VIK131000 UYO131000 UOS131000 UEW131000 TVA131000 TLE131000 TBI131000 SRM131000 SHQ131000 RXU131000 RNY131000 REC131000 QUG131000 QKK131000 QAO131000 PQS131000 PGW131000 OXA131000 ONE131000 ODI131000 NTM131000 NJQ131000 MZU131000 MPY131000 MGC131000 LWG131000 LMK131000 LCO131000 KSS131000 KIW131000 JZA131000 JPE131000 JFI131000 IVM131000 ILQ131000 IBU131000 HRY131000 HIC131000 GYG131000 GOK131000 GEO131000 FUS131000 FKW131000 FBA131000 ERE131000 EHI131000 DXM131000 DNQ131000 DDU131000 CTY131000 CKC131000 CAG131000 BQK131000 BGO131000 AWS131000 AMW131000 ADA131000 TE131000 JI131000 M131000 WVU65464 WLY65464 WCC65464 VSG65464 VIK65464 UYO65464 UOS65464 UEW65464 TVA65464 TLE65464 TBI65464 SRM65464 SHQ65464 RXU65464 RNY65464 REC65464 QUG65464 QKK65464 QAO65464 PQS65464 PGW65464 OXA65464 ONE65464 ODI65464 NTM65464 NJQ65464 MZU65464 MPY65464 MGC65464 LWG65464 LMK65464 LCO65464 KSS65464 KIW65464 JZA65464 JPE65464 JFI65464 IVM65464 ILQ65464 IBU65464 HRY65464 HIC65464 GYG65464 GOK65464 GEO65464 FUS65464 FKW65464 FBA65464 ERE65464 EHI65464 DXM65464 DNQ65464 DDU65464 CTY65464 CKC65464 CAG65464 BQK65464 BGO65464 AWS65464 AMW65464 ADA65464 TE65464 JI65464">
      <formula1>$AZ$162:$AZ$231</formula1>
    </dataValidation>
    <dataValidation type="list" allowBlank="1" showInputMessage="1" showErrorMessage="1" sqref="M65465:M65492 WVU982962:WVU982963 WLY982962:WLY982963 WCC982962:WCC982963 VSG982962:VSG982963 VIK982962:VIK982963 UYO982962:UYO982963 UOS982962:UOS982963 UEW982962:UEW982963 TVA982962:TVA982963 TLE982962:TLE982963 TBI982962:TBI982963 SRM982962:SRM982963 SHQ982962:SHQ982963 RXU982962:RXU982963 RNY982962:RNY982963 REC982962:REC982963 QUG982962:QUG982963 QKK982962:QKK982963 QAO982962:QAO982963 PQS982962:PQS982963 PGW982962:PGW982963 OXA982962:OXA982963 ONE982962:ONE982963 ODI982962:ODI982963 NTM982962:NTM982963 NJQ982962:NJQ982963 MZU982962:MZU982963 MPY982962:MPY982963 MGC982962:MGC982963 LWG982962:LWG982963 LMK982962:LMK982963 LCO982962:LCO982963 KSS982962:KSS982963 KIW982962:KIW982963 JZA982962:JZA982963 JPE982962:JPE982963 JFI982962:JFI982963 IVM982962:IVM982963 ILQ982962:ILQ982963 IBU982962:IBU982963 HRY982962:HRY982963 HIC982962:HIC982963 GYG982962:GYG982963 GOK982962:GOK982963 GEO982962:GEO982963 FUS982962:FUS982963 FKW982962:FKW982963 FBA982962:FBA982963 ERE982962:ERE982963 EHI982962:EHI982963 DXM982962:DXM982963 DNQ982962:DNQ982963 DDU982962:DDU982963 CTY982962:CTY982963 CKC982962:CKC982963 CAG982962:CAG982963 BQK982962:BQK982963 BGO982962:BGO982963 AWS982962:AWS982963 AMW982962:AMW982963 ADA982962:ADA982963 TE982962:TE982963 JI982962:JI982963 M982962:M982963 WVU917426:WVU917427 WLY917426:WLY917427 WCC917426:WCC917427 VSG917426:VSG917427 VIK917426:VIK917427 UYO917426:UYO917427 UOS917426:UOS917427 UEW917426:UEW917427 TVA917426:TVA917427 TLE917426:TLE917427 TBI917426:TBI917427 SRM917426:SRM917427 SHQ917426:SHQ917427 RXU917426:RXU917427 RNY917426:RNY917427 REC917426:REC917427 QUG917426:QUG917427 QKK917426:QKK917427 QAO917426:QAO917427 PQS917426:PQS917427 PGW917426:PGW917427 OXA917426:OXA917427 ONE917426:ONE917427 ODI917426:ODI917427 NTM917426:NTM917427 NJQ917426:NJQ917427 MZU917426:MZU917427 MPY917426:MPY917427 MGC917426:MGC917427 LWG917426:LWG917427 LMK917426:LMK917427 LCO917426:LCO917427 KSS917426:KSS917427 KIW917426:KIW917427 JZA917426:JZA917427 JPE917426:JPE917427 JFI917426:JFI917427 IVM917426:IVM917427 ILQ917426:ILQ917427 IBU917426:IBU917427 HRY917426:HRY917427 HIC917426:HIC917427 GYG917426:GYG917427 GOK917426:GOK917427 GEO917426:GEO917427 FUS917426:FUS917427 FKW917426:FKW917427 FBA917426:FBA917427 ERE917426:ERE917427 EHI917426:EHI917427 DXM917426:DXM917427 DNQ917426:DNQ917427 DDU917426:DDU917427 CTY917426:CTY917427 CKC917426:CKC917427 CAG917426:CAG917427 BQK917426:BQK917427 BGO917426:BGO917427 AWS917426:AWS917427 AMW917426:AMW917427 ADA917426:ADA917427 TE917426:TE917427 JI917426:JI917427 M917426:M917427 WVU851890:WVU851891 WLY851890:WLY851891 WCC851890:WCC851891 VSG851890:VSG851891 VIK851890:VIK851891 UYO851890:UYO851891 UOS851890:UOS851891 UEW851890:UEW851891 TVA851890:TVA851891 TLE851890:TLE851891 TBI851890:TBI851891 SRM851890:SRM851891 SHQ851890:SHQ851891 RXU851890:RXU851891 RNY851890:RNY851891 REC851890:REC851891 QUG851890:QUG851891 QKK851890:QKK851891 QAO851890:QAO851891 PQS851890:PQS851891 PGW851890:PGW851891 OXA851890:OXA851891 ONE851890:ONE851891 ODI851890:ODI851891 NTM851890:NTM851891 NJQ851890:NJQ851891 MZU851890:MZU851891 MPY851890:MPY851891 MGC851890:MGC851891 LWG851890:LWG851891 LMK851890:LMK851891 LCO851890:LCO851891 KSS851890:KSS851891 KIW851890:KIW851891 JZA851890:JZA851891 JPE851890:JPE851891 JFI851890:JFI851891 IVM851890:IVM851891 ILQ851890:ILQ851891 IBU851890:IBU851891 HRY851890:HRY851891 HIC851890:HIC851891 GYG851890:GYG851891 GOK851890:GOK851891 GEO851890:GEO851891 FUS851890:FUS851891 FKW851890:FKW851891 FBA851890:FBA851891 ERE851890:ERE851891 EHI851890:EHI851891 DXM851890:DXM851891 DNQ851890:DNQ851891 DDU851890:DDU851891 CTY851890:CTY851891 CKC851890:CKC851891 CAG851890:CAG851891 BQK851890:BQK851891 BGO851890:BGO851891 AWS851890:AWS851891 AMW851890:AMW851891 ADA851890:ADA851891 TE851890:TE851891 JI851890:JI851891 M851890:M851891 WVU786354:WVU786355 WLY786354:WLY786355 WCC786354:WCC786355 VSG786354:VSG786355 VIK786354:VIK786355 UYO786354:UYO786355 UOS786354:UOS786355 UEW786354:UEW786355 TVA786354:TVA786355 TLE786354:TLE786355 TBI786354:TBI786355 SRM786354:SRM786355 SHQ786354:SHQ786355 RXU786354:RXU786355 RNY786354:RNY786355 REC786354:REC786355 QUG786354:QUG786355 QKK786354:QKK786355 QAO786354:QAO786355 PQS786354:PQS786355 PGW786354:PGW786355 OXA786354:OXA786355 ONE786354:ONE786355 ODI786354:ODI786355 NTM786354:NTM786355 NJQ786354:NJQ786355 MZU786354:MZU786355 MPY786354:MPY786355 MGC786354:MGC786355 LWG786354:LWG786355 LMK786354:LMK786355 LCO786354:LCO786355 KSS786354:KSS786355 KIW786354:KIW786355 JZA786354:JZA786355 JPE786354:JPE786355 JFI786354:JFI786355 IVM786354:IVM786355 ILQ786354:ILQ786355 IBU786354:IBU786355 HRY786354:HRY786355 HIC786354:HIC786355 GYG786354:GYG786355 GOK786354:GOK786355 GEO786354:GEO786355 FUS786354:FUS786355 FKW786354:FKW786355 FBA786354:FBA786355 ERE786354:ERE786355 EHI786354:EHI786355 DXM786354:DXM786355 DNQ786354:DNQ786355 DDU786354:DDU786355 CTY786354:CTY786355 CKC786354:CKC786355 CAG786354:CAG786355 BQK786354:BQK786355 BGO786354:BGO786355 AWS786354:AWS786355 AMW786354:AMW786355 ADA786354:ADA786355 TE786354:TE786355 JI786354:JI786355 M786354:M786355 WVU720818:WVU720819 WLY720818:WLY720819 WCC720818:WCC720819 VSG720818:VSG720819 VIK720818:VIK720819 UYO720818:UYO720819 UOS720818:UOS720819 UEW720818:UEW720819 TVA720818:TVA720819 TLE720818:TLE720819 TBI720818:TBI720819 SRM720818:SRM720819 SHQ720818:SHQ720819 RXU720818:RXU720819 RNY720818:RNY720819 REC720818:REC720819 QUG720818:QUG720819 QKK720818:QKK720819 QAO720818:QAO720819 PQS720818:PQS720819 PGW720818:PGW720819 OXA720818:OXA720819 ONE720818:ONE720819 ODI720818:ODI720819 NTM720818:NTM720819 NJQ720818:NJQ720819 MZU720818:MZU720819 MPY720818:MPY720819 MGC720818:MGC720819 LWG720818:LWG720819 LMK720818:LMK720819 LCO720818:LCO720819 KSS720818:KSS720819 KIW720818:KIW720819 JZA720818:JZA720819 JPE720818:JPE720819 JFI720818:JFI720819 IVM720818:IVM720819 ILQ720818:ILQ720819 IBU720818:IBU720819 HRY720818:HRY720819 HIC720818:HIC720819 GYG720818:GYG720819 GOK720818:GOK720819 GEO720818:GEO720819 FUS720818:FUS720819 FKW720818:FKW720819 FBA720818:FBA720819 ERE720818:ERE720819 EHI720818:EHI720819 DXM720818:DXM720819 DNQ720818:DNQ720819 DDU720818:DDU720819 CTY720818:CTY720819 CKC720818:CKC720819 CAG720818:CAG720819 BQK720818:BQK720819 BGO720818:BGO720819 AWS720818:AWS720819 AMW720818:AMW720819 ADA720818:ADA720819 TE720818:TE720819 JI720818:JI720819 M720818:M720819 WVU655282:WVU655283 WLY655282:WLY655283 WCC655282:WCC655283 VSG655282:VSG655283 VIK655282:VIK655283 UYO655282:UYO655283 UOS655282:UOS655283 UEW655282:UEW655283 TVA655282:TVA655283 TLE655282:TLE655283 TBI655282:TBI655283 SRM655282:SRM655283 SHQ655282:SHQ655283 RXU655282:RXU655283 RNY655282:RNY655283 REC655282:REC655283 QUG655282:QUG655283 QKK655282:QKK655283 QAO655282:QAO655283 PQS655282:PQS655283 PGW655282:PGW655283 OXA655282:OXA655283 ONE655282:ONE655283 ODI655282:ODI655283 NTM655282:NTM655283 NJQ655282:NJQ655283 MZU655282:MZU655283 MPY655282:MPY655283 MGC655282:MGC655283 LWG655282:LWG655283 LMK655282:LMK655283 LCO655282:LCO655283 KSS655282:KSS655283 KIW655282:KIW655283 JZA655282:JZA655283 JPE655282:JPE655283 JFI655282:JFI655283 IVM655282:IVM655283 ILQ655282:ILQ655283 IBU655282:IBU655283 HRY655282:HRY655283 HIC655282:HIC655283 GYG655282:GYG655283 GOK655282:GOK655283 GEO655282:GEO655283 FUS655282:FUS655283 FKW655282:FKW655283 FBA655282:FBA655283 ERE655282:ERE655283 EHI655282:EHI655283 DXM655282:DXM655283 DNQ655282:DNQ655283 DDU655282:DDU655283 CTY655282:CTY655283 CKC655282:CKC655283 CAG655282:CAG655283 BQK655282:BQK655283 BGO655282:BGO655283 AWS655282:AWS655283 AMW655282:AMW655283 ADA655282:ADA655283 TE655282:TE655283 JI655282:JI655283 M655282:M655283 WVU589746:WVU589747 WLY589746:WLY589747 WCC589746:WCC589747 VSG589746:VSG589747 VIK589746:VIK589747 UYO589746:UYO589747 UOS589746:UOS589747 UEW589746:UEW589747 TVA589746:TVA589747 TLE589746:TLE589747 TBI589746:TBI589747 SRM589746:SRM589747 SHQ589746:SHQ589747 RXU589746:RXU589747 RNY589746:RNY589747 REC589746:REC589747 QUG589746:QUG589747 QKK589746:QKK589747 QAO589746:QAO589747 PQS589746:PQS589747 PGW589746:PGW589747 OXA589746:OXA589747 ONE589746:ONE589747 ODI589746:ODI589747 NTM589746:NTM589747 NJQ589746:NJQ589747 MZU589746:MZU589747 MPY589746:MPY589747 MGC589746:MGC589747 LWG589746:LWG589747 LMK589746:LMK589747 LCO589746:LCO589747 KSS589746:KSS589747 KIW589746:KIW589747 JZA589746:JZA589747 JPE589746:JPE589747 JFI589746:JFI589747 IVM589746:IVM589747 ILQ589746:ILQ589747 IBU589746:IBU589747 HRY589746:HRY589747 HIC589746:HIC589747 GYG589746:GYG589747 GOK589746:GOK589747 GEO589746:GEO589747 FUS589746:FUS589747 FKW589746:FKW589747 FBA589746:FBA589747 ERE589746:ERE589747 EHI589746:EHI589747 DXM589746:DXM589747 DNQ589746:DNQ589747 DDU589746:DDU589747 CTY589746:CTY589747 CKC589746:CKC589747 CAG589746:CAG589747 BQK589746:BQK589747 BGO589746:BGO589747 AWS589746:AWS589747 AMW589746:AMW589747 ADA589746:ADA589747 TE589746:TE589747 JI589746:JI589747 M589746:M589747 WVU524210:WVU524211 WLY524210:WLY524211 WCC524210:WCC524211 VSG524210:VSG524211 VIK524210:VIK524211 UYO524210:UYO524211 UOS524210:UOS524211 UEW524210:UEW524211 TVA524210:TVA524211 TLE524210:TLE524211 TBI524210:TBI524211 SRM524210:SRM524211 SHQ524210:SHQ524211 RXU524210:RXU524211 RNY524210:RNY524211 REC524210:REC524211 QUG524210:QUG524211 QKK524210:QKK524211 QAO524210:QAO524211 PQS524210:PQS524211 PGW524210:PGW524211 OXA524210:OXA524211 ONE524210:ONE524211 ODI524210:ODI524211 NTM524210:NTM524211 NJQ524210:NJQ524211 MZU524210:MZU524211 MPY524210:MPY524211 MGC524210:MGC524211 LWG524210:LWG524211 LMK524210:LMK524211 LCO524210:LCO524211 KSS524210:KSS524211 KIW524210:KIW524211 JZA524210:JZA524211 JPE524210:JPE524211 JFI524210:JFI524211 IVM524210:IVM524211 ILQ524210:ILQ524211 IBU524210:IBU524211 HRY524210:HRY524211 HIC524210:HIC524211 GYG524210:GYG524211 GOK524210:GOK524211 GEO524210:GEO524211 FUS524210:FUS524211 FKW524210:FKW524211 FBA524210:FBA524211 ERE524210:ERE524211 EHI524210:EHI524211 DXM524210:DXM524211 DNQ524210:DNQ524211 DDU524210:DDU524211 CTY524210:CTY524211 CKC524210:CKC524211 CAG524210:CAG524211 BQK524210:BQK524211 BGO524210:BGO524211 AWS524210:AWS524211 AMW524210:AMW524211 ADA524210:ADA524211 TE524210:TE524211 JI524210:JI524211 M524210:M524211 WVU458674:WVU458675 WLY458674:WLY458675 WCC458674:WCC458675 VSG458674:VSG458675 VIK458674:VIK458675 UYO458674:UYO458675 UOS458674:UOS458675 UEW458674:UEW458675 TVA458674:TVA458675 TLE458674:TLE458675 TBI458674:TBI458675 SRM458674:SRM458675 SHQ458674:SHQ458675 RXU458674:RXU458675 RNY458674:RNY458675 REC458674:REC458675 QUG458674:QUG458675 QKK458674:QKK458675 QAO458674:QAO458675 PQS458674:PQS458675 PGW458674:PGW458675 OXA458674:OXA458675 ONE458674:ONE458675 ODI458674:ODI458675 NTM458674:NTM458675 NJQ458674:NJQ458675 MZU458674:MZU458675 MPY458674:MPY458675 MGC458674:MGC458675 LWG458674:LWG458675 LMK458674:LMK458675 LCO458674:LCO458675 KSS458674:KSS458675 KIW458674:KIW458675 JZA458674:JZA458675 JPE458674:JPE458675 JFI458674:JFI458675 IVM458674:IVM458675 ILQ458674:ILQ458675 IBU458674:IBU458675 HRY458674:HRY458675 HIC458674:HIC458675 GYG458674:GYG458675 GOK458674:GOK458675 GEO458674:GEO458675 FUS458674:FUS458675 FKW458674:FKW458675 FBA458674:FBA458675 ERE458674:ERE458675 EHI458674:EHI458675 DXM458674:DXM458675 DNQ458674:DNQ458675 DDU458674:DDU458675 CTY458674:CTY458675 CKC458674:CKC458675 CAG458674:CAG458675 BQK458674:BQK458675 BGO458674:BGO458675 AWS458674:AWS458675 AMW458674:AMW458675 ADA458674:ADA458675 TE458674:TE458675 JI458674:JI458675 M458674:M458675 WVU393138:WVU393139 WLY393138:WLY393139 WCC393138:WCC393139 VSG393138:VSG393139 VIK393138:VIK393139 UYO393138:UYO393139 UOS393138:UOS393139 UEW393138:UEW393139 TVA393138:TVA393139 TLE393138:TLE393139 TBI393138:TBI393139 SRM393138:SRM393139 SHQ393138:SHQ393139 RXU393138:RXU393139 RNY393138:RNY393139 REC393138:REC393139 QUG393138:QUG393139 QKK393138:QKK393139 QAO393138:QAO393139 PQS393138:PQS393139 PGW393138:PGW393139 OXA393138:OXA393139 ONE393138:ONE393139 ODI393138:ODI393139 NTM393138:NTM393139 NJQ393138:NJQ393139 MZU393138:MZU393139 MPY393138:MPY393139 MGC393138:MGC393139 LWG393138:LWG393139 LMK393138:LMK393139 LCO393138:LCO393139 KSS393138:KSS393139 KIW393138:KIW393139 JZA393138:JZA393139 JPE393138:JPE393139 JFI393138:JFI393139 IVM393138:IVM393139 ILQ393138:ILQ393139 IBU393138:IBU393139 HRY393138:HRY393139 HIC393138:HIC393139 GYG393138:GYG393139 GOK393138:GOK393139 GEO393138:GEO393139 FUS393138:FUS393139 FKW393138:FKW393139 FBA393138:FBA393139 ERE393138:ERE393139 EHI393138:EHI393139 DXM393138:DXM393139 DNQ393138:DNQ393139 DDU393138:DDU393139 CTY393138:CTY393139 CKC393138:CKC393139 CAG393138:CAG393139 BQK393138:BQK393139 BGO393138:BGO393139 AWS393138:AWS393139 AMW393138:AMW393139 ADA393138:ADA393139 TE393138:TE393139 JI393138:JI393139 M393138:M393139 WVU327602:WVU327603 WLY327602:WLY327603 WCC327602:WCC327603 VSG327602:VSG327603 VIK327602:VIK327603 UYO327602:UYO327603 UOS327602:UOS327603 UEW327602:UEW327603 TVA327602:TVA327603 TLE327602:TLE327603 TBI327602:TBI327603 SRM327602:SRM327603 SHQ327602:SHQ327603 RXU327602:RXU327603 RNY327602:RNY327603 REC327602:REC327603 QUG327602:QUG327603 QKK327602:QKK327603 QAO327602:QAO327603 PQS327602:PQS327603 PGW327602:PGW327603 OXA327602:OXA327603 ONE327602:ONE327603 ODI327602:ODI327603 NTM327602:NTM327603 NJQ327602:NJQ327603 MZU327602:MZU327603 MPY327602:MPY327603 MGC327602:MGC327603 LWG327602:LWG327603 LMK327602:LMK327603 LCO327602:LCO327603 KSS327602:KSS327603 KIW327602:KIW327603 JZA327602:JZA327603 JPE327602:JPE327603 JFI327602:JFI327603 IVM327602:IVM327603 ILQ327602:ILQ327603 IBU327602:IBU327603 HRY327602:HRY327603 HIC327602:HIC327603 GYG327602:GYG327603 GOK327602:GOK327603 GEO327602:GEO327603 FUS327602:FUS327603 FKW327602:FKW327603 FBA327602:FBA327603 ERE327602:ERE327603 EHI327602:EHI327603 DXM327602:DXM327603 DNQ327602:DNQ327603 DDU327602:DDU327603 CTY327602:CTY327603 CKC327602:CKC327603 CAG327602:CAG327603 BQK327602:BQK327603 BGO327602:BGO327603 AWS327602:AWS327603 AMW327602:AMW327603 ADA327602:ADA327603 TE327602:TE327603 JI327602:JI327603 M327602:M327603 WVU262066:WVU262067 WLY262066:WLY262067 WCC262066:WCC262067 VSG262066:VSG262067 VIK262066:VIK262067 UYO262066:UYO262067 UOS262066:UOS262067 UEW262066:UEW262067 TVA262066:TVA262067 TLE262066:TLE262067 TBI262066:TBI262067 SRM262066:SRM262067 SHQ262066:SHQ262067 RXU262066:RXU262067 RNY262066:RNY262067 REC262066:REC262067 QUG262066:QUG262067 QKK262066:QKK262067 QAO262066:QAO262067 PQS262066:PQS262067 PGW262066:PGW262067 OXA262066:OXA262067 ONE262066:ONE262067 ODI262066:ODI262067 NTM262066:NTM262067 NJQ262066:NJQ262067 MZU262066:MZU262067 MPY262066:MPY262067 MGC262066:MGC262067 LWG262066:LWG262067 LMK262066:LMK262067 LCO262066:LCO262067 KSS262066:KSS262067 KIW262066:KIW262067 JZA262066:JZA262067 JPE262066:JPE262067 JFI262066:JFI262067 IVM262066:IVM262067 ILQ262066:ILQ262067 IBU262066:IBU262067 HRY262066:HRY262067 HIC262066:HIC262067 GYG262066:GYG262067 GOK262066:GOK262067 GEO262066:GEO262067 FUS262066:FUS262067 FKW262066:FKW262067 FBA262066:FBA262067 ERE262066:ERE262067 EHI262066:EHI262067 DXM262066:DXM262067 DNQ262066:DNQ262067 DDU262066:DDU262067 CTY262066:CTY262067 CKC262066:CKC262067 CAG262066:CAG262067 BQK262066:BQK262067 BGO262066:BGO262067 AWS262066:AWS262067 AMW262066:AMW262067 ADA262066:ADA262067 TE262066:TE262067 JI262066:JI262067 M262066:M262067 WVU196530:WVU196531 WLY196530:WLY196531 WCC196530:WCC196531 VSG196530:VSG196531 VIK196530:VIK196531 UYO196530:UYO196531 UOS196530:UOS196531 UEW196530:UEW196531 TVA196530:TVA196531 TLE196530:TLE196531 TBI196530:TBI196531 SRM196530:SRM196531 SHQ196530:SHQ196531 RXU196530:RXU196531 RNY196530:RNY196531 REC196530:REC196531 QUG196530:QUG196531 QKK196530:QKK196531 QAO196530:QAO196531 PQS196530:PQS196531 PGW196530:PGW196531 OXA196530:OXA196531 ONE196530:ONE196531 ODI196530:ODI196531 NTM196530:NTM196531 NJQ196530:NJQ196531 MZU196530:MZU196531 MPY196530:MPY196531 MGC196530:MGC196531 LWG196530:LWG196531 LMK196530:LMK196531 LCO196530:LCO196531 KSS196530:KSS196531 KIW196530:KIW196531 JZA196530:JZA196531 JPE196530:JPE196531 JFI196530:JFI196531 IVM196530:IVM196531 ILQ196530:ILQ196531 IBU196530:IBU196531 HRY196530:HRY196531 HIC196530:HIC196531 GYG196530:GYG196531 GOK196530:GOK196531 GEO196530:GEO196531 FUS196530:FUS196531 FKW196530:FKW196531 FBA196530:FBA196531 ERE196530:ERE196531 EHI196530:EHI196531 DXM196530:DXM196531 DNQ196530:DNQ196531 DDU196530:DDU196531 CTY196530:CTY196531 CKC196530:CKC196531 CAG196530:CAG196531 BQK196530:BQK196531 BGO196530:BGO196531 AWS196530:AWS196531 AMW196530:AMW196531 ADA196530:ADA196531 TE196530:TE196531 JI196530:JI196531 M196530:M196531 WVU130994:WVU130995 WLY130994:WLY130995 WCC130994:WCC130995 VSG130994:VSG130995 VIK130994:VIK130995 UYO130994:UYO130995 UOS130994:UOS130995 UEW130994:UEW130995 TVA130994:TVA130995 TLE130994:TLE130995 TBI130994:TBI130995 SRM130994:SRM130995 SHQ130994:SHQ130995 RXU130994:RXU130995 RNY130994:RNY130995 REC130994:REC130995 QUG130994:QUG130995 QKK130994:QKK130995 QAO130994:QAO130995 PQS130994:PQS130995 PGW130994:PGW130995 OXA130994:OXA130995 ONE130994:ONE130995 ODI130994:ODI130995 NTM130994:NTM130995 NJQ130994:NJQ130995 MZU130994:MZU130995 MPY130994:MPY130995 MGC130994:MGC130995 LWG130994:LWG130995 LMK130994:LMK130995 LCO130994:LCO130995 KSS130994:KSS130995 KIW130994:KIW130995 JZA130994:JZA130995 JPE130994:JPE130995 JFI130994:JFI130995 IVM130994:IVM130995 ILQ130994:ILQ130995 IBU130994:IBU130995 HRY130994:HRY130995 HIC130994:HIC130995 GYG130994:GYG130995 GOK130994:GOK130995 GEO130994:GEO130995 FUS130994:FUS130995 FKW130994:FKW130995 FBA130994:FBA130995 ERE130994:ERE130995 EHI130994:EHI130995 DXM130994:DXM130995 DNQ130994:DNQ130995 DDU130994:DDU130995 CTY130994:CTY130995 CKC130994:CKC130995 CAG130994:CAG130995 BQK130994:BQK130995 BGO130994:BGO130995 AWS130994:AWS130995 AMW130994:AMW130995 ADA130994:ADA130995 TE130994:TE130995 JI130994:JI130995 M130994:M130995 WVU65458:WVU65459 WLY65458:WLY65459 WCC65458:WCC65459 VSG65458:VSG65459 VIK65458:VIK65459 UYO65458:UYO65459 UOS65458:UOS65459 UEW65458:UEW65459 TVA65458:TVA65459 TLE65458:TLE65459 TBI65458:TBI65459 SRM65458:SRM65459 SHQ65458:SHQ65459 RXU65458:RXU65459 RNY65458:RNY65459 REC65458:REC65459 QUG65458:QUG65459 QKK65458:QKK65459 QAO65458:QAO65459 PQS65458:PQS65459 PGW65458:PGW65459 OXA65458:OXA65459 ONE65458:ONE65459 ODI65458:ODI65459 NTM65458:NTM65459 NJQ65458:NJQ65459 MZU65458:MZU65459 MPY65458:MPY65459 MGC65458:MGC65459 LWG65458:LWG65459 LMK65458:LMK65459 LCO65458:LCO65459 KSS65458:KSS65459 KIW65458:KIW65459 JZA65458:JZA65459 JPE65458:JPE65459 JFI65458:JFI65459 IVM65458:IVM65459 ILQ65458:ILQ65459 IBU65458:IBU65459 HRY65458:HRY65459 HIC65458:HIC65459 GYG65458:GYG65459 GOK65458:GOK65459 GEO65458:GEO65459 FUS65458:FUS65459 FKW65458:FKW65459 FBA65458:FBA65459 ERE65458:ERE65459 EHI65458:EHI65459 DXM65458:DXM65459 DNQ65458:DNQ65459 DDU65458:DDU65459 CTY65458:CTY65459 CKC65458:CKC65459 CAG65458:CAG65459 BQK65458:BQK65459 BGO65458:BGO65459 AWS65458:AWS65459 AMW65458:AMW65459 ADA65458:ADA65459 TE65458:TE65459 JI65458:JI65459 M65458:M65459 WVU982957:WVU982958 WLY982957:WLY982958 WCC982957:WCC982958 VSG982957:VSG982958 VIK982957:VIK982958 UYO982957:UYO982958 UOS982957:UOS982958 UEW982957:UEW982958 TVA982957:TVA982958 TLE982957:TLE982958 TBI982957:TBI982958 SRM982957:SRM982958 SHQ982957:SHQ982958 RXU982957:RXU982958 RNY982957:RNY982958 REC982957:REC982958 QUG982957:QUG982958 QKK982957:QKK982958 QAO982957:QAO982958 PQS982957:PQS982958 PGW982957:PGW982958 OXA982957:OXA982958 ONE982957:ONE982958 ODI982957:ODI982958 NTM982957:NTM982958 NJQ982957:NJQ982958 MZU982957:MZU982958 MPY982957:MPY982958 MGC982957:MGC982958 LWG982957:LWG982958 LMK982957:LMK982958 LCO982957:LCO982958 KSS982957:KSS982958 KIW982957:KIW982958 JZA982957:JZA982958 JPE982957:JPE982958 JFI982957:JFI982958 IVM982957:IVM982958 ILQ982957:ILQ982958 IBU982957:IBU982958 HRY982957:HRY982958 HIC982957:HIC982958 GYG982957:GYG982958 GOK982957:GOK982958 GEO982957:GEO982958 FUS982957:FUS982958 FKW982957:FKW982958 FBA982957:FBA982958 ERE982957:ERE982958 EHI982957:EHI982958 DXM982957:DXM982958 DNQ982957:DNQ982958 DDU982957:DDU982958 CTY982957:CTY982958 CKC982957:CKC982958 CAG982957:CAG982958 BQK982957:BQK982958 BGO982957:BGO982958 AWS982957:AWS982958 AMW982957:AMW982958 ADA982957:ADA982958 TE982957:TE982958 JI982957:JI982958 M982957:M982958 WVU917421:WVU917422 WLY917421:WLY917422 WCC917421:WCC917422 VSG917421:VSG917422 VIK917421:VIK917422 UYO917421:UYO917422 UOS917421:UOS917422 UEW917421:UEW917422 TVA917421:TVA917422 TLE917421:TLE917422 TBI917421:TBI917422 SRM917421:SRM917422 SHQ917421:SHQ917422 RXU917421:RXU917422 RNY917421:RNY917422 REC917421:REC917422 QUG917421:QUG917422 QKK917421:QKK917422 QAO917421:QAO917422 PQS917421:PQS917422 PGW917421:PGW917422 OXA917421:OXA917422 ONE917421:ONE917422 ODI917421:ODI917422 NTM917421:NTM917422 NJQ917421:NJQ917422 MZU917421:MZU917422 MPY917421:MPY917422 MGC917421:MGC917422 LWG917421:LWG917422 LMK917421:LMK917422 LCO917421:LCO917422 KSS917421:KSS917422 KIW917421:KIW917422 JZA917421:JZA917422 JPE917421:JPE917422 JFI917421:JFI917422 IVM917421:IVM917422 ILQ917421:ILQ917422 IBU917421:IBU917422 HRY917421:HRY917422 HIC917421:HIC917422 GYG917421:GYG917422 GOK917421:GOK917422 GEO917421:GEO917422 FUS917421:FUS917422 FKW917421:FKW917422 FBA917421:FBA917422 ERE917421:ERE917422 EHI917421:EHI917422 DXM917421:DXM917422 DNQ917421:DNQ917422 DDU917421:DDU917422 CTY917421:CTY917422 CKC917421:CKC917422 CAG917421:CAG917422 BQK917421:BQK917422 BGO917421:BGO917422 AWS917421:AWS917422 AMW917421:AMW917422 ADA917421:ADA917422 TE917421:TE917422 JI917421:JI917422 M917421:M917422 WVU851885:WVU851886 WLY851885:WLY851886 WCC851885:WCC851886 VSG851885:VSG851886 VIK851885:VIK851886 UYO851885:UYO851886 UOS851885:UOS851886 UEW851885:UEW851886 TVA851885:TVA851886 TLE851885:TLE851886 TBI851885:TBI851886 SRM851885:SRM851886 SHQ851885:SHQ851886 RXU851885:RXU851886 RNY851885:RNY851886 REC851885:REC851886 QUG851885:QUG851886 QKK851885:QKK851886 QAO851885:QAO851886 PQS851885:PQS851886 PGW851885:PGW851886 OXA851885:OXA851886 ONE851885:ONE851886 ODI851885:ODI851886 NTM851885:NTM851886 NJQ851885:NJQ851886 MZU851885:MZU851886 MPY851885:MPY851886 MGC851885:MGC851886 LWG851885:LWG851886 LMK851885:LMK851886 LCO851885:LCO851886 KSS851885:KSS851886 KIW851885:KIW851886 JZA851885:JZA851886 JPE851885:JPE851886 JFI851885:JFI851886 IVM851885:IVM851886 ILQ851885:ILQ851886 IBU851885:IBU851886 HRY851885:HRY851886 HIC851885:HIC851886 GYG851885:GYG851886 GOK851885:GOK851886 GEO851885:GEO851886 FUS851885:FUS851886 FKW851885:FKW851886 FBA851885:FBA851886 ERE851885:ERE851886 EHI851885:EHI851886 DXM851885:DXM851886 DNQ851885:DNQ851886 DDU851885:DDU851886 CTY851885:CTY851886 CKC851885:CKC851886 CAG851885:CAG851886 BQK851885:BQK851886 BGO851885:BGO851886 AWS851885:AWS851886 AMW851885:AMW851886 ADA851885:ADA851886 TE851885:TE851886 JI851885:JI851886 M851885:M851886 WVU786349:WVU786350 WLY786349:WLY786350 WCC786349:WCC786350 VSG786349:VSG786350 VIK786349:VIK786350 UYO786349:UYO786350 UOS786349:UOS786350 UEW786349:UEW786350 TVA786349:TVA786350 TLE786349:TLE786350 TBI786349:TBI786350 SRM786349:SRM786350 SHQ786349:SHQ786350 RXU786349:RXU786350 RNY786349:RNY786350 REC786349:REC786350 QUG786349:QUG786350 QKK786349:QKK786350 QAO786349:QAO786350 PQS786349:PQS786350 PGW786349:PGW786350 OXA786349:OXA786350 ONE786349:ONE786350 ODI786349:ODI786350 NTM786349:NTM786350 NJQ786349:NJQ786350 MZU786349:MZU786350 MPY786349:MPY786350 MGC786349:MGC786350 LWG786349:LWG786350 LMK786349:LMK786350 LCO786349:LCO786350 KSS786349:KSS786350 KIW786349:KIW786350 JZA786349:JZA786350 JPE786349:JPE786350 JFI786349:JFI786350 IVM786349:IVM786350 ILQ786349:ILQ786350 IBU786349:IBU786350 HRY786349:HRY786350 HIC786349:HIC786350 GYG786349:GYG786350 GOK786349:GOK786350 GEO786349:GEO786350 FUS786349:FUS786350 FKW786349:FKW786350 FBA786349:FBA786350 ERE786349:ERE786350 EHI786349:EHI786350 DXM786349:DXM786350 DNQ786349:DNQ786350 DDU786349:DDU786350 CTY786349:CTY786350 CKC786349:CKC786350 CAG786349:CAG786350 BQK786349:BQK786350 BGO786349:BGO786350 AWS786349:AWS786350 AMW786349:AMW786350 ADA786349:ADA786350 TE786349:TE786350 JI786349:JI786350 M786349:M786350 WVU720813:WVU720814 WLY720813:WLY720814 WCC720813:WCC720814 VSG720813:VSG720814 VIK720813:VIK720814 UYO720813:UYO720814 UOS720813:UOS720814 UEW720813:UEW720814 TVA720813:TVA720814 TLE720813:TLE720814 TBI720813:TBI720814 SRM720813:SRM720814 SHQ720813:SHQ720814 RXU720813:RXU720814 RNY720813:RNY720814 REC720813:REC720814 QUG720813:QUG720814 QKK720813:QKK720814 QAO720813:QAO720814 PQS720813:PQS720814 PGW720813:PGW720814 OXA720813:OXA720814 ONE720813:ONE720814 ODI720813:ODI720814 NTM720813:NTM720814 NJQ720813:NJQ720814 MZU720813:MZU720814 MPY720813:MPY720814 MGC720813:MGC720814 LWG720813:LWG720814 LMK720813:LMK720814 LCO720813:LCO720814 KSS720813:KSS720814 KIW720813:KIW720814 JZA720813:JZA720814 JPE720813:JPE720814 JFI720813:JFI720814 IVM720813:IVM720814 ILQ720813:ILQ720814 IBU720813:IBU720814 HRY720813:HRY720814 HIC720813:HIC720814 GYG720813:GYG720814 GOK720813:GOK720814 GEO720813:GEO720814 FUS720813:FUS720814 FKW720813:FKW720814 FBA720813:FBA720814 ERE720813:ERE720814 EHI720813:EHI720814 DXM720813:DXM720814 DNQ720813:DNQ720814 DDU720813:DDU720814 CTY720813:CTY720814 CKC720813:CKC720814 CAG720813:CAG720814 BQK720813:BQK720814 BGO720813:BGO720814 AWS720813:AWS720814 AMW720813:AMW720814 ADA720813:ADA720814 TE720813:TE720814 JI720813:JI720814 M720813:M720814 WVU655277:WVU655278 WLY655277:WLY655278 WCC655277:WCC655278 VSG655277:VSG655278 VIK655277:VIK655278 UYO655277:UYO655278 UOS655277:UOS655278 UEW655277:UEW655278 TVA655277:TVA655278 TLE655277:TLE655278 TBI655277:TBI655278 SRM655277:SRM655278 SHQ655277:SHQ655278 RXU655277:RXU655278 RNY655277:RNY655278 REC655277:REC655278 QUG655277:QUG655278 QKK655277:QKK655278 QAO655277:QAO655278 PQS655277:PQS655278 PGW655277:PGW655278 OXA655277:OXA655278 ONE655277:ONE655278 ODI655277:ODI655278 NTM655277:NTM655278 NJQ655277:NJQ655278 MZU655277:MZU655278 MPY655277:MPY655278 MGC655277:MGC655278 LWG655277:LWG655278 LMK655277:LMK655278 LCO655277:LCO655278 KSS655277:KSS655278 KIW655277:KIW655278 JZA655277:JZA655278 JPE655277:JPE655278 JFI655277:JFI655278 IVM655277:IVM655278 ILQ655277:ILQ655278 IBU655277:IBU655278 HRY655277:HRY655278 HIC655277:HIC655278 GYG655277:GYG655278 GOK655277:GOK655278 GEO655277:GEO655278 FUS655277:FUS655278 FKW655277:FKW655278 FBA655277:FBA655278 ERE655277:ERE655278 EHI655277:EHI655278 DXM655277:DXM655278 DNQ655277:DNQ655278 DDU655277:DDU655278 CTY655277:CTY655278 CKC655277:CKC655278 CAG655277:CAG655278 BQK655277:BQK655278 BGO655277:BGO655278 AWS655277:AWS655278 AMW655277:AMW655278 ADA655277:ADA655278 TE655277:TE655278 JI655277:JI655278 M655277:M655278 WVU589741:WVU589742 WLY589741:WLY589742 WCC589741:WCC589742 VSG589741:VSG589742 VIK589741:VIK589742 UYO589741:UYO589742 UOS589741:UOS589742 UEW589741:UEW589742 TVA589741:TVA589742 TLE589741:TLE589742 TBI589741:TBI589742 SRM589741:SRM589742 SHQ589741:SHQ589742 RXU589741:RXU589742 RNY589741:RNY589742 REC589741:REC589742 QUG589741:QUG589742 QKK589741:QKK589742 QAO589741:QAO589742 PQS589741:PQS589742 PGW589741:PGW589742 OXA589741:OXA589742 ONE589741:ONE589742 ODI589741:ODI589742 NTM589741:NTM589742 NJQ589741:NJQ589742 MZU589741:MZU589742 MPY589741:MPY589742 MGC589741:MGC589742 LWG589741:LWG589742 LMK589741:LMK589742 LCO589741:LCO589742 KSS589741:KSS589742 KIW589741:KIW589742 JZA589741:JZA589742 JPE589741:JPE589742 JFI589741:JFI589742 IVM589741:IVM589742 ILQ589741:ILQ589742 IBU589741:IBU589742 HRY589741:HRY589742 HIC589741:HIC589742 GYG589741:GYG589742 GOK589741:GOK589742 GEO589741:GEO589742 FUS589741:FUS589742 FKW589741:FKW589742 FBA589741:FBA589742 ERE589741:ERE589742 EHI589741:EHI589742 DXM589741:DXM589742 DNQ589741:DNQ589742 DDU589741:DDU589742 CTY589741:CTY589742 CKC589741:CKC589742 CAG589741:CAG589742 BQK589741:BQK589742 BGO589741:BGO589742 AWS589741:AWS589742 AMW589741:AMW589742 ADA589741:ADA589742 TE589741:TE589742 JI589741:JI589742 M589741:M589742 WVU524205:WVU524206 WLY524205:WLY524206 WCC524205:WCC524206 VSG524205:VSG524206 VIK524205:VIK524206 UYO524205:UYO524206 UOS524205:UOS524206 UEW524205:UEW524206 TVA524205:TVA524206 TLE524205:TLE524206 TBI524205:TBI524206 SRM524205:SRM524206 SHQ524205:SHQ524206 RXU524205:RXU524206 RNY524205:RNY524206 REC524205:REC524206 QUG524205:QUG524206 QKK524205:QKK524206 QAO524205:QAO524206 PQS524205:PQS524206 PGW524205:PGW524206 OXA524205:OXA524206 ONE524205:ONE524206 ODI524205:ODI524206 NTM524205:NTM524206 NJQ524205:NJQ524206 MZU524205:MZU524206 MPY524205:MPY524206 MGC524205:MGC524206 LWG524205:LWG524206 LMK524205:LMK524206 LCO524205:LCO524206 KSS524205:KSS524206 KIW524205:KIW524206 JZA524205:JZA524206 JPE524205:JPE524206 JFI524205:JFI524206 IVM524205:IVM524206 ILQ524205:ILQ524206 IBU524205:IBU524206 HRY524205:HRY524206 HIC524205:HIC524206 GYG524205:GYG524206 GOK524205:GOK524206 GEO524205:GEO524206 FUS524205:FUS524206 FKW524205:FKW524206 FBA524205:FBA524206 ERE524205:ERE524206 EHI524205:EHI524206 DXM524205:DXM524206 DNQ524205:DNQ524206 DDU524205:DDU524206 CTY524205:CTY524206 CKC524205:CKC524206 CAG524205:CAG524206 BQK524205:BQK524206 BGO524205:BGO524206 AWS524205:AWS524206 AMW524205:AMW524206 ADA524205:ADA524206 TE524205:TE524206 JI524205:JI524206 M524205:M524206 WVU458669:WVU458670 WLY458669:WLY458670 WCC458669:WCC458670 VSG458669:VSG458670 VIK458669:VIK458670 UYO458669:UYO458670 UOS458669:UOS458670 UEW458669:UEW458670 TVA458669:TVA458670 TLE458669:TLE458670 TBI458669:TBI458670 SRM458669:SRM458670 SHQ458669:SHQ458670 RXU458669:RXU458670 RNY458669:RNY458670 REC458669:REC458670 QUG458669:QUG458670 QKK458669:QKK458670 QAO458669:QAO458670 PQS458669:PQS458670 PGW458669:PGW458670 OXA458669:OXA458670 ONE458669:ONE458670 ODI458669:ODI458670 NTM458669:NTM458670 NJQ458669:NJQ458670 MZU458669:MZU458670 MPY458669:MPY458670 MGC458669:MGC458670 LWG458669:LWG458670 LMK458669:LMK458670 LCO458669:LCO458670 KSS458669:KSS458670 KIW458669:KIW458670 JZA458669:JZA458670 JPE458669:JPE458670 JFI458669:JFI458670 IVM458669:IVM458670 ILQ458669:ILQ458670 IBU458669:IBU458670 HRY458669:HRY458670 HIC458669:HIC458670 GYG458669:GYG458670 GOK458669:GOK458670 GEO458669:GEO458670 FUS458669:FUS458670 FKW458669:FKW458670 FBA458669:FBA458670 ERE458669:ERE458670 EHI458669:EHI458670 DXM458669:DXM458670 DNQ458669:DNQ458670 DDU458669:DDU458670 CTY458669:CTY458670 CKC458669:CKC458670 CAG458669:CAG458670 BQK458669:BQK458670 BGO458669:BGO458670 AWS458669:AWS458670 AMW458669:AMW458670 ADA458669:ADA458670 TE458669:TE458670 JI458669:JI458670 M458669:M458670 WVU393133:WVU393134 WLY393133:WLY393134 WCC393133:WCC393134 VSG393133:VSG393134 VIK393133:VIK393134 UYO393133:UYO393134 UOS393133:UOS393134 UEW393133:UEW393134 TVA393133:TVA393134 TLE393133:TLE393134 TBI393133:TBI393134 SRM393133:SRM393134 SHQ393133:SHQ393134 RXU393133:RXU393134 RNY393133:RNY393134 REC393133:REC393134 QUG393133:QUG393134 QKK393133:QKK393134 QAO393133:QAO393134 PQS393133:PQS393134 PGW393133:PGW393134 OXA393133:OXA393134 ONE393133:ONE393134 ODI393133:ODI393134 NTM393133:NTM393134 NJQ393133:NJQ393134 MZU393133:MZU393134 MPY393133:MPY393134 MGC393133:MGC393134 LWG393133:LWG393134 LMK393133:LMK393134 LCO393133:LCO393134 KSS393133:KSS393134 KIW393133:KIW393134 JZA393133:JZA393134 JPE393133:JPE393134 JFI393133:JFI393134 IVM393133:IVM393134 ILQ393133:ILQ393134 IBU393133:IBU393134 HRY393133:HRY393134 HIC393133:HIC393134 GYG393133:GYG393134 GOK393133:GOK393134 GEO393133:GEO393134 FUS393133:FUS393134 FKW393133:FKW393134 FBA393133:FBA393134 ERE393133:ERE393134 EHI393133:EHI393134 DXM393133:DXM393134 DNQ393133:DNQ393134 DDU393133:DDU393134 CTY393133:CTY393134 CKC393133:CKC393134 CAG393133:CAG393134 BQK393133:BQK393134 BGO393133:BGO393134 AWS393133:AWS393134 AMW393133:AMW393134 ADA393133:ADA393134 TE393133:TE393134 JI393133:JI393134 M393133:M393134 WVU327597:WVU327598 WLY327597:WLY327598 WCC327597:WCC327598 VSG327597:VSG327598 VIK327597:VIK327598 UYO327597:UYO327598 UOS327597:UOS327598 UEW327597:UEW327598 TVA327597:TVA327598 TLE327597:TLE327598 TBI327597:TBI327598 SRM327597:SRM327598 SHQ327597:SHQ327598 RXU327597:RXU327598 RNY327597:RNY327598 REC327597:REC327598 QUG327597:QUG327598 QKK327597:QKK327598 QAO327597:QAO327598 PQS327597:PQS327598 PGW327597:PGW327598 OXA327597:OXA327598 ONE327597:ONE327598 ODI327597:ODI327598 NTM327597:NTM327598 NJQ327597:NJQ327598 MZU327597:MZU327598 MPY327597:MPY327598 MGC327597:MGC327598 LWG327597:LWG327598 LMK327597:LMK327598 LCO327597:LCO327598 KSS327597:KSS327598 KIW327597:KIW327598 JZA327597:JZA327598 JPE327597:JPE327598 JFI327597:JFI327598 IVM327597:IVM327598 ILQ327597:ILQ327598 IBU327597:IBU327598 HRY327597:HRY327598 HIC327597:HIC327598 GYG327597:GYG327598 GOK327597:GOK327598 GEO327597:GEO327598 FUS327597:FUS327598 FKW327597:FKW327598 FBA327597:FBA327598 ERE327597:ERE327598 EHI327597:EHI327598 DXM327597:DXM327598 DNQ327597:DNQ327598 DDU327597:DDU327598 CTY327597:CTY327598 CKC327597:CKC327598 CAG327597:CAG327598 BQK327597:BQK327598 BGO327597:BGO327598 AWS327597:AWS327598 AMW327597:AMW327598 ADA327597:ADA327598 TE327597:TE327598 JI327597:JI327598 M327597:M327598 WVU262061:WVU262062 WLY262061:WLY262062 WCC262061:WCC262062 VSG262061:VSG262062 VIK262061:VIK262062 UYO262061:UYO262062 UOS262061:UOS262062 UEW262061:UEW262062 TVA262061:TVA262062 TLE262061:TLE262062 TBI262061:TBI262062 SRM262061:SRM262062 SHQ262061:SHQ262062 RXU262061:RXU262062 RNY262061:RNY262062 REC262061:REC262062 QUG262061:QUG262062 QKK262061:QKK262062 QAO262061:QAO262062 PQS262061:PQS262062 PGW262061:PGW262062 OXA262061:OXA262062 ONE262061:ONE262062 ODI262061:ODI262062 NTM262061:NTM262062 NJQ262061:NJQ262062 MZU262061:MZU262062 MPY262061:MPY262062 MGC262061:MGC262062 LWG262061:LWG262062 LMK262061:LMK262062 LCO262061:LCO262062 KSS262061:KSS262062 KIW262061:KIW262062 JZA262061:JZA262062 JPE262061:JPE262062 JFI262061:JFI262062 IVM262061:IVM262062 ILQ262061:ILQ262062 IBU262061:IBU262062 HRY262061:HRY262062 HIC262061:HIC262062 GYG262061:GYG262062 GOK262061:GOK262062 GEO262061:GEO262062 FUS262061:FUS262062 FKW262061:FKW262062 FBA262061:FBA262062 ERE262061:ERE262062 EHI262061:EHI262062 DXM262061:DXM262062 DNQ262061:DNQ262062 DDU262061:DDU262062 CTY262061:CTY262062 CKC262061:CKC262062 CAG262061:CAG262062 BQK262061:BQK262062 BGO262061:BGO262062 AWS262061:AWS262062 AMW262061:AMW262062 ADA262061:ADA262062 TE262061:TE262062 JI262061:JI262062 M262061:M262062 WVU196525:WVU196526 WLY196525:WLY196526 WCC196525:WCC196526 VSG196525:VSG196526 VIK196525:VIK196526 UYO196525:UYO196526 UOS196525:UOS196526 UEW196525:UEW196526 TVA196525:TVA196526 TLE196525:TLE196526 TBI196525:TBI196526 SRM196525:SRM196526 SHQ196525:SHQ196526 RXU196525:RXU196526 RNY196525:RNY196526 REC196525:REC196526 QUG196525:QUG196526 QKK196525:QKK196526 QAO196525:QAO196526 PQS196525:PQS196526 PGW196525:PGW196526 OXA196525:OXA196526 ONE196525:ONE196526 ODI196525:ODI196526 NTM196525:NTM196526 NJQ196525:NJQ196526 MZU196525:MZU196526 MPY196525:MPY196526 MGC196525:MGC196526 LWG196525:LWG196526 LMK196525:LMK196526 LCO196525:LCO196526 KSS196525:KSS196526 KIW196525:KIW196526 JZA196525:JZA196526 JPE196525:JPE196526 JFI196525:JFI196526 IVM196525:IVM196526 ILQ196525:ILQ196526 IBU196525:IBU196526 HRY196525:HRY196526 HIC196525:HIC196526 GYG196525:GYG196526 GOK196525:GOK196526 GEO196525:GEO196526 FUS196525:FUS196526 FKW196525:FKW196526 FBA196525:FBA196526 ERE196525:ERE196526 EHI196525:EHI196526 DXM196525:DXM196526 DNQ196525:DNQ196526 DDU196525:DDU196526 CTY196525:CTY196526 CKC196525:CKC196526 CAG196525:CAG196526 BQK196525:BQK196526 BGO196525:BGO196526 AWS196525:AWS196526 AMW196525:AMW196526 ADA196525:ADA196526 TE196525:TE196526 JI196525:JI196526 M196525:M196526 WVU130989:WVU130990 WLY130989:WLY130990 WCC130989:WCC130990 VSG130989:VSG130990 VIK130989:VIK130990 UYO130989:UYO130990 UOS130989:UOS130990 UEW130989:UEW130990 TVA130989:TVA130990 TLE130989:TLE130990 TBI130989:TBI130990 SRM130989:SRM130990 SHQ130989:SHQ130990 RXU130989:RXU130990 RNY130989:RNY130990 REC130989:REC130990 QUG130989:QUG130990 QKK130989:QKK130990 QAO130989:QAO130990 PQS130989:PQS130990 PGW130989:PGW130990 OXA130989:OXA130990 ONE130989:ONE130990 ODI130989:ODI130990 NTM130989:NTM130990 NJQ130989:NJQ130990 MZU130989:MZU130990 MPY130989:MPY130990 MGC130989:MGC130990 LWG130989:LWG130990 LMK130989:LMK130990 LCO130989:LCO130990 KSS130989:KSS130990 KIW130989:KIW130990 JZA130989:JZA130990 JPE130989:JPE130990 JFI130989:JFI130990 IVM130989:IVM130990 ILQ130989:ILQ130990 IBU130989:IBU130990 HRY130989:HRY130990 HIC130989:HIC130990 GYG130989:GYG130990 GOK130989:GOK130990 GEO130989:GEO130990 FUS130989:FUS130990 FKW130989:FKW130990 FBA130989:FBA130990 ERE130989:ERE130990 EHI130989:EHI130990 DXM130989:DXM130990 DNQ130989:DNQ130990 DDU130989:DDU130990 CTY130989:CTY130990 CKC130989:CKC130990 CAG130989:CAG130990 BQK130989:BQK130990 BGO130989:BGO130990 AWS130989:AWS130990 AMW130989:AMW130990 ADA130989:ADA130990 TE130989:TE130990 JI130989:JI130990 M130989:M130990 WVU65453:WVU65454 WLY65453:WLY65454 WCC65453:WCC65454 VSG65453:VSG65454 VIK65453:VIK65454 UYO65453:UYO65454 UOS65453:UOS65454 UEW65453:UEW65454 TVA65453:TVA65454 TLE65453:TLE65454 TBI65453:TBI65454 SRM65453:SRM65454 SHQ65453:SHQ65454 RXU65453:RXU65454 RNY65453:RNY65454 REC65453:REC65454 QUG65453:QUG65454 QKK65453:QKK65454 QAO65453:QAO65454 PQS65453:PQS65454 PGW65453:PGW65454 OXA65453:OXA65454 ONE65453:ONE65454 ODI65453:ODI65454 NTM65453:NTM65454 NJQ65453:NJQ65454 MZU65453:MZU65454 MPY65453:MPY65454 MGC65453:MGC65454 LWG65453:LWG65454 LMK65453:LMK65454 LCO65453:LCO65454 KSS65453:KSS65454 KIW65453:KIW65454 JZA65453:JZA65454 JPE65453:JPE65454 JFI65453:JFI65454 IVM65453:IVM65454 ILQ65453:ILQ65454 IBU65453:IBU65454 HRY65453:HRY65454 HIC65453:HIC65454 GYG65453:GYG65454 GOK65453:GOK65454 GEO65453:GEO65454 FUS65453:FUS65454 FKW65453:FKW65454 FBA65453:FBA65454 ERE65453:ERE65454 EHI65453:EHI65454 DXM65453:DXM65454 DNQ65453:DNQ65454 DDU65453:DDU65454 CTY65453:CTY65454 CKC65453:CKC65454 CAG65453:CAG65454 BQK65453:BQK65454 BGO65453:BGO65454 AWS65453:AWS65454 AMW65453:AMW65454 ADA65453:ADA65454 TE65453:TE65454 JI65453:JI65454 M65453:M65454 WVU982944:WVU982945 WLY982944:WLY982945 WCC982944:WCC982945 VSG982944:VSG982945 VIK982944:VIK982945 UYO982944:UYO982945 UOS982944:UOS982945 UEW982944:UEW982945 TVA982944:TVA982945 TLE982944:TLE982945 TBI982944:TBI982945 SRM982944:SRM982945 SHQ982944:SHQ982945 RXU982944:RXU982945 RNY982944:RNY982945 REC982944:REC982945 QUG982944:QUG982945 QKK982944:QKK982945 QAO982944:QAO982945 PQS982944:PQS982945 PGW982944:PGW982945 OXA982944:OXA982945 ONE982944:ONE982945 ODI982944:ODI982945 NTM982944:NTM982945 NJQ982944:NJQ982945 MZU982944:MZU982945 MPY982944:MPY982945 MGC982944:MGC982945 LWG982944:LWG982945 LMK982944:LMK982945 LCO982944:LCO982945 KSS982944:KSS982945 KIW982944:KIW982945 JZA982944:JZA982945 JPE982944:JPE982945 JFI982944:JFI982945 IVM982944:IVM982945 ILQ982944:ILQ982945 IBU982944:IBU982945 HRY982944:HRY982945 HIC982944:HIC982945 GYG982944:GYG982945 GOK982944:GOK982945 GEO982944:GEO982945 FUS982944:FUS982945 FKW982944:FKW982945 FBA982944:FBA982945 ERE982944:ERE982945 EHI982944:EHI982945 DXM982944:DXM982945 DNQ982944:DNQ982945 DDU982944:DDU982945 CTY982944:CTY982945 CKC982944:CKC982945 CAG982944:CAG982945 BQK982944:BQK982945 BGO982944:BGO982945 AWS982944:AWS982945 AMW982944:AMW982945 ADA982944:ADA982945 TE982944:TE982945 JI982944:JI982945 M982944:M982945 WVU917408:WVU917409 WLY917408:WLY917409 WCC917408:WCC917409 VSG917408:VSG917409 VIK917408:VIK917409 UYO917408:UYO917409 UOS917408:UOS917409 UEW917408:UEW917409 TVA917408:TVA917409 TLE917408:TLE917409 TBI917408:TBI917409 SRM917408:SRM917409 SHQ917408:SHQ917409 RXU917408:RXU917409 RNY917408:RNY917409 REC917408:REC917409 QUG917408:QUG917409 QKK917408:QKK917409 QAO917408:QAO917409 PQS917408:PQS917409 PGW917408:PGW917409 OXA917408:OXA917409 ONE917408:ONE917409 ODI917408:ODI917409 NTM917408:NTM917409 NJQ917408:NJQ917409 MZU917408:MZU917409 MPY917408:MPY917409 MGC917408:MGC917409 LWG917408:LWG917409 LMK917408:LMK917409 LCO917408:LCO917409 KSS917408:KSS917409 KIW917408:KIW917409 JZA917408:JZA917409 JPE917408:JPE917409 JFI917408:JFI917409 IVM917408:IVM917409 ILQ917408:ILQ917409 IBU917408:IBU917409 HRY917408:HRY917409 HIC917408:HIC917409 GYG917408:GYG917409 GOK917408:GOK917409 GEO917408:GEO917409 FUS917408:FUS917409 FKW917408:FKW917409 FBA917408:FBA917409 ERE917408:ERE917409 EHI917408:EHI917409 DXM917408:DXM917409 DNQ917408:DNQ917409 DDU917408:DDU917409 CTY917408:CTY917409 CKC917408:CKC917409 CAG917408:CAG917409 BQK917408:BQK917409 BGO917408:BGO917409 AWS917408:AWS917409 AMW917408:AMW917409 ADA917408:ADA917409 TE917408:TE917409 JI917408:JI917409 M917408:M917409 WVU851872:WVU851873 WLY851872:WLY851873 WCC851872:WCC851873 VSG851872:VSG851873 VIK851872:VIK851873 UYO851872:UYO851873 UOS851872:UOS851873 UEW851872:UEW851873 TVA851872:TVA851873 TLE851872:TLE851873 TBI851872:TBI851873 SRM851872:SRM851873 SHQ851872:SHQ851873 RXU851872:RXU851873 RNY851872:RNY851873 REC851872:REC851873 QUG851872:QUG851873 QKK851872:QKK851873 QAO851872:QAO851873 PQS851872:PQS851873 PGW851872:PGW851873 OXA851872:OXA851873 ONE851872:ONE851873 ODI851872:ODI851873 NTM851872:NTM851873 NJQ851872:NJQ851873 MZU851872:MZU851873 MPY851872:MPY851873 MGC851872:MGC851873 LWG851872:LWG851873 LMK851872:LMK851873 LCO851872:LCO851873 KSS851872:KSS851873 KIW851872:KIW851873 JZA851872:JZA851873 JPE851872:JPE851873 JFI851872:JFI851873 IVM851872:IVM851873 ILQ851872:ILQ851873 IBU851872:IBU851873 HRY851872:HRY851873 HIC851872:HIC851873 GYG851872:GYG851873 GOK851872:GOK851873 GEO851872:GEO851873 FUS851872:FUS851873 FKW851872:FKW851873 FBA851872:FBA851873 ERE851872:ERE851873 EHI851872:EHI851873 DXM851872:DXM851873 DNQ851872:DNQ851873 DDU851872:DDU851873 CTY851872:CTY851873 CKC851872:CKC851873 CAG851872:CAG851873 BQK851872:BQK851873 BGO851872:BGO851873 AWS851872:AWS851873 AMW851872:AMW851873 ADA851872:ADA851873 TE851872:TE851873 JI851872:JI851873 M851872:M851873 WVU786336:WVU786337 WLY786336:WLY786337 WCC786336:WCC786337 VSG786336:VSG786337 VIK786336:VIK786337 UYO786336:UYO786337 UOS786336:UOS786337 UEW786336:UEW786337 TVA786336:TVA786337 TLE786336:TLE786337 TBI786336:TBI786337 SRM786336:SRM786337 SHQ786336:SHQ786337 RXU786336:RXU786337 RNY786336:RNY786337 REC786336:REC786337 QUG786336:QUG786337 QKK786336:QKK786337 QAO786336:QAO786337 PQS786336:PQS786337 PGW786336:PGW786337 OXA786336:OXA786337 ONE786336:ONE786337 ODI786336:ODI786337 NTM786336:NTM786337 NJQ786336:NJQ786337 MZU786336:MZU786337 MPY786336:MPY786337 MGC786336:MGC786337 LWG786336:LWG786337 LMK786336:LMK786337 LCO786336:LCO786337 KSS786336:KSS786337 KIW786336:KIW786337 JZA786336:JZA786337 JPE786336:JPE786337 JFI786336:JFI786337 IVM786336:IVM786337 ILQ786336:ILQ786337 IBU786336:IBU786337 HRY786336:HRY786337 HIC786336:HIC786337 GYG786336:GYG786337 GOK786336:GOK786337 GEO786336:GEO786337 FUS786336:FUS786337 FKW786336:FKW786337 FBA786336:FBA786337 ERE786336:ERE786337 EHI786336:EHI786337 DXM786336:DXM786337 DNQ786336:DNQ786337 DDU786336:DDU786337 CTY786336:CTY786337 CKC786336:CKC786337 CAG786336:CAG786337 BQK786336:BQK786337 BGO786336:BGO786337 AWS786336:AWS786337 AMW786336:AMW786337 ADA786336:ADA786337 TE786336:TE786337 JI786336:JI786337 M786336:M786337 WVU720800:WVU720801 WLY720800:WLY720801 WCC720800:WCC720801 VSG720800:VSG720801 VIK720800:VIK720801 UYO720800:UYO720801 UOS720800:UOS720801 UEW720800:UEW720801 TVA720800:TVA720801 TLE720800:TLE720801 TBI720800:TBI720801 SRM720800:SRM720801 SHQ720800:SHQ720801 RXU720800:RXU720801 RNY720800:RNY720801 REC720800:REC720801 QUG720800:QUG720801 QKK720800:QKK720801 QAO720800:QAO720801 PQS720800:PQS720801 PGW720800:PGW720801 OXA720800:OXA720801 ONE720800:ONE720801 ODI720800:ODI720801 NTM720800:NTM720801 NJQ720800:NJQ720801 MZU720800:MZU720801 MPY720800:MPY720801 MGC720800:MGC720801 LWG720800:LWG720801 LMK720800:LMK720801 LCO720800:LCO720801 KSS720800:KSS720801 KIW720800:KIW720801 JZA720800:JZA720801 JPE720800:JPE720801 JFI720800:JFI720801 IVM720800:IVM720801 ILQ720800:ILQ720801 IBU720800:IBU720801 HRY720800:HRY720801 HIC720800:HIC720801 GYG720800:GYG720801 GOK720800:GOK720801 GEO720800:GEO720801 FUS720800:FUS720801 FKW720800:FKW720801 FBA720800:FBA720801 ERE720800:ERE720801 EHI720800:EHI720801 DXM720800:DXM720801 DNQ720800:DNQ720801 DDU720800:DDU720801 CTY720800:CTY720801 CKC720800:CKC720801 CAG720800:CAG720801 BQK720800:BQK720801 BGO720800:BGO720801 AWS720800:AWS720801 AMW720800:AMW720801 ADA720800:ADA720801 TE720800:TE720801 JI720800:JI720801 M720800:M720801 WVU655264:WVU655265 WLY655264:WLY655265 WCC655264:WCC655265 VSG655264:VSG655265 VIK655264:VIK655265 UYO655264:UYO655265 UOS655264:UOS655265 UEW655264:UEW655265 TVA655264:TVA655265 TLE655264:TLE655265 TBI655264:TBI655265 SRM655264:SRM655265 SHQ655264:SHQ655265 RXU655264:RXU655265 RNY655264:RNY655265 REC655264:REC655265 QUG655264:QUG655265 QKK655264:QKK655265 QAO655264:QAO655265 PQS655264:PQS655265 PGW655264:PGW655265 OXA655264:OXA655265 ONE655264:ONE655265 ODI655264:ODI655265 NTM655264:NTM655265 NJQ655264:NJQ655265 MZU655264:MZU655265 MPY655264:MPY655265 MGC655264:MGC655265 LWG655264:LWG655265 LMK655264:LMK655265 LCO655264:LCO655265 KSS655264:KSS655265 KIW655264:KIW655265 JZA655264:JZA655265 JPE655264:JPE655265 JFI655264:JFI655265 IVM655264:IVM655265 ILQ655264:ILQ655265 IBU655264:IBU655265 HRY655264:HRY655265 HIC655264:HIC655265 GYG655264:GYG655265 GOK655264:GOK655265 GEO655264:GEO655265 FUS655264:FUS655265 FKW655264:FKW655265 FBA655264:FBA655265 ERE655264:ERE655265 EHI655264:EHI655265 DXM655264:DXM655265 DNQ655264:DNQ655265 DDU655264:DDU655265 CTY655264:CTY655265 CKC655264:CKC655265 CAG655264:CAG655265 BQK655264:BQK655265 BGO655264:BGO655265 AWS655264:AWS655265 AMW655264:AMW655265 ADA655264:ADA655265 TE655264:TE655265 JI655264:JI655265 M655264:M655265 WVU589728:WVU589729 WLY589728:WLY589729 WCC589728:WCC589729 VSG589728:VSG589729 VIK589728:VIK589729 UYO589728:UYO589729 UOS589728:UOS589729 UEW589728:UEW589729 TVA589728:TVA589729 TLE589728:TLE589729 TBI589728:TBI589729 SRM589728:SRM589729 SHQ589728:SHQ589729 RXU589728:RXU589729 RNY589728:RNY589729 REC589728:REC589729 QUG589728:QUG589729 QKK589728:QKK589729 QAO589728:QAO589729 PQS589728:PQS589729 PGW589728:PGW589729 OXA589728:OXA589729 ONE589728:ONE589729 ODI589728:ODI589729 NTM589728:NTM589729 NJQ589728:NJQ589729 MZU589728:MZU589729 MPY589728:MPY589729 MGC589728:MGC589729 LWG589728:LWG589729 LMK589728:LMK589729 LCO589728:LCO589729 KSS589728:KSS589729 KIW589728:KIW589729 JZA589728:JZA589729 JPE589728:JPE589729 JFI589728:JFI589729 IVM589728:IVM589729 ILQ589728:ILQ589729 IBU589728:IBU589729 HRY589728:HRY589729 HIC589728:HIC589729 GYG589728:GYG589729 GOK589728:GOK589729 GEO589728:GEO589729 FUS589728:FUS589729 FKW589728:FKW589729 FBA589728:FBA589729 ERE589728:ERE589729 EHI589728:EHI589729 DXM589728:DXM589729 DNQ589728:DNQ589729 DDU589728:DDU589729 CTY589728:CTY589729 CKC589728:CKC589729 CAG589728:CAG589729 BQK589728:BQK589729 BGO589728:BGO589729 AWS589728:AWS589729 AMW589728:AMW589729 ADA589728:ADA589729 TE589728:TE589729 JI589728:JI589729 M589728:M589729 WVU524192:WVU524193 WLY524192:WLY524193 WCC524192:WCC524193 VSG524192:VSG524193 VIK524192:VIK524193 UYO524192:UYO524193 UOS524192:UOS524193 UEW524192:UEW524193 TVA524192:TVA524193 TLE524192:TLE524193 TBI524192:TBI524193 SRM524192:SRM524193 SHQ524192:SHQ524193 RXU524192:RXU524193 RNY524192:RNY524193 REC524192:REC524193 QUG524192:QUG524193 QKK524192:QKK524193 QAO524192:QAO524193 PQS524192:PQS524193 PGW524192:PGW524193 OXA524192:OXA524193 ONE524192:ONE524193 ODI524192:ODI524193 NTM524192:NTM524193 NJQ524192:NJQ524193 MZU524192:MZU524193 MPY524192:MPY524193 MGC524192:MGC524193 LWG524192:LWG524193 LMK524192:LMK524193 LCO524192:LCO524193 KSS524192:KSS524193 KIW524192:KIW524193 JZA524192:JZA524193 JPE524192:JPE524193 JFI524192:JFI524193 IVM524192:IVM524193 ILQ524192:ILQ524193 IBU524192:IBU524193 HRY524192:HRY524193 HIC524192:HIC524193 GYG524192:GYG524193 GOK524192:GOK524193 GEO524192:GEO524193 FUS524192:FUS524193 FKW524192:FKW524193 FBA524192:FBA524193 ERE524192:ERE524193 EHI524192:EHI524193 DXM524192:DXM524193 DNQ524192:DNQ524193 DDU524192:DDU524193 CTY524192:CTY524193 CKC524192:CKC524193 CAG524192:CAG524193 BQK524192:BQK524193 BGO524192:BGO524193 AWS524192:AWS524193 AMW524192:AMW524193 ADA524192:ADA524193 TE524192:TE524193 JI524192:JI524193 M524192:M524193 WVU458656:WVU458657 WLY458656:WLY458657 WCC458656:WCC458657 VSG458656:VSG458657 VIK458656:VIK458657 UYO458656:UYO458657 UOS458656:UOS458657 UEW458656:UEW458657 TVA458656:TVA458657 TLE458656:TLE458657 TBI458656:TBI458657 SRM458656:SRM458657 SHQ458656:SHQ458657 RXU458656:RXU458657 RNY458656:RNY458657 REC458656:REC458657 QUG458656:QUG458657 QKK458656:QKK458657 QAO458656:QAO458657 PQS458656:PQS458657 PGW458656:PGW458657 OXA458656:OXA458657 ONE458656:ONE458657 ODI458656:ODI458657 NTM458656:NTM458657 NJQ458656:NJQ458657 MZU458656:MZU458657 MPY458656:MPY458657 MGC458656:MGC458657 LWG458656:LWG458657 LMK458656:LMK458657 LCO458656:LCO458657 KSS458656:KSS458657 KIW458656:KIW458657 JZA458656:JZA458657 JPE458656:JPE458657 JFI458656:JFI458657 IVM458656:IVM458657 ILQ458656:ILQ458657 IBU458656:IBU458657 HRY458656:HRY458657 HIC458656:HIC458657 GYG458656:GYG458657 GOK458656:GOK458657 GEO458656:GEO458657 FUS458656:FUS458657 FKW458656:FKW458657 FBA458656:FBA458657 ERE458656:ERE458657 EHI458656:EHI458657 DXM458656:DXM458657 DNQ458656:DNQ458657 DDU458656:DDU458657 CTY458656:CTY458657 CKC458656:CKC458657 CAG458656:CAG458657 BQK458656:BQK458657 BGO458656:BGO458657 AWS458656:AWS458657 AMW458656:AMW458657 ADA458656:ADA458657 TE458656:TE458657 JI458656:JI458657 M458656:M458657 WVU393120:WVU393121 WLY393120:WLY393121 WCC393120:WCC393121 VSG393120:VSG393121 VIK393120:VIK393121 UYO393120:UYO393121 UOS393120:UOS393121 UEW393120:UEW393121 TVA393120:TVA393121 TLE393120:TLE393121 TBI393120:TBI393121 SRM393120:SRM393121 SHQ393120:SHQ393121 RXU393120:RXU393121 RNY393120:RNY393121 REC393120:REC393121 QUG393120:QUG393121 QKK393120:QKK393121 QAO393120:QAO393121 PQS393120:PQS393121 PGW393120:PGW393121 OXA393120:OXA393121 ONE393120:ONE393121 ODI393120:ODI393121 NTM393120:NTM393121 NJQ393120:NJQ393121 MZU393120:MZU393121 MPY393120:MPY393121 MGC393120:MGC393121 LWG393120:LWG393121 LMK393120:LMK393121 LCO393120:LCO393121 KSS393120:KSS393121 KIW393120:KIW393121 JZA393120:JZA393121 JPE393120:JPE393121 JFI393120:JFI393121 IVM393120:IVM393121 ILQ393120:ILQ393121 IBU393120:IBU393121 HRY393120:HRY393121 HIC393120:HIC393121 GYG393120:GYG393121 GOK393120:GOK393121 GEO393120:GEO393121 FUS393120:FUS393121 FKW393120:FKW393121 FBA393120:FBA393121 ERE393120:ERE393121 EHI393120:EHI393121 DXM393120:DXM393121 DNQ393120:DNQ393121 DDU393120:DDU393121 CTY393120:CTY393121 CKC393120:CKC393121 CAG393120:CAG393121 BQK393120:BQK393121 BGO393120:BGO393121 AWS393120:AWS393121 AMW393120:AMW393121 ADA393120:ADA393121 TE393120:TE393121 JI393120:JI393121 M393120:M393121 WVU327584:WVU327585 WLY327584:WLY327585 WCC327584:WCC327585 VSG327584:VSG327585 VIK327584:VIK327585 UYO327584:UYO327585 UOS327584:UOS327585 UEW327584:UEW327585 TVA327584:TVA327585 TLE327584:TLE327585 TBI327584:TBI327585 SRM327584:SRM327585 SHQ327584:SHQ327585 RXU327584:RXU327585 RNY327584:RNY327585 REC327584:REC327585 QUG327584:QUG327585 QKK327584:QKK327585 QAO327584:QAO327585 PQS327584:PQS327585 PGW327584:PGW327585 OXA327584:OXA327585 ONE327584:ONE327585 ODI327584:ODI327585 NTM327584:NTM327585 NJQ327584:NJQ327585 MZU327584:MZU327585 MPY327584:MPY327585 MGC327584:MGC327585 LWG327584:LWG327585 LMK327584:LMK327585 LCO327584:LCO327585 KSS327584:KSS327585 KIW327584:KIW327585 JZA327584:JZA327585 JPE327584:JPE327585 JFI327584:JFI327585 IVM327584:IVM327585 ILQ327584:ILQ327585 IBU327584:IBU327585 HRY327584:HRY327585 HIC327584:HIC327585 GYG327584:GYG327585 GOK327584:GOK327585 GEO327584:GEO327585 FUS327584:FUS327585 FKW327584:FKW327585 FBA327584:FBA327585 ERE327584:ERE327585 EHI327584:EHI327585 DXM327584:DXM327585 DNQ327584:DNQ327585 DDU327584:DDU327585 CTY327584:CTY327585 CKC327584:CKC327585 CAG327584:CAG327585 BQK327584:BQK327585 BGO327584:BGO327585 AWS327584:AWS327585 AMW327584:AMW327585 ADA327584:ADA327585 TE327584:TE327585 JI327584:JI327585 M327584:M327585 WVU262048:WVU262049 WLY262048:WLY262049 WCC262048:WCC262049 VSG262048:VSG262049 VIK262048:VIK262049 UYO262048:UYO262049 UOS262048:UOS262049 UEW262048:UEW262049 TVA262048:TVA262049 TLE262048:TLE262049 TBI262048:TBI262049 SRM262048:SRM262049 SHQ262048:SHQ262049 RXU262048:RXU262049 RNY262048:RNY262049 REC262048:REC262049 QUG262048:QUG262049 QKK262048:QKK262049 QAO262048:QAO262049 PQS262048:PQS262049 PGW262048:PGW262049 OXA262048:OXA262049 ONE262048:ONE262049 ODI262048:ODI262049 NTM262048:NTM262049 NJQ262048:NJQ262049 MZU262048:MZU262049 MPY262048:MPY262049 MGC262048:MGC262049 LWG262048:LWG262049 LMK262048:LMK262049 LCO262048:LCO262049 KSS262048:KSS262049 KIW262048:KIW262049 JZA262048:JZA262049 JPE262048:JPE262049 JFI262048:JFI262049 IVM262048:IVM262049 ILQ262048:ILQ262049 IBU262048:IBU262049 HRY262048:HRY262049 HIC262048:HIC262049 GYG262048:GYG262049 GOK262048:GOK262049 GEO262048:GEO262049 FUS262048:FUS262049 FKW262048:FKW262049 FBA262048:FBA262049 ERE262048:ERE262049 EHI262048:EHI262049 DXM262048:DXM262049 DNQ262048:DNQ262049 DDU262048:DDU262049 CTY262048:CTY262049 CKC262048:CKC262049 CAG262048:CAG262049 BQK262048:BQK262049 BGO262048:BGO262049 AWS262048:AWS262049 AMW262048:AMW262049 ADA262048:ADA262049 TE262048:TE262049 JI262048:JI262049 M262048:M262049 WVU196512:WVU196513 WLY196512:WLY196513 WCC196512:WCC196513 VSG196512:VSG196513 VIK196512:VIK196513 UYO196512:UYO196513 UOS196512:UOS196513 UEW196512:UEW196513 TVA196512:TVA196513 TLE196512:TLE196513 TBI196512:TBI196513 SRM196512:SRM196513 SHQ196512:SHQ196513 RXU196512:RXU196513 RNY196512:RNY196513 REC196512:REC196513 QUG196512:QUG196513 QKK196512:QKK196513 QAO196512:QAO196513 PQS196512:PQS196513 PGW196512:PGW196513 OXA196512:OXA196513 ONE196512:ONE196513 ODI196512:ODI196513 NTM196512:NTM196513 NJQ196512:NJQ196513 MZU196512:MZU196513 MPY196512:MPY196513 MGC196512:MGC196513 LWG196512:LWG196513 LMK196512:LMK196513 LCO196512:LCO196513 KSS196512:KSS196513 KIW196512:KIW196513 JZA196512:JZA196513 JPE196512:JPE196513 JFI196512:JFI196513 IVM196512:IVM196513 ILQ196512:ILQ196513 IBU196512:IBU196513 HRY196512:HRY196513 HIC196512:HIC196513 GYG196512:GYG196513 GOK196512:GOK196513 GEO196512:GEO196513 FUS196512:FUS196513 FKW196512:FKW196513 FBA196512:FBA196513 ERE196512:ERE196513 EHI196512:EHI196513 DXM196512:DXM196513 DNQ196512:DNQ196513 DDU196512:DDU196513 CTY196512:CTY196513 CKC196512:CKC196513 CAG196512:CAG196513 BQK196512:BQK196513 BGO196512:BGO196513 AWS196512:AWS196513 AMW196512:AMW196513 ADA196512:ADA196513 TE196512:TE196513 JI196512:JI196513 M196512:M196513 WVU130976:WVU130977 WLY130976:WLY130977 WCC130976:WCC130977 VSG130976:VSG130977 VIK130976:VIK130977 UYO130976:UYO130977 UOS130976:UOS130977 UEW130976:UEW130977 TVA130976:TVA130977 TLE130976:TLE130977 TBI130976:TBI130977 SRM130976:SRM130977 SHQ130976:SHQ130977 RXU130976:RXU130977 RNY130976:RNY130977 REC130976:REC130977 QUG130976:QUG130977 QKK130976:QKK130977 QAO130976:QAO130977 PQS130976:PQS130977 PGW130976:PGW130977 OXA130976:OXA130977 ONE130976:ONE130977 ODI130976:ODI130977 NTM130976:NTM130977 NJQ130976:NJQ130977 MZU130976:MZU130977 MPY130976:MPY130977 MGC130976:MGC130977 LWG130976:LWG130977 LMK130976:LMK130977 LCO130976:LCO130977 KSS130976:KSS130977 KIW130976:KIW130977 JZA130976:JZA130977 JPE130976:JPE130977 JFI130976:JFI130977 IVM130976:IVM130977 ILQ130976:ILQ130977 IBU130976:IBU130977 HRY130976:HRY130977 HIC130976:HIC130977 GYG130976:GYG130977 GOK130976:GOK130977 GEO130976:GEO130977 FUS130976:FUS130977 FKW130976:FKW130977 FBA130976:FBA130977 ERE130976:ERE130977 EHI130976:EHI130977 DXM130976:DXM130977 DNQ130976:DNQ130977 DDU130976:DDU130977 CTY130976:CTY130977 CKC130976:CKC130977 CAG130976:CAG130977 BQK130976:BQK130977 BGO130976:BGO130977 AWS130976:AWS130977 AMW130976:AMW130977 ADA130976:ADA130977 TE130976:TE130977 JI130976:JI130977 M130976:M130977 WVU65440:WVU65441 WLY65440:WLY65441 WCC65440:WCC65441 VSG65440:VSG65441 VIK65440:VIK65441 UYO65440:UYO65441 UOS65440:UOS65441 UEW65440:UEW65441 TVA65440:TVA65441 TLE65440:TLE65441 TBI65440:TBI65441 SRM65440:SRM65441 SHQ65440:SHQ65441 RXU65440:RXU65441 RNY65440:RNY65441 REC65440:REC65441 QUG65440:QUG65441 QKK65440:QKK65441 QAO65440:QAO65441 PQS65440:PQS65441 PGW65440:PGW65441 OXA65440:OXA65441 ONE65440:ONE65441 ODI65440:ODI65441 NTM65440:NTM65441 NJQ65440:NJQ65441 MZU65440:MZU65441 MPY65440:MPY65441 MGC65440:MGC65441 LWG65440:LWG65441 LMK65440:LMK65441 LCO65440:LCO65441 KSS65440:KSS65441 KIW65440:KIW65441 JZA65440:JZA65441 JPE65440:JPE65441 JFI65440:JFI65441 IVM65440:IVM65441 ILQ65440:ILQ65441 IBU65440:IBU65441 HRY65440:HRY65441 HIC65440:HIC65441 GYG65440:GYG65441 GOK65440:GOK65441 GEO65440:GEO65441 FUS65440:FUS65441 FKW65440:FKW65441 FBA65440:FBA65441 ERE65440:ERE65441 EHI65440:EHI65441 DXM65440:DXM65441 DNQ65440:DNQ65441 DDU65440:DDU65441 CTY65440:CTY65441 CKC65440:CKC65441 CAG65440:CAG65441 BQK65440:BQK65441 BGO65440:BGO65441 AWS65440:AWS65441 AMW65440:AMW65441 ADA65440:ADA65441 TE65440:TE65441 JI65440:JI65441 M65440:M65441 WVU982939 WLY982939 WCC982939 VSG982939 VIK982939 UYO982939 UOS982939 UEW982939 TVA982939 TLE982939 TBI982939 SRM982939 SHQ982939 RXU982939 RNY982939 REC982939 QUG982939 QKK982939 QAO982939 PQS982939 PGW982939 OXA982939 ONE982939 ODI982939 NTM982939 NJQ982939 MZU982939 MPY982939 MGC982939 LWG982939 LMK982939 LCO982939 KSS982939 KIW982939 JZA982939 JPE982939 JFI982939 IVM982939 ILQ982939 IBU982939 HRY982939 HIC982939 GYG982939 GOK982939 GEO982939 FUS982939 FKW982939 FBA982939 ERE982939 EHI982939 DXM982939 DNQ982939 DDU982939 CTY982939 CKC982939 CAG982939 BQK982939 BGO982939 AWS982939 AMW982939 ADA982939 TE982939 JI982939 M982939 WVU917403 WLY917403 WCC917403 VSG917403 VIK917403 UYO917403 UOS917403 UEW917403 TVA917403 TLE917403 TBI917403 SRM917403 SHQ917403 RXU917403 RNY917403 REC917403 QUG917403 QKK917403 QAO917403 PQS917403 PGW917403 OXA917403 ONE917403 ODI917403 NTM917403 NJQ917403 MZU917403 MPY917403 MGC917403 LWG917403 LMK917403 LCO917403 KSS917403 KIW917403 JZA917403 JPE917403 JFI917403 IVM917403 ILQ917403 IBU917403 HRY917403 HIC917403 GYG917403 GOK917403 GEO917403 FUS917403 FKW917403 FBA917403 ERE917403 EHI917403 DXM917403 DNQ917403 DDU917403 CTY917403 CKC917403 CAG917403 BQK917403 BGO917403 AWS917403 AMW917403 ADA917403 TE917403 JI917403 M917403 WVU851867 WLY851867 WCC851867 VSG851867 VIK851867 UYO851867 UOS851867 UEW851867 TVA851867 TLE851867 TBI851867 SRM851867 SHQ851867 RXU851867 RNY851867 REC851867 QUG851867 QKK851867 QAO851867 PQS851867 PGW851867 OXA851867 ONE851867 ODI851867 NTM851867 NJQ851867 MZU851867 MPY851867 MGC851867 LWG851867 LMK851867 LCO851867 KSS851867 KIW851867 JZA851867 JPE851867 JFI851867 IVM851867 ILQ851867 IBU851867 HRY851867 HIC851867 GYG851867 GOK851867 GEO851867 FUS851867 FKW851867 FBA851867 ERE851867 EHI851867 DXM851867 DNQ851867 DDU851867 CTY851867 CKC851867 CAG851867 BQK851867 BGO851867 AWS851867 AMW851867 ADA851867 TE851867 JI851867 M851867 WVU786331 WLY786331 WCC786331 VSG786331 VIK786331 UYO786331 UOS786331 UEW786331 TVA786331 TLE786331 TBI786331 SRM786331 SHQ786331 RXU786331 RNY786331 REC786331 QUG786331 QKK786331 QAO786331 PQS786331 PGW786331 OXA786331 ONE786331 ODI786331 NTM786331 NJQ786331 MZU786331 MPY786331 MGC786331 LWG786331 LMK786331 LCO786331 KSS786331 KIW786331 JZA786331 JPE786331 JFI786331 IVM786331 ILQ786331 IBU786331 HRY786331 HIC786331 GYG786331 GOK786331 GEO786331 FUS786331 FKW786331 FBA786331 ERE786331 EHI786331 DXM786331 DNQ786331 DDU786331 CTY786331 CKC786331 CAG786331 BQK786331 BGO786331 AWS786331 AMW786331 ADA786331 TE786331 JI786331 M786331 WVU720795 WLY720795 WCC720795 VSG720795 VIK720795 UYO720795 UOS720795 UEW720795 TVA720795 TLE720795 TBI720795 SRM720795 SHQ720795 RXU720795 RNY720795 REC720795 QUG720795 QKK720795 QAO720795 PQS720795 PGW720795 OXA720795 ONE720795 ODI720795 NTM720795 NJQ720795 MZU720795 MPY720795 MGC720795 LWG720795 LMK720795 LCO720795 KSS720795 KIW720795 JZA720795 JPE720795 JFI720795 IVM720795 ILQ720795 IBU720795 HRY720795 HIC720795 GYG720795 GOK720795 GEO720795 FUS720795 FKW720795 FBA720795 ERE720795 EHI720795 DXM720795 DNQ720795 DDU720795 CTY720795 CKC720795 CAG720795 BQK720795 BGO720795 AWS720795 AMW720795 ADA720795 TE720795 JI720795 M720795 WVU655259 WLY655259 WCC655259 VSG655259 VIK655259 UYO655259 UOS655259 UEW655259 TVA655259 TLE655259 TBI655259 SRM655259 SHQ655259 RXU655259 RNY655259 REC655259 QUG655259 QKK655259 QAO655259 PQS655259 PGW655259 OXA655259 ONE655259 ODI655259 NTM655259 NJQ655259 MZU655259 MPY655259 MGC655259 LWG655259 LMK655259 LCO655259 KSS655259 KIW655259 JZA655259 JPE655259 JFI655259 IVM655259 ILQ655259 IBU655259 HRY655259 HIC655259 GYG655259 GOK655259 GEO655259 FUS655259 FKW655259 FBA655259 ERE655259 EHI655259 DXM655259 DNQ655259 DDU655259 CTY655259 CKC655259 CAG655259 BQK655259 BGO655259 AWS655259 AMW655259 ADA655259 TE655259 JI655259 M655259 WVU589723 WLY589723 WCC589723 VSG589723 VIK589723 UYO589723 UOS589723 UEW589723 TVA589723 TLE589723 TBI589723 SRM589723 SHQ589723 RXU589723 RNY589723 REC589723 QUG589723 QKK589723 QAO589723 PQS589723 PGW589723 OXA589723 ONE589723 ODI589723 NTM589723 NJQ589723 MZU589723 MPY589723 MGC589723 LWG589723 LMK589723 LCO589723 KSS589723 KIW589723 JZA589723 JPE589723 JFI589723 IVM589723 ILQ589723 IBU589723 HRY589723 HIC589723 GYG589723 GOK589723 GEO589723 FUS589723 FKW589723 FBA589723 ERE589723 EHI589723 DXM589723 DNQ589723 DDU589723 CTY589723 CKC589723 CAG589723 BQK589723 BGO589723 AWS589723 AMW589723 ADA589723 TE589723 JI589723 M589723 WVU524187 WLY524187 WCC524187 VSG524187 VIK524187 UYO524187 UOS524187 UEW524187 TVA524187 TLE524187 TBI524187 SRM524187 SHQ524187 RXU524187 RNY524187 REC524187 QUG524187 QKK524187 QAO524187 PQS524187 PGW524187 OXA524187 ONE524187 ODI524187 NTM524187 NJQ524187 MZU524187 MPY524187 MGC524187 LWG524187 LMK524187 LCO524187 KSS524187 KIW524187 JZA524187 JPE524187 JFI524187 IVM524187 ILQ524187 IBU524187 HRY524187 HIC524187 GYG524187 GOK524187 GEO524187 FUS524187 FKW524187 FBA524187 ERE524187 EHI524187 DXM524187 DNQ524187 DDU524187 CTY524187 CKC524187 CAG524187 BQK524187 BGO524187 AWS524187 AMW524187 ADA524187 TE524187 JI524187 M524187 WVU458651 WLY458651 WCC458651 VSG458651 VIK458651 UYO458651 UOS458651 UEW458651 TVA458651 TLE458651 TBI458651 SRM458651 SHQ458651 RXU458651 RNY458651 REC458651 QUG458651 QKK458651 QAO458651 PQS458651 PGW458651 OXA458651 ONE458651 ODI458651 NTM458651 NJQ458651 MZU458651 MPY458651 MGC458651 LWG458651 LMK458651 LCO458651 KSS458651 KIW458651 JZA458651 JPE458651 JFI458651 IVM458651 ILQ458651 IBU458651 HRY458651 HIC458651 GYG458651 GOK458651 GEO458651 FUS458651 FKW458651 FBA458651 ERE458651 EHI458651 DXM458651 DNQ458651 DDU458651 CTY458651 CKC458651 CAG458651 BQK458651 BGO458651 AWS458651 AMW458651 ADA458651 TE458651 JI458651 M458651 WVU393115 WLY393115 WCC393115 VSG393115 VIK393115 UYO393115 UOS393115 UEW393115 TVA393115 TLE393115 TBI393115 SRM393115 SHQ393115 RXU393115 RNY393115 REC393115 QUG393115 QKK393115 QAO393115 PQS393115 PGW393115 OXA393115 ONE393115 ODI393115 NTM393115 NJQ393115 MZU393115 MPY393115 MGC393115 LWG393115 LMK393115 LCO393115 KSS393115 KIW393115 JZA393115 JPE393115 JFI393115 IVM393115 ILQ393115 IBU393115 HRY393115 HIC393115 GYG393115 GOK393115 GEO393115 FUS393115 FKW393115 FBA393115 ERE393115 EHI393115 DXM393115 DNQ393115 DDU393115 CTY393115 CKC393115 CAG393115 BQK393115 BGO393115 AWS393115 AMW393115 ADA393115 TE393115 JI393115 M393115 WVU327579 WLY327579 WCC327579 VSG327579 VIK327579 UYO327579 UOS327579 UEW327579 TVA327579 TLE327579 TBI327579 SRM327579 SHQ327579 RXU327579 RNY327579 REC327579 QUG327579 QKK327579 QAO327579 PQS327579 PGW327579 OXA327579 ONE327579 ODI327579 NTM327579 NJQ327579 MZU327579 MPY327579 MGC327579 LWG327579 LMK327579 LCO327579 KSS327579 KIW327579 JZA327579 JPE327579 JFI327579 IVM327579 ILQ327579 IBU327579 HRY327579 HIC327579 GYG327579 GOK327579 GEO327579 FUS327579 FKW327579 FBA327579 ERE327579 EHI327579 DXM327579 DNQ327579 DDU327579 CTY327579 CKC327579 CAG327579 BQK327579 BGO327579 AWS327579 AMW327579 ADA327579 TE327579 JI327579 M327579 WVU262043 WLY262043 WCC262043 VSG262043 VIK262043 UYO262043 UOS262043 UEW262043 TVA262043 TLE262043 TBI262043 SRM262043 SHQ262043 RXU262043 RNY262043 REC262043 QUG262043 QKK262043 QAO262043 PQS262043 PGW262043 OXA262043 ONE262043 ODI262043 NTM262043 NJQ262043 MZU262043 MPY262043 MGC262043 LWG262043 LMK262043 LCO262043 KSS262043 KIW262043 JZA262043 JPE262043 JFI262043 IVM262043 ILQ262043 IBU262043 HRY262043 HIC262043 GYG262043 GOK262043 GEO262043 FUS262043 FKW262043 FBA262043 ERE262043 EHI262043 DXM262043 DNQ262043 DDU262043 CTY262043 CKC262043 CAG262043 BQK262043 BGO262043 AWS262043 AMW262043 ADA262043 TE262043 JI262043 M262043 WVU196507 WLY196507 WCC196507 VSG196507 VIK196507 UYO196507 UOS196507 UEW196507 TVA196507 TLE196507 TBI196507 SRM196507 SHQ196507 RXU196507 RNY196507 REC196507 QUG196507 QKK196507 QAO196507 PQS196507 PGW196507 OXA196507 ONE196507 ODI196507 NTM196507 NJQ196507 MZU196507 MPY196507 MGC196507 LWG196507 LMK196507 LCO196507 KSS196507 KIW196507 JZA196507 JPE196507 JFI196507 IVM196507 ILQ196507 IBU196507 HRY196507 HIC196507 GYG196507 GOK196507 GEO196507 FUS196507 FKW196507 FBA196507 ERE196507 EHI196507 DXM196507 DNQ196507 DDU196507 CTY196507 CKC196507 CAG196507 BQK196507 BGO196507 AWS196507 AMW196507 ADA196507 TE196507 JI196507 M196507 WVU130971 WLY130971 WCC130971 VSG130971 VIK130971 UYO130971 UOS130971 UEW130971 TVA130971 TLE130971 TBI130971 SRM130971 SHQ130971 RXU130971 RNY130971 REC130971 QUG130971 QKK130971 QAO130971 PQS130971 PGW130971 OXA130971 ONE130971 ODI130971 NTM130971 NJQ130971 MZU130971 MPY130971 MGC130971 LWG130971 LMK130971 LCO130971 KSS130971 KIW130971 JZA130971 JPE130971 JFI130971 IVM130971 ILQ130971 IBU130971 HRY130971 HIC130971 GYG130971 GOK130971 GEO130971 FUS130971 FKW130971 FBA130971 ERE130971 EHI130971 DXM130971 DNQ130971 DDU130971 CTY130971 CKC130971 CAG130971 BQK130971 BGO130971 AWS130971 AMW130971 ADA130971 TE130971 JI130971 M130971 WVU65435 WLY65435 WCC65435 VSG65435 VIK65435 UYO65435 UOS65435 UEW65435 TVA65435 TLE65435 TBI65435 SRM65435 SHQ65435 RXU65435 RNY65435 REC65435 QUG65435 QKK65435 QAO65435 PQS65435 PGW65435 OXA65435 ONE65435 ODI65435 NTM65435 NJQ65435 MZU65435 MPY65435 MGC65435 LWG65435 LMK65435 LCO65435 KSS65435 KIW65435 JZA65435 JPE65435 JFI65435 IVM65435 ILQ65435 IBU65435 HRY65435 HIC65435 GYG65435 GOK65435 GEO65435 FUS65435 FKW65435 FBA65435 ERE65435 EHI65435 DXM65435 DNQ65435 DDU65435 CTY65435 CKC65435 CAG65435 BQK65435 BGO65435 AWS65435 AMW65435 ADA65435 TE65435 JI65435 M65435 WVU982969:WVU982996 WLY982969:WLY982996 WCC982969:WCC982996 VSG982969:VSG982996 VIK982969:VIK982996 UYO982969:UYO982996 UOS982969:UOS982996 UEW982969:UEW982996 TVA982969:TVA982996 TLE982969:TLE982996 TBI982969:TBI982996 SRM982969:SRM982996 SHQ982969:SHQ982996 RXU982969:RXU982996 RNY982969:RNY982996 REC982969:REC982996 QUG982969:QUG982996 QKK982969:QKK982996 QAO982969:QAO982996 PQS982969:PQS982996 PGW982969:PGW982996 OXA982969:OXA982996 ONE982969:ONE982996 ODI982969:ODI982996 NTM982969:NTM982996 NJQ982969:NJQ982996 MZU982969:MZU982996 MPY982969:MPY982996 MGC982969:MGC982996 LWG982969:LWG982996 LMK982969:LMK982996 LCO982969:LCO982996 KSS982969:KSS982996 KIW982969:KIW982996 JZA982969:JZA982996 JPE982969:JPE982996 JFI982969:JFI982996 IVM982969:IVM982996 ILQ982969:ILQ982996 IBU982969:IBU982996 HRY982969:HRY982996 HIC982969:HIC982996 GYG982969:GYG982996 GOK982969:GOK982996 GEO982969:GEO982996 FUS982969:FUS982996 FKW982969:FKW982996 FBA982969:FBA982996 ERE982969:ERE982996 EHI982969:EHI982996 DXM982969:DXM982996 DNQ982969:DNQ982996 DDU982969:DDU982996 CTY982969:CTY982996 CKC982969:CKC982996 CAG982969:CAG982996 BQK982969:BQK982996 BGO982969:BGO982996 AWS982969:AWS982996 AMW982969:AMW982996 ADA982969:ADA982996 TE982969:TE982996 JI982969:JI982996 M982969:M982996 WVU917433:WVU917460 WLY917433:WLY917460 WCC917433:WCC917460 VSG917433:VSG917460 VIK917433:VIK917460 UYO917433:UYO917460 UOS917433:UOS917460 UEW917433:UEW917460 TVA917433:TVA917460 TLE917433:TLE917460 TBI917433:TBI917460 SRM917433:SRM917460 SHQ917433:SHQ917460 RXU917433:RXU917460 RNY917433:RNY917460 REC917433:REC917460 QUG917433:QUG917460 QKK917433:QKK917460 QAO917433:QAO917460 PQS917433:PQS917460 PGW917433:PGW917460 OXA917433:OXA917460 ONE917433:ONE917460 ODI917433:ODI917460 NTM917433:NTM917460 NJQ917433:NJQ917460 MZU917433:MZU917460 MPY917433:MPY917460 MGC917433:MGC917460 LWG917433:LWG917460 LMK917433:LMK917460 LCO917433:LCO917460 KSS917433:KSS917460 KIW917433:KIW917460 JZA917433:JZA917460 JPE917433:JPE917460 JFI917433:JFI917460 IVM917433:IVM917460 ILQ917433:ILQ917460 IBU917433:IBU917460 HRY917433:HRY917460 HIC917433:HIC917460 GYG917433:GYG917460 GOK917433:GOK917460 GEO917433:GEO917460 FUS917433:FUS917460 FKW917433:FKW917460 FBA917433:FBA917460 ERE917433:ERE917460 EHI917433:EHI917460 DXM917433:DXM917460 DNQ917433:DNQ917460 DDU917433:DDU917460 CTY917433:CTY917460 CKC917433:CKC917460 CAG917433:CAG917460 BQK917433:BQK917460 BGO917433:BGO917460 AWS917433:AWS917460 AMW917433:AMW917460 ADA917433:ADA917460 TE917433:TE917460 JI917433:JI917460 M917433:M917460 WVU851897:WVU851924 WLY851897:WLY851924 WCC851897:WCC851924 VSG851897:VSG851924 VIK851897:VIK851924 UYO851897:UYO851924 UOS851897:UOS851924 UEW851897:UEW851924 TVA851897:TVA851924 TLE851897:TLE851924 TBI851897:TBI851924 SRM851897:SRM851924 SHQ851897:SHQ851924 RXU851897:RXU851924 RNY851897:RNY851924 REC851897:REC851924 QUG851897:QUG851924 QKK851897:QKK851924 QAO851897:QAO851924 PQS851897:PQS851924 PGW851897:PGW851924 OXA851897:OXA851924 ONE851897:ONE851924 ODI851897:ODI851924 NTM851897:NTM851924 NJQ851897:NJQ851924 MZU851897:MZU851924 MPY851897:MPY851924 MGC851897:MGC851924 LWG851897:LWG851924 LMK851897:LMK851924 LCO851897:LCO851924 KSS851897:KSS851924 KIW851897:KIW851924 JZA851897:JZA851924 JPE851897:JPE851924 JFI851897:JFI851924 IVM851897:IVM851924 ILQ851897:ILQ851924 IBU851897:IBU851924 HRY851897:HRY851924 HIC851897:HIC851924 GYG851897:GYG851924 GOK851897:GOK851924 GEO851897:GEO851924 FUS851897:FUS851924 FKW851897:FKW851924 FBA851897:FBA851924 ERE851897:ERE851924 EHI851897:EHI851924 DXM851897:DXM851924 DNQ851897:DNQ851924 DDU851897:DDU851924 CTY851897:CTY851924 CKC851897:CKC851924 CAG851897:CAG851924 BQK851897:BQK851924 BGO851897:BGO851924 AWS851897:AWS851924 AMW851897:AMW851924 ADA851897:ADA851924 TE851897:TE851924 JI851897:JI851924 M851897:M851924 WVU786361:WVU786388 WLY786361:WLY786388 WCC786361:WCC786388 VSG786361:VSG786388 VIK786361:VIK786388 UYO786361:UYO786388 UOS786361:UOS786388 UEW786361:UEW786388 TVA786361:TVA786388 TLE786361:TLE786388 TBI786361:TBI786388 SRM786361:SRM786388 SHQ786361:SHQ786388 RXU786361:RXU786388 RNY786361:RNY786388 REC786361:REC786388 QUG786361:QUG786388 QKK786361:QKK786388 QAO786361:QAO786388 PQS786361:PQS786388 PGW786361:PGW786388 OXA786361:OXA786388 ONE786361:ONE786388 ODI786361:ODI786388 NTM786361:NTM786388 NJQ786361:NJQ786388 MZU786361:MZU786388 MPY786361:MPY786388 MGC786361:MGC786388 LWG786361:LWG786388 LMK786361:LMK786388 LCO786361:LCO786388 KSS786361:KSS786388 KIW786361:KIW786388 JZA786361:JZA786388 JPE786361:JPE786388 JFI786361:JFI786388 IVM786361:IVM786388 ILQ786361:ILQ786388 IBU786361:IBU786388 HRY786361:HRY786388 HIC786361:HIC786388 GYG786361:GYG786388 GOK786361:GOK786388 GEO786361:GEO786388 FUS786361:FUS786388 FKW786361:FKW786388 FBA786361:FBA786388 ERE786361:ERE786388 EHI786361:EHI786388 DXM786361:DXM786388 DNQ786361:DNQ786388 DDU786361:DDU786388 CTY786361:CTY786388 CKC786361:CKC786388 CAG786361:CAG786388 BQK786361:BQK786388 BGO786361:BGO786388 AWS786361:AWS786388 AMW786361:AMW786388 ADA786361:ADA786388 TE786361:TE786388 JI786361:JI786388 M786361:M786388 WVU720825:WVU720852 WLY720825:WLY720852 WCC720825:WCC720852 VSG720825:VSG720852 VIK720825:VIK720852 UYO720825:UYO720852 UOS720825:UOS720852 UEW720825:UEW720852 TVA720825:TVA720852 TLE720825:TLE720852 TBI720825:TBI720852 SRM720825:SRM720852 SHQ720825:SHQ720852 RXU720825:RXU720852 RNY720825:RNY720852 REC720825:REC720852 QUG720825:QUG720852 QKK720825:QKK720852 QAO720825:QAO720852 PQS720825:PQS720852 PGW720825:PGW720852 OXA720825:OXA720852 ONE720825:ONE720852 ODI720825:ODI720852 NTM720825:NTM720852 NJQ720825:NJQ720852 MZU720825:MZU720852 MPY720825:MPY720852 MGC720825:MGC720852 LWG720825:LWG720852 LMK720825:LMK720852 LCO720825:LCO720852 KSS720825:KSS720852 KIW720825:KIW720852 JZA720825:JZA720852 JPE720825:JPE720852 JFI720825:JFI720852 IVM720825:IVM720852 ILQ720825:ILQ720852 IBU720825:IBU720852 HRY720825:HRY720852 HIC720825:HIC720852 GYG720825:GYG720852 GOK720825:GOK720852 GEO720825:GEO720852 FUS720825:FUS720852 FKW720825:FKW720852 FBA720825:FBA720852 ERE720825:ERE720852 EHI720825:EHI720852 DXM720825:DXM720852 DNQ720825:DNQ720852 DDU720825:DDU720852 CTY720825:CTY720852 CKC720825:CKC720852 CAG720825:CAG720852 BQK720825:BQK720852 BGO720825:BGO720852 AWS720825:AWS720852 AMW720825:AMW720852 ADA720825:ADA720852 TE720825:TE720852 JI720825:JI720852 M720825:M720852 WVU655289:WVU655316 WLY655289:WLY655316 WCC655289:WCC655316 VSG655289:VSG655316 VIK655289:VIK655316 UYO655289:UYO655316 UOS655289:UOS655316 UEW655289:UEW655316 TVA655289:TVA655316 TLE655289:TLE655316 TBI655289:TBI655316 SRM655289:SRM655316 SHQ655289:SHQ655316 RXU655289:RXU655316 RNY655289:RNY655316 REC655289:REC655316 QUG655289:QUG655316 QKK655289:QKK655316 QAO655289:QAO655316 PQS655289:PQS655316 PGW655289:PGW655316 OXA655289:OXA655316 ONE655289:ONE655316 ODI655289:ODI655316 NTM655289:NTM655316 NJQ655289:NJQ655316 MZU655289:MZU655316 MPY655289:MPY655316 MGC655289:MGC655316 LWG655289:LWG655316 LMK655289:LMK655316 LCO655289:LCO655316 KSS655289:KSS655316 KIW655289:KIW655316 JZA655289:JZA655316 JPE655289:JPE655316 JFI655289:JFI655316 IVM655289:IVM655316 ILQ655289:ILQ655316 IBU655289:IBU655316 HRY655289:HRY655316 HIC655289:HIC655316 GYG655289:GYG655316 GOK655289:GOK655316 GEO655289:GEO655316 FUS655289:FUS655316 FKW655289:FKW655316 FBA655289:FBA655316 ERE655289:ERE655316 EHI655289:EHI655316 DXM655289:DXM655316 DNQ655289:DNQ655316 DDU655289:DDU655316 CTY655289:CTY655316 CKC655289:CKC655316 CAG655289:CAG655316 BQK655289:BQK655316 BGO655289:BGO655316 AWS655289:AWS655316 AMW655289:AMW655316 ADA655289:ADA655316 TE655289:TE655316 JI655289:JI655316 M655289:M655316 WVU589753:WVU589780 WLY589753:WLY589780 WCC589753:WCC589780 VSG589753:VSG589780 VIK589753:VIK589780 UYO589753:UYO589780 UOS589753:UOS589780 UEW589753:UEW589780 TVA589753:TVA589780 TLE589753:TLE589780 TBI589753:TBI589780 SRM589753:SRM589780 SHQ589753:SHQ589780 RXU589753:RXU589780 RNY589753:RNY589780 REC589753:REC589780 QUG589753:QUG589780 QKK589753:QKK589780 QAO589753:QAO589780 PQS589753:PQS589780 PGW589753:PGW589780 OXA589753:OXA589780 ONE589753:ONE589780 ODI589753:ODI589780 NTM589753:NTM589780 NJQ589753:NJQ589780 MZU589753:MZU589780 MPY589753:MPY589780 MGC589753:MGC589780 LWG589753:LWG589780 LMK589753:LMK589780 LCO589753:LCO589780 KSS589753:KSS589780 KIW589753:KIW589780 JZA589753:JZA589780 JPE589753:JPE589780 JFI589753:JFI589780 IVM589753:IVM589780 ILQ589753:ILQ589780 IBU589753:IBU589780 HRY589753:HRY589780 HIC589753:HIC589780 GYG589753:GYG589780 GOK589753:GOK589780 GEO589753:GEO589780 FUS589753:FUS589780 FKW589753:FKW589780 FBA589753:FBA589780 ERE589753:ERE589780 EHI589753:EHI589780 DXM589753:DXM589780 DNQ589753:DNQ589780 DDU589753:DDU589780 CTY589753:CTY589780 CKC589753:CKC589780 CAG589753:CAG589780 BQK589753:BQK589780 BGO589753:BGO589780 AWS589753:AWS589780 AMW589753:AMW589780 ADA589753:ADA589780 TE589753:TE589780 JI589753:JI589780 M589753:M589780 WVU524217:WVU524244 WLY524217:WLY524244 WCC524217:WCC524244 VSG524217:VSG524244 VIK524217:VIK524244 UYO524217:UYO524244 UOS524217:UOS524244 UEW524217:UEW524244 TVA524217:TVA524244 TLE524217:TLE524244 TBI524217:TBI524244 SRM524217:SRM524244 SHQ524217:SHQ524244 RXU524217:RXU524244 RNY524217:RNY524244 REC524217:REC524244 QUG524217:QUG524244 QKK524217:QKK524244 QAO524217:QAO524244 PQS524217:PQS524244 PGW524217:PGW524244 OXA524217:OXA524244 ONE524217:ONE524244 ODI524217:ODI524244 NTM524217:NTM524244 NJQ524217:NJQ524244 MZU524217:MZU524244 MPY524217:MPY524244 MGC524217:MGC524244 LWG524217:LWG524244 LMK524217:LMK524244 LCO524217:LCO524244 KSS524217:KSS524244 KIW524217:KIW524244 JZA524217:JZA524244 JPE524217:JPE524244 JFI524217:JFI524244 IVM524217:IVM524244 ILQ524217:ILQ524244 IBU524217:IBU524244 HRY524217:HRY524244 HIC524217:HIC524244 GYG524217:GYG524244 GOK524217:GOK524244 GEO524217:GEO524244 FUS524217:FUS524244 FKW524217:FKW524244 FBA524217:FBA524244 ERE524217:ERE524244 EHI524217:EHI524244 DXM524217:DXM524244 DNQ524217:DNQ524244 DDU524217:DDU524244 CTY524217:CTY524244 CKC524217:CKC524244 CAG524217:CAG524244 BQK524217:BQK524244 BGO524217:BGO524244 AWS524217:AWS524244 AMW524217:AMW524244 ADA524217:ADA524244 TE524217:TE524244 JI524217:JI524244 M524217:M524244 WVU458681:WVU458708 WLY458681:WLY458708 WCC458681:WCC458708 VSG458681:VSG458708 VIK458681:VIK458708 UYO458681:UYO458708 UOS458681:UOS458708 UEW458681:UEW458708 TVA458681:TVA458708 TLE458681:TLE458708 TBI458681:TBI458708 SRM458681:SRM458708 SHQ458681:SHQ458708 RXU458681:RXU458708 RNY458681:RNY458708 REC458681:REC458708 QUG458681:QUG458708 QKK458681:QKK458708 QAO458681:QAO458708 PQS458681:PQS458708 PGW458681:PGW458708 OXA458681:OXA458708 ONE458681:ONE458708 ODI458681:ODI458708 NTM458681:NTM458708 NJQ458681:NJQ458708 MZU458681:MZU458708 MPY458681:MPY458708 MGC458681:MGC458708 LWG458681:LWG458708 LMK458681:LMK458708 LCO458681:LCO458708 KSS458681:KSS458708 KIW458681:KIW458708 JZA458681:JZA458708 JPE458681:JPE458708 JFI458681:JFI458708 IVM458681:IVM458708 ILQ458681:ILQ458708 IBU458681:IBU458708 HRY458681:HRY458708 HIC458681:HIC458708 GYG458681:GYG458708 GOK458681:GOK458708 GEO458681:GEO458708 FUS458681:FUS458708 FKW458681:FKW458708 FBA458681:FBA458708 ERE458681:ERE458708 EHI458681:EHI458708 DXM458681:DXM458708 DNQ458681:DNQ458708 DDU458681:DDU458708 CTY458681:CTY458708 CKC458681:CKC458708 CAG458681:CAG458708 BQK458681:BQK458708 BGO458681:BGO458708 AWS458681:AWS458708 AMW458681:AMW458708 ADA458681:ADA458708 TE458681:TE458708 JI458681:JI458708 M458681:M458708 WVU393145:WVU393172 WLY393145:WLY393172 WCC393145:WCC393172 VSG393145:VSG393172 VIK393145:VIK393172 UYO393145:UYO393172 UOS393145:UOS393172 UEW393145:UEW393172 TVA393145:TVA393172 TLE393145:TLE393172 TBI393145:TBI393172 SRM393145:SRM393172 SHQ393145:SHQ393172 RXU393145:RXU393172 RNY393145:RNY393172 REC393145:REC393172 QUG393145:QUG393172 QKK393145:QKK393172 QAO393145:QAO393172 PQS393145:PQS393172 PGW393145:PGW393172 OXA393145:OXA393172 ONE393145:ONE393172 ODI393145:ODI393172 NTM393145:NTM393172 NJQ393145:NJQ393172 MZU393145:MZU393172 MPY393145:MPY393172 MGC393145:MGC393172 LWG393145:LWG393172 LMK393145:LMK393172 LCO393145:LCO393172 KSS393145:KSS393172 KIW393145:KIW393172 JZA393145:JZA393172 JPE393145:JPE393172 JFI393145:JFI393172 IVM393145:IVM393172 ILQ393145:ILQ393172 IBU393145:IBU393172 HRY393145:HRY393172 HIC393145:HIC393172 GYG393145:GYG393172 GOK393145:GOK393172 GEO393145:GEO393172 FUS393145:FUS393172 FKW393145:FKW393172 FBA393145:FBA393172 ERE393145:ERE393172 EHI393145:EHI393172 DXM393145:DXM393172 DNQ393145:DNQ393172 DDU393145:DDU393172 CTY393145:CTY393172 CKC393145:CKC393172 CAG393145:CAG393172 BQK393145:BQK393172 BGO393145:BGO393172 AWS393145:AWS393172 AMW393145:AMW393172 ADA393145:ADA393172 TE393145:TE393172 JI393145:JI393172 M393145:M393172 WVU327609:WVU327636 WLY327609:WLY327636 WCC327609:WCC327636 VSG327609:VSG327636 VIK327609:VIK327636 UYO327609:UYO327636 UOS327609:UOS327636 UEW327609:UEW327636 TVA327609:TVA327636 TLE327609:TLE327636 TBI327609:TBI327636 SRM327609:SRM327636 SHQ327609:SHQ327636 RXU327609:RXU327636 RNY327609:RNY327636 REC327609:REC327636 QUG327609:QUG327636 QKK327609:QKK327636 QAO327609:QAO327636 PQS327609:PQS327636 PGW327609:PGW327636 OXA327609:OXA327636 ONE327609:ONE327636 ODI327609:ODI327636 NTM327609:NTM327636 NJQ327609:NJQ327636 MZU327609:MZU327636 MPY327609:MPY327636 MGC327609:MGC327636 LWG327609:LWG327636 LMK327609:LMK327636 LCO327609:LCO327636 KSS327609:KSS327636 KIW327609:KIW327636 JZA327609:JZA327636 JPE327609:JPE327636 JFI327609:JFI327636 IVM327609:IVM327636 ILQ327609:ILQ327636 IBU327609:IBU327636 HRY327609:HRY327636 HIC327609:HIC327636 GYG327609:GYG327636 GOK327609:GOK327636 GEO327609:GEO327636 FUS327609:FUS327636 FKW327609:FKW327636 FBA327609:FBA327636 ERE327609:ERE327636 EHI327609:EHI327636 DXM327609:DXM327636 DNQ327609:DNQ327636 DDU327609:DDU327636 CTY327609:CTY327636 CKC327609:CKC327636 CAG327609:CAG327636 BQK327609:BQK327636 BGO327609:BGO327636 AWS327609:AWS327636 AMW327609:AMW327636 ADA327609:ADA327636 TE327609:TE327636 JI327609:JI327636 M327609:M327636 WVU262073:WVU262100 WLY262073:WLY262100 WCC262073:WCC262100 VSG262073:VSG262100 VIK262073:VIK262100 UYO262073:UYO262100 UOS262073:UOS262100 UEW262073:UEW262100 TVA262073:TVA262100 TLE262073:TLE262100 TBI262073:TBI262100 SRM262073:SRM262100 SHQ262073:SHQ262100 RXU262073:RXU262100 RNY262073:RNY262100 REC262073:REC262100 QUG262073:QUG262100 QKK262073:QKK262100 QAO262073:QAO262100 PQS262073:PQS262100 PGW262073:PGW262100 OXA262073:OXA262100 ONE262073:ONE262100 ODI262073:ODI262100 NTM262073:NTM262100 NJQ262073:NJQ262100 MZU262073:MZU262100 MPY262073:MPY262100 MGC262073:MGC262100 LWG262073:LWG262100 LMK262073:LMK262100 LCO262073:LCO262100 KSS262073:KSS262100 KIW262073:KIW262100 JZA262073:JZA262100 JPE262073:JPE262100 JFI262073:JFI262100 IVM262073:IVM262100 ILQ262073:ILQ262100 IBU262073:IBU262100 HRY262073:HRY262100 HIC262073:HIC262100 GYG262073:GYG262100 GOK262073:GOK262100 GEO262073:GEO262100 FUS262073:FUS262100 FKW262073:FKW262100 FBA262073:FBA262100 ERE262073:ERE262100 EHI262073:EHI262100 DXM262073:DXM262100 DNQ262073:DNQ262100 DDU262073:DDU262100 CTY262073:CTY262100 CKC262073:CKC262100 CAG262073:CAG262100 BQK262073:BQK262100 BGO262073:BGO262100 AWS262073:AWS262100 AMW262073:AMW262100 ADA262073:ADA262100 TE262073:TE262100 JI262073:JI262100 M262073:M262100 WVU196537:WVU196564 WLY196537:WLY196564 WCC196537:WCC196564 VSG196537:VSG196564 VIK196537:VIK196564 UYO196537:UYO196564 UOS196537:UOS196564 UEW196537:UEW196564 TVA196537:TVA196564 TLE196537:TLE196564 TBI196537:TBI196564 SRM196537:SRM196564 SHQ196537:SHQ196564 RXU196537:RXU196564 RNY196537:RNY196564 REC196537:REC196564 QUG196537:QUG196564 QKK196537:QKK196564 QAO196537:QAO196564 PQS196537:PQS196564 PGW196537:PGW196564 OXA196537:OXA196564 ONE196537:ONE196564 ODI196537:ODI196564 NTM196537:NTM196564 NJQ196537:NJQ196564 MZU196537:MZU196564 MPY196537:MPY196564 MGC196537:MGC196564 LWG196537:LWG196564 LMK196537:LMK196564 LCO196537:LCO196564 KSS196537:KSS196564 KIW196537:KIW196564 JZA196537:JZA196564 JPE196537:JPE196564 JFI196537:JFI196564 IVM196537:IVM196564 ILQ196537:ILQ196564 IBU196537:IBU196564 HRY196537:HRY196564 HIC196537:HIC196564 GYG196537:GYG196564 GOK196537:GOK196564 GEO196537:GEO196564 FUS196537:FUS196564 FKW196537:FKW196564 FBA196537:FBA196564 ERE196537:ERE196564 EHI196537:EHI196564 DXM196537:DXM196564 DNQ196537:DNQ196564 DDU196537:DDU196564 CTY196537:CTY196564 CKC196537:CKC196564 CAG196537:CAG196564 BQK196537:BQK196564 BGO196537:BGO196564 AWS196537:AWS196564 AMW196537:AMW196564 ADA196537:ADA196564 TE196537:TE196564 JI196537:JI196564 M196537:M196564 WVU131001:WVU131028 WLY131001:WLY131028 WCC131001:WCC131028 VSG131001:VSG131028 VIK131001:VIK131028 UYO131001:UYO131028 UOS131001:UOS131028 UEW131001:UEW131028 TVA131001:TVA131028 TLE131001:TLE131028 TBI131001:TBI131028 SRM131001:SRM131028 SHQ131001:SHQ131028 RXU131001:RXU131028 RNY131001:RNY131028 REC131001:REC131028 QUG131001:QUG131028 QKK131001:QKK131028 QAO131001:QAO131028 PQS131001:PQS131028 PGW131001:PGW131028 OXA131001:OXA131028 ONE131001:ONE131028 ODI131001:ODI131028 NTM131001:NTM131028 NJQ131001:NJQ131028 MZU131001:MZU131028 MPY131001:MPY131028 MGC131001:MGC131028 LWG131001:LWG131028 LMK131001:LMK131028 LCO131001:LCO131028 KSS131001:KSS131028 KIW131001:KIW131028 JZA131001:JZA131028 JPE131001:JPE131028 JFI131001:JFI131028 IVM131001:IVM131028 ILQ131001:ILQ131028 IBU131001:IBU131028 HRY131001:HRY131028 HIC131001:HIC131028 GYG131001:GYG131028 GOK131001:GOK131028 GEO131001:GEO131028 FUS131001:FUS131028 FKW131001:FKW131028 FBA131001:FBA131028 ERE131001:ERE131028 EHI131001:EHI131028 DXM131001:DXM131028 DNQ131001:DNQ131028 DDU131001:DDU131028 CTY131001:CTY131028 CKC131001:CKC131028 CAG131001:CAG131028 BQK131001:BQK131028 BGO131001:BGO131028 AWS131001:AWS131028 AMW131001:AMW131028 ADA131001:ADA131028 TE131001:TE131028 JI131001:JI131028 M131001:M131028 WVU65465:WVU65492 WLY65465:WLY65492 WCC65465:WCC65492 VSG65465:VSG65492 VIK65465:VIK65492 UYO65465:UYO65492 UOS65465:UOS65492 UEW65465:UEW65492 TVA65465:TVA65492 TLE65465:TLE65492 TBI65465:TBI65492 SRM65465:SRM65492 SHQ65465:SHQ65492 RXU65465:RXU65492 RNY65465:RNY65492 REC65465:REC65492 QUG65465:QUG65492 QKK65465:QKK65492 QAO65465:QAO65492 PQS65465:PQS65492 PGW65465:PGW65492 OXA65465:OXA65492 ONE65465:ONE65492 ODI65465:ODI65492 NTM65465:NTM65492 NJQ65465:NJQ65492 MZU65465:MZU65492 MPY65465:MPY65492 MGC65465:MGC65492 LWG65465:LWG65492 LMK65465:LMK65492 LCO65465:LCO65492 KSS65465:KSS65492 KIW65465:KIW65492 JZA65465:JZA65492 JPE65465:JPE65492 JFI65465:JFI65492 IVM65465:IVM65492 ILQ65465:ILQ65492 IBU65465:IBU65492 HRY65465:HRY65492 HIC65465:HIC65492 GYG65465:GYG65492 GOK65465:GOK65492 GEO65465:GEO65492 FUS65465:FUS65492 FKW65465:FKW65492 FBA65465:FBA65492 ERE65465:ERE65492 EHI65465:EHI65492 DXM65465:DXM65492 DNQ65465:DNQ65492 DDU65465:DDU65492 CTY65465:CTY65492 CKC65465:CKC65492 CAG65465:CAG65492 BQK65465:BQK65492 BGO65465:BGO65492 AWS65465:AWS65492 AMW65465:AMW65492 ADA65465:ADA65492 TE65465:TE65492 JI65465:JI65492">
      <formula1>$AZ$162:$AZ$193</formula1>
    </dataValidation>
    <dataValidation type="list" allowBlank="1" showInputMessage="1" showErrorMessage="1" sqref="M65493:M65547 WVU982935 WLY982935 WCC982935 VSG982935 VIK982935 UYO982935 UOS982935 UEW982935 TVA982935 TLE982935 TBI982935 SRM982935 SHQ982935 RXU982935 RNY982935 REC982935 QUG982935 QKK982935 QAO982935 PQS982935 PGW982935 OXA982935 ONE982935 ODI982935 NTM982935 NJQ982935 MZU982935 MPY982935 MGC982935 LWG982935 LMK982935 LCO982935 KSS982935 KIW982935 JZA982935 JPE982935 JFI982935 IVM982935 ILQ982935 IBU982935 HRY982935 HIC982935 GYG982935 GOK982935 GEO982935 FUS982935 FKW982935 FBA982935 ERE982935 EHI982935 DXM982935 DNQ982935 DDU982935 CTY982935 CKC982935 CAG982935 BQK982935 BGO982935 AWS982935 AMW982935 ADA982935 TE982935 JI982935 M982935 WVU917399 WLY917399 WCC917399 VSG917399 VIK917399 UYO917399 UOS917399 UEW917399 TVA917399 TLE917399 TBI917399 SRM917399 SHQ917399 RXU917399 RNY917399 REC917399 QUG917399 QKK917399 QAO917399 PQS917399 PGW917399 OXA917399 ONE917399 ODI917399 NTM917399 NJQ917399 MZU917399 MPY917399 MGC917399 LWG917399 LMK917399 LCO917399 KSS917399 KIW917399 JZA917399 JPE917399 JFI917399 IVM917399 ILQ917399 IBU917399 HRY917399 HIC917399 GYG917399 GOK917399 GEO917399 FUS917399 FKW917399 FBA917399 ERE917399 EHI917399 DXM917399 DNQ917399 DDU917399 CTY917399 CKC917399 CAG917399 BQK917399 BGO917399 AWS917399 AMW917399 ADA917399 TE917399 JI917399 M917399 WVU851863 WLY851863 WCC851863 VSG851863 VIK851863 UYO851863 UOS851863 UEW851863 TVA851863 TLE851863 TBI851863 SRM851863 SHQ851863 RXU851863 RNY851863 REC851863 QUG851863 QKK851863 QAO851863 PQS851863 PGW851863 OXA851863 ONE851863 ODI851863 NTM851863 NJQ851863 MZU851863 MPY851863 MGC851863 LWG851863 LMK851863 LCO851863 KSS851863 KIW851863 JZA851863 JPE851863 JFI851863 IVM851863 ILQ851863 IBU851863 HRY851863 HIC851863 GYG851863 GOK851863 GEO851863 FUS851863 FKW851863 FBA851863 ERE851863 EHI851863 DXM851863 DNQ851863 DDU851863 CTY851863 CKC851863 CAG851863 BQK851863 BGO851863 AWS851863 AMW851863 ADA851863 TE851863 JI851863 M851863 WVU786327 WLY786327 WCC786327 VSG786327 VIK786327 UYO786327 UOS786327 UEW786327 TVA786327 TLE786327 TBI786327 SRM786327 SHQ786327 RXU786327 RNY786327 REC786327 QUG786327 QKK786327 QAO786327 PQS786327 PGW786327 OXA786327 ONE786327 ODI786327 NTM786327 NJQ786327 MZU786327 MPY786327 MGC786327 LWG786327 LMK786327 LCO786327 KSS786327 KIW786327 JZA786327 JPE786327 JFI786327 IVM786327 ILQ786327 IBU786327 HRY786327 HIC786327 GYG786327 GOK786327 GEO786327 FUS786327 FKW786327 FBA786327 ERE786327 EHI786327 DXM786327 DNQ786327 DDU786327 CTY786327 CKC786327 CAG786327 BQK786327 BGO786327 AWS786327 AMW786327 ADA786327 TE786327 JI786327 M786327 WVU720791 WLY720791 WCC720791 VSG720791 VIK720791 UYO720791 UOS720791 UEW720791 TVA720791 TLE720791 TBI720791 SRM720791 SHQ720791 RXU720791 RNY720791 REC720791 QUG720791 QKK720791 QAO720791 PQS720791 PGW720791 OXA720791 ONE720791 ODI720791 NTM720791 NJQ720791 MZU720791 MPY720791 MGC720791 LWG720791 LMK720791 LCO720791 KSS720791 KIW720791 JZA720791 JPE720791 JFI720791 IVM720791 ILQ720791 IBU720791 HRY720791 HIC720791 GYG720791 GOK720791 GEO720791 FUS720791 FKW720791 FBA720791 ERE720791 EHI720791 DXM720791 DNQ720791 DDU720791 CTY720791 CKC720791 CAG720791 BQK720791 BGO720791 AWS720791 AMW720791 ADA720791 TE720791 JI720791 M720791 WVU655255 WLY655255 WCC655255 VSG655255 VIK655255 UYO655255 UOS655255 UEW655255 TVA655255 TLE655255 TBI655255 SRM655255 SHQ655255 RXU655255 RNY655255 REC655255 QUG655255 QKK655255 QAO655255 PQS655255 PGW655255 OXA655255 ONE655255 ODI655255 NTM655255 NJQ655255 MZU655255 MPY655255 MGC655255 LWG655255 LMK655255 LCO655255 KSS655255 KIW655255 JZA655255 JPE655255 JFI655255 IVM655255 ILQ655255 IBU655255 HRY655255 HIC655255 GYG655255 GOK655255 GEO655255 FUS655255 FKW655255 FBA655255 ERE655255 EHI655255 DXM655255 DNQ655255 DDU655255 CTY655255 CKC655255 CAG655255 BQK655255 BGO655255 AWS655255 AMW655255 ADA655255 TE655255 JI655255 M655255 WVU589719 WLY589719 WCC589719 VSG589719 VIK589719 UYO589719 UOS589719 UEW589719 TVA589719 TLE589719 TBI589719 SRM589719 SHQ589719 RXU589719 RNY589719 REC589719 QUG589719 QKK589719 QAO589719 PQS589719 PGW589719 OXA589719 ONE589719 ODI589719 NTM589719 NJQ589719 MZU589719 MPY589719 MGC589719 LWG589719 LMK589719 LCO589719 KSS589719 KIW589719 JZA589719 JPE589719 JFI589719 IVM589719 ILQ589719 IBU589719 HRY589719 HIC589719 GYG589719 GOK589719 GEO589719 FUS589719 FKW589719 FBA589719 ERE589719 EHI589719 DXM589719 DNQ589719 DDU589719 CTY589719 CKC589719 CAG589719 BQK589719 BGO589719 AWS589719 AMW589719 ADA589719 TE589719 JI589719 M589719 WVU524183 WLY524183 WCC524183 VSG524183 VIK524183 UYO524183 UOS524183 UEW524183 TVA524183 TLE524183 TBI524183 SRM524183 SHQ524183 RXU524183 RNY524183 REC524183 QUG524183 QKK524183 QAO524183 PQS524183 PGW524183 OXA524183 ONE524183 ODI524183 NTM524183 NJQ524183 MZU524183 MPY524183 MGC524183 LWG524183 LMK524183 LCO524183 KSS524183 KIW524183 JZA524183 JPE524183 JFI524183 IVM524183 ILQ524183 IBU524183 HRY524183 HIC524183 GYG524183 GOK524183 GEO524183 FUS524183 FKW524183 FBA524183 ERE524183 EHI524183 DXM524183 DNQ524183 DDU524183 CTY524183 CKC524183 CAG524183 BQK524183 BGO524183 AWS524183 AMW524183 ADA524183 TE524183 JI524183 M524183 WVU458647 WLY458647 WCC458647 VSG458647 VIK458647 UYO458647 UOS458647 UEW458647 TVA458647 TLE458647 TBI458647 SRM458647 SHQ458647 RXU458647 RNY458647 REC458647 QUG458647 QKK458647 QAO458647 PQS458647 PGW458647 OXA458647 ONE458647 ODI458647 NTM458647 NJQ458647 MZU458647 MPY458647 MGC458647 LWG458647 LMK458647 LCO458647 KSS458647 KIW458647 JZA458647 JPE458647 JFI458647 IVM458647 ILQ458647 IBU458647 HRY458647 HIC458647 GYG458647 GOK458647 GEO458647 FUS458647 FKW458647 FBA458647 ERE458647 EHI458647 DXM458647 DNQ458647 DDU458647 CTY458647 CKC458647 CAG458647 BQK458647 BGO458647 AWS458647 AMW458647 ADA458647 TE458647 JI458647 M458647 WVU393111 WLY393111 WCC393111 VSG393111 VIK393111 UYO393111 UOS393111 UEW393111 TVA393111 TLE393111 TBI393111 SRM393111 SHQ393111 RXU393111 RNY393111 REC393111 QUG393111 QKK393111 QAO393111 PQS393111 PGW393111 OXA393111 ONE393111 ODI393111 NTM393111 NJQ393111 MZU393111 MPY393111 MGC393111 LWG393111 LMK393111 LCO393111 KSS393111 KIW393111 JZA393111 JPE393111 JFI393111 IVM393111 ILQ393111 IBU393111 HRY393111 HIC393111 GYG393111 GOK393111 GEO393111 FUS393111 FKW393111 FBA393111 ERE393111 EHI393111 DXM393111 DNQ393111 DDU393111 CTY393111 CKC393111 CAG393111 BQK393111 BGO393111 AWS393111 AMW393111 ADA393111 TE393111 JI393111 M393111 WVU327575 WLY327575 WCC327575 VSG327575 VIK327575 UYO327575 UOS327575 UEW327575 TVA327575 TLE327575 TBI327575 SRM327575 SHQ327575 RXU327575 RNY327575 REC327575 QUG327575 QKK327575 QAO327575 PQS327575 PGW327575 OXA327575 ONE327575 ODI327575 NTM327575 NJQ327575 MZU327575 MPY327575 MGC327575 LWG327575 LMK327575 LCO327575 KSS327575 KIW327575 JZA327575 JPE327575 JFI327575 IVM327575 ILQ327575 IBU327575 HRY327575 HIC327575 GYG327575 GOK327575 GEO327575 FUS327575 FKW327575 FBA327575 ERE327575 EHI327575 DXM327575 DNQ327575 DDU327575 CTY327575 CKC327575 CAG327575 BQK327575 BGO327575 AWS327575 AMW327575 ADA327575 TE327575 JI327575 M327575 WVU262039 WLY262039 WCC262039 VSG262039 VIK262039 UYO262039 UOS262039 UEW262039 TVA262039 TLE262039 TBI262039 SRM262039 SHQ262039 RXU262039 RNY262039 REC262039 QUG262039 QKK262039 QAO262039 PQS262039 PGW262039 OXA262039 ONE262039 ODI262039 NTM262039 NJQ262039 MZU262039 MPY262039 MGC262039 LWG262039 LMK262039 LCO262039 KSS262039 KIW262039 JZA262039 JPE262039 JFI262039 IVM262039 ILQ262039 IBU262039 HRY262039 HIC262039 GYG262039 GOK262039 GEO262039 FUS262039 FKW262039 FBA262039 ERE262039 EHI262039 DXM262039 DNQ262039 DDU262039 CTY262039 CKC262039 CAG262039 BQK262039 BGO262039 AWS262039 AMW262039 ADA262039 TE262039 JI262039 M262039 WVU196503 WLY196503 WCC196503 VSG196503 VIK196503 UYO196503 UOS196503 UEW196503 TVA196503 TLE196503 TBI196503 SRM196503 SHQ196503 RXU196503 RNY196503 REC196503 QUG196503 QKK196503 QAO196503 PQS196503 PGW196503 OXA196503 ONE196503 ODI196503 NTM196503 NJQ196503 MZU196503 MPY196503 MGC196503 LWG196503 LMK196503 LCO196503 KSS196503 KIW196503 JZA196503 JPE196503 JFI196503 IVM196503 ILQ196503 IBU196503 HRY196503 HIC196503 GYG196503 GOK196503 GEO196503 FUS196503 FKW196503 FBA196503 ERE196503 EHI196503 DXM196503 DNQ196503 DDU196503 CTY196503 CKC196503 CAG196503 BQK196503 BGO196503 AWS196503 AMW196503 ADA196503 TE196503 JI196503 M196503 WVU130967 WLY130967 WCC130967 VSG130967 VIK130967 UYO130967 UOS130967 UEW130967 TVA130967 TLE130967 TBI130967 SRM130967 SHQ130967 RXU130967 RNY130967 REC130967 QUG130967 QKK130967 QAO130967 PQS130967 PGW130967 OXA130967 ONE130967 ODI130967 NTM130967 NJQ130967 MZU130967 MPY130967 MGC130967 LWG130967 LMK130967 LCO130967 KSS130967 KIW130967 JZA130967 JPE130967 JFI130967 IVM130967 ILQ130967 IBU130967 HRY130967 HIC130967 GYG130967 GOK130967 GEO130967 FUS130967 FKW130967 FBA130967 ERE130967 EHI130967 DXM130967 DNQ130967 DDU130967 CTY130967 CKC130967 CAG130967 BQK130967 BGO130967 AWS130967 AMW130967 ADA130967 TE130967 JI130967 M130967 WVU65431 WLY65431 WCC65431 VSG65431 VIK65431 UYO65431 UOS65431 UEW65431 TVA65431 TLE65431 TBI65431 SRM65431 SHQ65431 RXU65431 RNY65431 REC65431 QUG65431 QKK65431 QAO65431 PQS65431 PGW65431 OXA65431 ONE65431 ODI65431 NTM65431 NJQ65431 MZU65431 MPY65431 MGC65431 LWG65431 LMK65431 LCO65431 KSS65431 KIW65431 JZA65431 JPE65431 JFI65431 IVM65431 ILQ65431 IBU65431 HRY65431 HIC65431 GYG65431 GOK65431 GEO65431 FUS65431 FKW65431 FBA65431 ERE65431 EHI65431 DXM65431 DNQ65431 DDU65431 CTY65431 CKC65431 CAG65431 BQK65431 BGO65431 AWS65431 AMW65431 ADA65431 TE65431 JI65431 M65431 WVU982997:WVU983051 WLY982997:WLY983051 WCC982997:WCC983051 VSG982997:VSG983051 VIK982997:VIK983051 UYO982997:UYO983051 UOS982997:UOS983051 UEW982997:UEW983051 TVA982997:TVA983051 TLE982997:TLE983051 TBI982997:TBI983051 SRM982997:SRM983051 SHQ982997:SHQ983051 RXU982997:RXU983051 RNY982997:RNY983051 REC982997:REC983051 QUG982997:QUG983051 QKK982997:QKK983051 QAO982997:QAO983051 PQS982997:PQS983051 PGW982997:PGW983051 OXA982997:OXA983051 ONE982997:ONE983051 ODI982997:ODI983051 NTM982997:NTM983051 NJQ982997:NJQ983051 MZU982997:MZU983051 MPY982997:MPY983051 MGC982997:MGC983051 LWG982997:LWG983051 LMK982997:LMK983051 LCO982997:LCO983051 KSS982997:KSS983051 KIW982997:KIW983051 JZA982997:JZA983051 JPE982997:JPE983051 JFI982997:JFI983051 IVM982997:IVM983051 ILQ982997:ILQ983051 IBU982997:IBU983051 HRY982997:HRY983051 HIC982997:HIC983051 GYG982997:GYG983051 GOK982997:GOK983051 GEO982997:GEO983051 FUS982997:FUS983051 FKW982997:FKW983051 FBA982997:FBA983051 ERE982997:ERE983051 EHI982997:EHI983051 DXM982997:DXM983051 DNQ982997:DNQ983051 DDU982997:DDU983051 CTY982997:CTY983051 CKC982997:CKC983051 CAG982997:CAG983051 BQK982997:BQK983051 BGO982997:BGO983051 AWS982997:AWS983051 AMW982997:AMW983051 ADA982997:ADA983051 TE982997:TE983051 JI982997:JI983051 M982997:M983051 WVU917461:WVU917515 WLY917461:WLY917515 WCC917461:WCC917515 VSG917461:VSG917515 VIK917461:VIK917515 UYO917461:UYO917515 UOS917461:UOS917515 UEW917461:UEW917515 TVA917461:TVA917515 TLE917461:TLE917515 TBI917461:TBI917515 SRM917461:SRM917515 SHQ917461:SHQ917515 RXU917461:RXU917515 RNY917461:RNY917515 REC917461:REC917515 QUG917461:QUG917515 QKK917461:QKK917515 QAO917461:QAO917515 PQS917461:PQS917515 PGW917461:PGW917515 OXA917461:OXA917515 ONE917461:ONE917515 ODI917461:ODI917515 NTM917461:NTM917515 NJQ917461:NJQ917515 MZU917461:MZU917515 MPY917461:MPY917515 MGC917461:MGC917515 LWG917461:LWG917515 LMK917461:LMK917515 LCO917461:LCO917515 KSS917461:KSS917515 KIW917461:KIW917515 JZA917461:JZA917515 JPE917461:JPE917515 JFI917461:JFI917515 IVM917461:IVM917515 ILQ917461:ILQ917515 IBU917461:IBU917515 HRY917461:HRY917515 HIC917461:HIC917515 GYG917461:GYG917515 GOK917461:GOK917515 GEO917461:GEO917515 FUS917461:FUS917515 FKW917461:FKW917515 FBA917461:FBA917515 ERE917461:ERE917515 EHI917461:EHI917515 DXM917461:DXM917515 DNQ917461:DNQ917515 DDU917461:DDU917515 CTY917461:CTY917515 CKC917461:CKC917515 CAG917461:CAG917515 BQK917461:BQK917515 BGO917461:BGO917515 AWS917461:AWS917515 AMW917461:AMW917515 ADA917461:ADA917515 TE917461:TE917515 JI917461:JI917515 M917461:M917515 WVU851925:WVU851979 WLY851925:WLY851979 WCC851925:WCC851979 VSG851925:VSG851979 VIK851925:VIK851979 UYO851925:UYO851979 UOS851925:UOS851979 UEW851925:UEW851979 TVA851925:TVA851979 TLE851925:TLE851979 TBI851925:TBI851979 SRM851925:SRM851979 SHQ851925:SHQ851979 RXU851925:RXU851979 RNY851925:RNY851979 REC851925:REC851979 QUG851925:QUG851979 QKK851925:QKK851979 QAO851925:QAO851979 PQS851925:PQS851979 PGW851925:PGW851979 OXA851925:OXA851979 ONE851925:ONE851979 ODI851925:ODI851979 NTM851925:NTM851979 NJQ851925:NJQ851979 MZU851925:MZU851979 MPY851925:MPY851979 MGC851925:MGC851979 LWG851925:LWG851979 LMK851925:LMK851979 LCO851925:LCO851979 KSS851925:KSS851979 KIW851925:KIW851979 JZA851925:JZA851979 JPE851925:JPE851979 JFI851925:JFI851979 IVM851925:IVM851979 ILQ851925:ILQ851979 IBU851925:IBU851979 HRY851925:HRY851979 HIC851925:HIC851979 GYG851925:GYG851979 GOK851925:GOK851979 GEO851925:GEO851979 FUS851925:FUS851979 FKW851925:FKW851979 FBA851925:FBA851979 ERE851925:ERE851979 EHI851925:EHI851979 DXM851925:DXM851979 DNQ851925:DNQ851979 DDU851925:DDU851979 CTY851925:CTY851979 CKC851925:CKC851979 CAG851925:CAG851979 BQK851925:BQK851979 BGO851925:BGO851979 AWS851925:AWS851979 AMW851925:AMW851979 ADA851925:ADA851979 TE851925:TE851979 JI851925:JI851979 M851925:M851979 WVU786389:WVU786443 WLY786389:WLY786443 WCC786389:WCC786443 VSG786389:VSG786443 VIK786389:VIK786443 UYO786389:UYO786443 UOS786389:UOS786443 UEW786389:UEW786443 TVA786389:TVA786443 TLE786389:TLE786443 TBI786389:TBI786443 SRM786389:SRM786443 SHQ786389:SHQ786443 RXU786389:RXU786443 RNY786389:RNY786443 REC786389:REC786443 QUG786389:QUG786443 QKK786389:QKK786443 QAO786389:QAO786443 PQS786389:PQS786443 PGW786389:PGW786443 OXA786389:OXA786443 ONE786389:ONE786443 ODI786389:ODI786443 NTM786389:NTM786443 NJQ786389:NJQ786443 MZU786389:MZU786443 MPY786389:MPY786443 MGC786389:MGC786443 LWG786389:LWG786443 LMK786389:LMK786443 LCO786389:LCO786443 KSS786389:KSS786443 KIW786389:KIW786443 JZA786389:JZA786443 JPE786389:JPE786443 JFI786389:JFI786443 IVM786389:IVM786443 ILQ786389:ILQ786443 IBU786389:IBU786443 HRY786389:HRY786443 HIC786389:HIC786443 GYG786389:GYG786443 GOK786389:GOK786443 GEO786389:GEO786443 FUS786389:FUS786443 FKW786389:FKW786443 FBA786389:FBA786443 ERE786389:ERE786443 EHI786389:EHI786443 DXM786389:DXM786443 DNQ786389:DNQ786443 DDU786389:DDU786443 CTY786389:CTY786443 CKC786389:CKC786443 CAG786389:CAG786443 BQK786389:BQK786443 BGO786389:BGO786443 AWS786389:AWS786443 AMW786389:AMW786443 ADA786389:ADA786443 TE786389:TE786443 JI786389:JI786443 M786389:M786443 WVU720853:WVU720907 WLY720853:WLY720907 WCC720853:WCC720907 VSG720853:VSG720907 VIK720853:VIK720907 UYO720853:UYO720907 UOS720853:UOS720907 UEW720853:UEW720907 TVA720853:TVA720907 TLE720853:TLE720907 TBI720853:TBI720907 SRM720853:SRM720907 SHQ720853:SHQ720907 RXU720853:RXU720907 RNY720853:RNY720907 REC720853:REC720907 QUG720853:QUG720907 QKK720853:QKK720907 QAO720853:QAO720907 PQS720853:PQS720907 PGW720853:PGW720907 OXA720853:OXA720907 ONE720853:ONE720907 ODI720853:ODI720907 NTM720853:NTM720907 NJQ720853:NJQ720907 MZU720853:MZU720907 MPY720853:MPY720907 MGC720853:MGC720907 LWG720853:LWG720907 LMK720853:LMK720907 LCO720853:LCO720907 KSS720853:KSS720907 KIW720853:KIW720907 JZA720853:JZA720907 JPE720853:JPE720907 JFI720853:JFI720907 IVM720853:IVM720907 ILQ720853:ILQ720907 IBU720853:IBU720907 HRY720853:HRY720907 HIC720853:HIC720907 GYG720853:GYG720907 GOK720853:GOK720907 GEO720853:GEO720907 FUS720853:FUS720907 FKW720853:FKW720907 FBA720853:FBA720907 ERE720853:ERE720907 EHI720853:EHI720907 DXM720853:DXM720907 DNQ720853:DNQ720907 DDU720853:DDU720907 CTY720853:CTY720907 CKC720853:CKC720907 CAG720853:CAG720907 BQK720853:BQK720907 BGO720853:BGO720907 AWS720853:AWS720907 AMW720853:AMW720907 ADA720853:ADA720907 TE720853:TE720907 JI720853:JI720907 M720853:M720907 WVU655317:WVU655371 WLY655317:WLY655371 WCC655317:WCC655371 VSG655317:VSG655371 VIK655317:VIK655371 UYO655317:UYO655371 UOS655317:UOS655371 UEW655317:UEW655371 TVA655317:TVA655371 TLE655317:TLE655371 TBI655317:TBI655371 SRM655317:SRM655371 SHQ655317:SHQ655371 RXU655317:RXU655371 RNY655317:RNY655371 REC655317:REC655371 QUG655317:QUG655371 QKK655317:QKK655371 QAO655317:QAO655371 PQS655317:PQS655371 PGW655317:PGW655371 OXA655317:OXA655371 ONE655317:ONE655371 ODI655317:ODI655371 NTM655317:NTM655371 NJQ655317:NJQ655371 MZU655317:MZU655371 MPY655317:MPY655371 MGC655317:MGC655371 LWG655317:LWG655371 LMK655317:LMK655371 LCO655317:LCO655371 KSS655317:KSS655371 KIW655317:KIW655371 JZA655317:JZA655371 JPE655317:JPE655371 JFI655317:JFI655371 IVM655317:IVM655371 ILQ655317:ILQ655371 IBU655317:IBU655371 HRY655317:HRY655371 HIC655317:HIC655371 GYG655317:GYG655371 GOK655317:GOK655371 GEO655317:GEO655371 FUS655317:FUS655371 FKW655317:FKW655371 FBA655317:FBA655371 ERE655317:ERE655371 EHI655317:EHI655371 DXM655317:DXM655371 DNQ655317:DNQ655371 DDU655317:DDU655371 CTY655317:CTY655371 CKC655317:CKC655371 CAG655317:CAG655371 BQK655317:BQK655371 BGO655317:BGO655371 AWS655317:AWS655371 AMW655317:AMW655371 ADA655317:ADA655371 TE655317:TE655371 JI655317:JI655371 M655317:M655371 WVU589781:WVU589835 WLY589781:WLY589835 WCC589781:WCC589835 VSG589781:VSG589835 VIK589781:VIK589835 UYO589781:UYO589835 UOS589781:UOS589835 UEW589781:UEW589835 TVA589781:TVA589835 TLE589781:TLE589835 TBI589781:TBI589835 SRM589781:SRM589835 SHQ589781:SHQ589835 RXU589781:RXU589835 RNY589781:RNY589835 REC589781:REC589835 QUG589781:QUG589835 QKK589781:QKK589835 QAO589781:QAO589835 PQS589781:PQS589835 PGW589781:PGW589835 OXA589781:OXA589835 ONE589781:ONE589835 ODI589781:ODI589835 NTM589781:NTM589835 NJQ589781:NJQ589835 MZU589781:MZU589835 MPY589781:MPY589835 MGC589781:MGC589835 LWG589781:LWG589835 LMK589781:LMK589835 LCO589781:LCO589835 KSS589781:KSS589835 KIW589781:KIW589835 JZA589781:JZA589835 JPE589781:JPE589835 JFI589781:JFI589835 IVM589781:IVM589835 ILQ589781:ILQ589835 IBU589781:IBU589835 HRY589781:HRY589835 HIC589781:HIC589835 GYG589781:GYG589835 GOK589781:GOK589835 GEO589781:GEO589835 FUS589781:FUS589835 FKW589781:FKW589835 FBA589781:FBA589835 ERE589781:ERE589835 EHI589781:EHI589835 DXM589781:DXM589835 DNQ589781:DNQ589835 DDU589781:DDU589835 CTY589781:CTY589835 CKC589781:CKC589835 CAG589781:CAG589835 BQK589781:BQK589835 BGO589781:BGO589835 AWS589781:AWS589835 AMW589781:AMW589835 ADA589781:ADA589835 TE589781:TE589835 JI589781:JI589835 M589781:M589835 WVU524245:WVU524299 WLY524245:WLY524299 WCC524245:WCC524299 VSG524245:VSG524299 VIK524245:VIK524299 UYO524245:UYO524299 UOS524245:UOS524299 UEW524245:UEW524299 TVA524245:TVA524299 TLE524245:TLE524299 TBI524245:TBI524299 SRM524245:SRM524299 SHQ524245:SHQ524299 RXU524245:RXU524299 RNY524245:RNY524299 REC524245:REC524299 QUG524245:QUG524299 QKK524245:QKK524299 QAO524245:QAO524299 PQS524245:PQS524299 PGW524245:PGW524299 OXA524245:OXA524299 ONE524245:ONE524299 ODI524245:ODI524299 NTM524245:NTM524299 NJQ524245:NJQ524299 MZU524245:MZU524299 MPY524245:MPY524299 MGC524245:MGC524299 LWG524245:LWG524299 LMK524245:LMK524299 LCO524245:LCO524299 KSS524245:KSS524299 KIW524245:KIW524299 JZA524245:JZA524299 JPE524245:JPE524299 JFI524245:JFI524299 IVM524245:IVM524299 ILQ524245:ILQ524299 IBU524245:IBU524299 HRY524245:HRY524299 HIC524245:HIC524299 GYG524245:GYG524299 GOK524245:GOK524299 GEO524245:GEO524299 FUS524245:FUS524299 FKW524245:FKW524299 FBA524245:FBA524299 ERE524245:ERE524299 EHI524245:EHI524299 DXM524245:DXM524299 DNQ524245:DNQ524299 DDU524245:DDU524299 CTY524245:CTY524299 CKC524245:CKC524299 CAG524245:CAG524299 BQK524245:BQK524299 BGO524245:BGO524299 AWS524245:AWS524299 AMW524245:AMW524299 ADA524245:ADA524299 TE524245:TE524299 JI524245:JI524299 M524245:M524299 WVU458709:WVU458763 WLY458709:WLY458763 WCC458709:WCC458763 VSG458709:VSG458763 VIK458709:VIK458763 UYO458709:UYO458763 UOS458709:UOS458763 UEW458709:UEW458763 TVA458709:TVA458763 TLE458709:TLE458763 TBI458709:TBI458763 SRM458709:SRM458763 SHQ458709:SHQ458763 RXU458709:RXU458763 RNY458709:RNY458763 REC458709:REC458763 QUG458709:QUG458763 QKK458709:QKK458763 QAO458709:QAO458763 PQS458709:PQS458763 PGW458709:PGW458763 OXA458709:OXA458763 ONE458709:ONE458763 ODI458709:ODI458763 NTM458709:NTM458763 NJQ458709:NJQ458763 MZU458709:MZU458763 MPY458709:MPY458763 MGC458709:MGC458763 LWG458709:LWG458763 LMK458709:LMK458763 LCO458709:LCO458763 KSS458709:KSS458763 KIW458709:KIW458763 JZA458709:JZA458763 JPE458709:JPE458763 JFI458709:JFI458763 IVM458709:IVM458763 ILQ458709:ILQ458763 IBU458709:IBU458763 HRY458709:HRY458763 HIC458709:HIC458763 GYG458709:GYG458763 GOK458709:GOK458763 GEO458709:GEO458763 FUS458709:FUS458763 FKW458709:FKW458763 FBA458709:FBA458763 ERE458709:ERE458763 EHI458709:EHI458763 DXM458709:DXM458763 DNQ458709:DNQ458763 DDU458709:DDU458763 CTY458709:CTY458763 CKC458709:CKC458763 CAG458709:CAG458763 BQK458709:BQK458763 BGO458709:BGO458763 AWS458709:AWS458763 AMW458709:AMW458763 ADA458709:ADA458763 TE458709:TE458763 JI458709:JI458763 M458709:M458763 WVU393173:WVU393227 WLY393173:WLY393227 WCC393173:WCC393227 VSG393173:VSG393227 VIK393173:VIK393227 UYO393173:UYO393227 UOS393173:UOS393227 UEW393173:UEW393227 TVA393173:TVA393227 TLE393173:TLE393227 TBI393173:TBI393227 SRM393173:SRM393227 SHQ393173:SHQ393227 RXU393173:RXU393227 RNY393173:RNY393227 REC393173:REC393227 QUG393173:QUG393227 QKK393173:QKK393227 QAO393173:QAO393227 PQS393173:PQS393227 PGW393173:PGW393227 OXA393173:OXA393227 ONE393173:ONE393227 ODI393173:ODI393227 NTM393173:NTM393227 NJQ393173:NJQ393227 MZU393173:MZU393227 MPY393173:MPY393227 MGC393173:MGC393227 LWG393173:LWG393227 LMK393173:LMK393227 LCO393173:LCO393227 KSS393173:KSS393227 KIW393173:KIW393227 JZA393173:JZA393227 JPE393173:JPE393227 JFI393173:JFI393227 IVM393173:IVM393227 ILQ393173:ILQ393227 IBU393173:IBU393227 HRY393173:HRY393227 HIC393173:HIC393227 GYG393173:GYG393227 GOK393173:GOK393227 GEO393173:GEO393227 FUS393173:FUS393227 FKW393173:FKW393227 FBA393173:FBA393227 ERE393173:ERE393227 EHI393173:EHI393227 DXM393173:DXM393227 DNQ393173:DNQ393227 DDU393173:DDU393227 CTY393173:CTY393227 CKC393173:CKC393227 CAG393173:CAG393227 BQK393173:BQK393227 BGO393173:BGO393227 AWS393173:AWS393227 AMW393173:AMW393227 ADA393173:ADA393227 TE393173:TE393227 JI393173:JI393227 M393173:M393227 WVU327637:WVU327691 WLY327637:WLY327691 WCC327637:WCC327691 VSG327637:VSG327691 VIK327637:VIK327691 UYO327637:UYO327691 UOS327637:UOS327691 UEW327637:UEW327691 TVA327637:TVA327691 TLE327637:TLE327691 TBI327637:TBI327691 SRM327637:SRM327691 SHQ327637:SHQ327691 RXU327637:RXU327691 RNY327637:RNY327691 REC327637:REC327691 QUG327637:QUG327691 QKK327637:QKK327691 QAO327637:QAO327691 PQS327637:PQS327691 PGW327637:PGW327691 OXA327637:OXA327691 ONE327637:ONE327691 ODI327637:ODI327691 NTM327637:NTM327691 NJQ327637:NJQ327691 MZU327637:MZU327691 MPY327637:MPY327691 MGC327637:MGC327691 LWG327637:LWG327691 LMK327637:LMK327691 LCO327637:LCO327691 KSS327637:KSS327691 KIW327637:KIW327691 JZA327637:JZA327691 JPE327637:JPE327691 JFI327637:JFI327691 IVM327637:IVM327691 ILQ327637:ILQ327691 IBU327637:IBU327691 HRY327637:HRY327691 HIC327637:HIC327691 GYG327637:GYG327691 GOK327637:GOK327691 GEO327637:GEO327691 FUS327637:FUS327691 FKW327637:FKW327691 FBA327637:FBA327691 ERE327637:ERE327691 EHI327637:EHI327691 DXM327637:DXM327691 DNQ327637:DNQ327691 DDU327637:DDU327691 CTY327637:CTY327691 CKC327637:CKC327691 CAG327637:CAG327691 BQK327637:BQK327691 BGO327637:BGO327691 AWS327637:AWS327691 AMW327637:AMW327691 ADA327637:ADA327691 TE327637:TE327691 JI327637:JI327691 M327637:M327691 WVU262101:WVU262155 WLY262101:WLY262155 WCC262101:WCC262155 VSG262101:VSG262155 VIK262101:VIK262155 UYO262101:UYO262155 UOS262101:UOS262155 UEW262101:UEW262155 TVA262101:TVA262155 TLE262101:TLE262155 TBI262101:TBI262155 SRM262101:SRM262155 SHQ262101:SHQ262155 RXU262101:RXU262155 RNY262101:RNY262155 REC262101:REC262155 QUG262101:QUG262155 QKK262101:QKK262155 QAO262101:QAO262155 PQS262101:PQS262155 PGW262101:PGW262155 OXA262101:OXA262155 ONE262101:ONE262155 ODI262101:ODI262155 NTM262101:NTM262155 NJQ262101:NJQ262155 MZU262101:MZU262155 MPY262101:MPY262155 MGC262101:MGC262155 LWG262101:LWG262155 LMK262101:LMK262155 LCO262101:LCO262155 KSS262101:KSS262155 KIW262101:KIW262155 JZA262101:JZA262155 JPE262101:JPE262155 JFI262101:JFI262155 IVM262101:IVM262155 ILQ262101:ILQ262155 IBU262101:IBU262155 HRY262101:HRY262155 HIC262101:HIC262155 GYG262101:GYG262155 GOK262101:GOK262155 GEO262101:GEO262155 FUS262101:FUS262155 FKW262101:FKW262155 FBA262101:FBA262155 ERE262101:ERE262155 EHI262101:EHI262155 DXM262101:DXM262155 DNQ262101:DNQ262155 DDU262101:DDU262155 CTY262101:CTY262155 CKC262101:CKC262155 CAG262101:CAG262155 BQK262101:BQK262155 BGO262101:BGO262155 AWS262101:AWS262155 AMW262101:AMW262155 ADA262101:ADA262155 TE262101:TE262155 JI262101:JI262155 M262101:M262155 WVU196565:WVU196619 WLY196565:WLY196619 WCC196565:WCC196619 VSG196565:VSG196619 VIK196565:VIK196619 UYO196565:UYO196619 UOS196565:UOS196619 UEW196565:UEW196619 TVA196565:TVA196619 TLE196565:TLE196619 TBI196565:TBI196619 SRM196565:SRM196619 SHQ196565:SHQ196619 RXU196565:RXU196619 RNY196565:RNY196619 REC196565:REC196619 QUG196565:QUG196619 QKK196565:QKK196619 QAO196565:QAO196619 PQS196565:PQS196619 PGW196565:PGW196619 OXA196565:OXA196619 ONE196565:ONE196619 ODI196565:ODI196619 NTM196565:NTM196619 NJQ196565:NJQ196619 MZU196565:MZU196619 MPY196565:MPY196619 MGC196565:MGC196619 LWG196565:LWG196619 LMK196565:LMK196619 LCO196565:LCO196619 KSS196565:KSS196619 KIW196565:KIW196619 JZA196565:JZA196619 JPE196565:JPE196619 JFI196565:JFI196619 IVM196565:IVM196619 ILQ196565:ILQ196619 IBU196565:IBU196619 HRY196565:HRY196619 HIC196565:HIC196619 GYG196565:GYG196619 GOK196565:GOK196619 GEO196565:GEO196619 FUS196565:FUS196619 FKW196565:FKW196619 FBA196565:FBA196619 ERE196565:ERE196619 EHI196565:EHI196619 DXM196565:DXM196619 DNQ196565:DNQ196619 DDU196565:DDU196619 CTY196565:CTY196619 CKC196565:CKC196619 CAG196565:CAG196619 BQK196565:BQK196619 BGO196565:BGO196619 AWS196565:AWS196619 AMW196565:AMW196619 ADA196565:ADA196619 TE196565:TE196619 JI196565:JI196619 M196565:M196619 WVU131029:WVU131083 WLY131029:WLY131083 WCC131029:WCC131083 VSG131029:VSG131083 VIK131029:VIK131083 UYO131029:UYO131083 UOS131029:UOS131083 UEW131029:UEW131083 TVA131029:TVA131083 TLE131029:TLE131083 TBI131029:TBI131083 SRM131029:SRM131083 SHQ131029:SHQ131083 RXU131029:RXU131083 RNY131029:RNY131083 REC131029:REC131083 QUG131029:QUG131083 QKK131029:QKK131083 QAO131029:QAO131083 PQS131029:PQS131083 PGW131029:PGW131083 OXA131029:OXA131083 ONE131029:ONE131083 ODI131029:ODI131083 NTM131029:NTM131083 NJQ131029:NJQ131083 MZU131029:MZU131083 MPY131029:MPY131083 MGC131029:MGC131083 LWG131029:LWG131083 LMK131029:LMK131083 LCO131029:LCO131083 KSS131029:KSS131083 KIW131029:KIW131083 JZA131029:JZA131083 JPE131029:JPE131083 JFI131029:JFI131083 IVM131029:IVM131083 ILQ131029:ILQ131083 IBU131029:IBU131083 HRY131029:HRY131083 HIC131029:HIC131083 GYG131029:GYG131083 GOK131029:GOK131083 GEO131029:GEO131083 FUS131029:FUS131083 FKW131029:FKW131083 FBA131029:FBA131083 ERE131029:ERE131083 EHI131029:EHI131083 DXM131029:DXM131083 DNQ131029:DNQ131083 DDU131029:DDU131083 CTY131029:CTY131083 CKC131029:CKC131083 CAG131029:CAG131083 BQK131029:BQK131083 BGO131029:BGO131083 AWS131029:AWS131083 AMW131029:AMW131083 ADA131029:ADA131083 TE131029:TE131083 JI131029:JI131083 M131029:M131083 WVU65493:WVU65547 WLY65493:WLY65547 WCC65493:WCC65547 VSG65493:VSG65547 VIK65493:VIK65547 UYO65493:UYO65547 UOS65493:UOS65547 UEW65493:UEW65547 TVA65493:TVA65547 TLE65493:TLE65547 TBI65493:TBI65547 SRM65493:SRM65547 SHQ65493:SHQ65547 RXU65493:RXU65547 RNY65493:RNY65547 REC65493:REC65547 QUG65493:QUG65547 QKK65493:QKK65547 QAO65493:QAO65547 PQS65493:PQS65547 PGW65493:PGW65547 OXA65493:OXA65547 ONE65493:ONE65547 ODI65493:ODI65547 NTM65493:NTM65547 NJQ65493:NJQ65547 MZU65493:MZU65547 MPY65493:MPY65547 MGC65493:MGC65547 LWG65493:LWG65547 LMK65493:LMK65547 LCO65493:LCO65547 KSS65493:KSS65547 KIW65493:KIW65547 JZA65493:JZA65547 JPE65493:JPE65547 JFI65493:JFI65547 IVM65493:IVM65547 ILQ65493:ILQ65547 IBU65493:IBU65547 HRY65493:HRY65547 HIC65493:HIC65547 GYG65493:GYG65547 GOK65493:GOK65547 GEO65493:GEO65547 FUS65493:FUS65547 FKW65493:FKW65547 FBA65493:FBA65547 ERE65493:ERE65547 EHI65493:EHI65547 DXM65493:DXM65547 DNQ65493:DNQ65547 DDU65493:DDU65547 CTY65493:CTY65547 CKC65493:CKC65547 CAG65493:CAG65547 BQK65493:BQK65547 BGO65493:BGO65547 AWS65493:AWS65547 AMW65493:AMW65547 ADA65493:ADA65547 TE65493:TE65547 JI65493:JI65547 WVU6:WVU11 WLY6:WLY11 WCC6:WCC11 VSG6:VSG11 VIK6:VIK11 UYO6:UYO11 UOS6:UOS11 UEW6:UEW11 TVA6:TVA11 TLE6:TLE11 TBI6:TBI11 SRM6:SRM11 SHQ6:SHQ11 RXU6:RXU11 RNY6:RNY11 REC6:REC11 QUG6:QUG11 QKK6:QKK11 QAO6:QAO11 PQS6:PQS11 PGW6:PGW11 OXA6:OXA11 ONE6:ONE11 ODI6:ODI11 NTM6:NTM11 NJQ6:NJQ11 MZU6:MZU11 MPY6:MPY11 MGC6:MGC11 LWG6:LWG11 LMK6:LMK11 LCO6:LCO11 KSS6:KSS11 KIW6:KIW11 JZA6:JZA11 JPE6:JPE11 JFI6:JFI11 IVM6:IVM11 ILQ6:ILQ11 IBU6:IBU11 HRY6:HRY11 HIC6:HIC11 GYG6:GYG11 GOK6:GOK11 GEO6:GEO11 FUS6:FUS11 FKW6:FKW11 FBA6:FBA11 ERE6:ERE11 EHI6:EHI11 DXM6:DXM11 DNQ6:DNQ11 DDU6:DDU11 CTY6:CTY11 CKC6:CKC11 CAG6:CAG11 BQK6:BQK11 BGO6:BGO11 AWS6:AWS11 AMW6:AMW11 ADA6:ADA11 TE6:TE11 JI6:JI11 M6:M11">
      <formula1>$AZ$162:$AZ$192</formula1>
    </dataValidation>
    <dataValidation type="list" allowBlank="1" showInputMessage="1" showErrorMessage="1" sqref="M12:M14 WVU983052:WVU983054 WLY983052:WLY983054 WCC983052:WCC983054 VSG983052:VSG983054 VIK983052:VIK983054 UYO983052:UYO983054 UOS983052:UOS983054 UEW983052:UEW983054 TVA983052:TVA983054 TLE983052:TLE983054 TBI983052:TBI983054 SRM983052:SRM983054 SHQ983052:SHQ983054 RXU983052:RXU983054 RNY983052:RNY983054 REC983052:REC983054 QUG983052:QUG983054 QKK983052:QKK983054 QAO983052:QAO983054 PQS983052:PQS983054 PGW983052:PGW983054 OXA983052:OXA983054 ONE983052:ONE983054 ODI983052:ODI983054 NTM983052:NTM983054 NJQ983052:NJQ983054 MZU983052:MZU983054 MPY983052:MPY983054 MGC983052:MGC983054 LWG983052:LWG983054 LMK983052:LMK983054 LCO983052:LCO983054 KSS983052:KSS983054 KIW983052:KIW983054 JZA983052:JZA983054 JPE983052:JPE983054 JFI983052:JFI983054 IVM983052:IVM983054 ILQ983052:ILQ983054 IBU983052:IBU983054 HRY983052:HRY983054 HIC983052:HIC983054 GYG983052:GYG983054 GOK983052:GOK983054 GEO983052:GEO983054 FUS983052:FUS983054 FKW983052:FKW983054 FBA983052:FBA983054 ERE983052:ERE983054 EHI983052:EHI983054 DXM983052:DXM983054 DNQ983052:DNQ983054 DDU983052:DDU983054 CTY983052:CTY983054 CKC983052:CKC983054 CAG983052:CAG983054 BQK983052:BQK983054 BGO983052:BGO983054 AWS983052:AWS983054 AMW983052:AMW983054 ADA983052:ADA983054 TE983052:TE983054 JI983052:JI983054 M983052:M983054 WVU917516:WVU917518 WLY917516:WLY917518 WCC917516:WCC917518 VSG917516:VSG917518 VIK917516:VIK917518 UYO917516:UYO917518 UOS917516:UOS917518 UEW917516:UEW917518 TVA917516:TVA917518 TLE917516:TLE917518 TBI917516:TBI917518 SRM917516:SRM917518 SHQ917516:SHQ917518 RXU917516:RXU917518 RNY917516:RNY917518 REC917516:REC917518 QUG917516:QUG917518 QKK917516:QKK917518 QAO917516:QAO917518 PQS917516:PQS917518 PGW917516:PGW917518 OXA917516:OXA917518 ONE917516:ONE917518 ODI917516:ODI917518 NTM917516:NTM917518 NJQ917516:NJQ917518 MZU917516:MZU917518 MPY917516:MPY917518 MGC917516:MGC917518 LWG917516:LWG917518 LMK917516:LMK917518 LCO917516:LCO917518 KSS917516:KSS917518 KIW917516:KIW917518 JZA917516:JZA917518 JPE917516:JPE917518 JFI917516:JFI917518 IVM917516:IVM917518 ILQ917516:ILQ917518 IBU917516:IBU917518 HRY917516:HRY917518 HIC917516:HIC917518 GYG917516:GYG917518 GOK917516:GOK917518 GEO917516:GEO917518 FUS917516:FUS917518 FKW917516:FKW917518 FBA917516:FBA917518 ERE917516:ERE917518 EHI917516:EHI917518 DXM917516:DXM917518 DNQ917516:DNQ917518 DDU917516:DDU917518 CTY917516:CTY917518 CKC917516:CKC917518 CAG917516:CAG917518 BQK917516:BQK917518 BGO917516:BGO917518 AWS917516:AWS917518 AMW917516:AMW917518 ADA917516:ADA917518 TE917516:TE917518 JI917516:JI917518 M917516:M917518 WVU851980:WVU851982 WLY851980:WLY851982 WCC851980:WCC851982 VSG851980:VSG851982 VIK851980:VIK851982 UYO851980:UYO851982 UOS851980:UOS851982 UEW851980:UEW851982 TVA851980:TVA851982 TLE851980:TLE851982 TBI851980:TBI851982 SRM851980:SRM851982 SHQ851980:SHQ851982 RXU851980:RXU851982 RNY851980:RNY851982 REC851980:REC851982 QUG851980:QUG851982 QKK851980:QKK851982 QAO851980:QAO851982 PQS851980:PQS851982 PGW851980:PGW851982 OXA851980:OXA851982 ONE851980:ONE851982 ODI851980:ODI851982 NTM851980:NTM851982 NJQ851980:NJQ851982 MZU851980:MZU851982 MPY851980:MPY851982 MGC851980:MGC851982 LWG851980:LWG851982 LMK851980:LMK851982 LCO851980:LCO851982 KSS851980:KSS851982 KIW851980:KIW851982 JZA851980:JZA851982 JPE851980:JPE851982 JFI851980:JFI851982 IVM851980:IVM851982 ILQ851980:ILQ851982 IBU851980:IBU851982 HRY851980:HRY851982 HIC851980:HIC851982 GYG851980:GYG851982 GOK851980:GOK851982 GEO851980:GEO851982 FUS851980:FUS851982 FKW851980:FKW851982 FBA851980:FBA851982 ERE851980:ERE851982 EHI851980:EHI851982 DXM851980:DXM851982 DNQ851980:DNQ851982 DDU851980:DDU851982 CTY851980:CTY851982 CKC851980:CKC851982 CAG851980:CAG851982 BQK851980:BQK851982 BGO851980:BGO851982 AWS851980:AWS851982 AMW851980:AMW851982 ADA851980:ADA851982 TE851980:TE851982 JI851980:JI851982 M851980:M851982 WVU786444:WVU786446 WLY786444:WLY786446 WCC786444:WCC786446 VSG786444:VSG786446 VIK786444:VIK786446 UYO786444:UYO786446 UOS786444:UOS786446 UEW786444:UEW786446 TVA786444:TVA786446 TLE786444:TLE786446 TBI786444:TBI786446 SRM786444:SRM786446 SHQ786444:SHQ786446 RXU786444:RXU786446 RNY786444:RNY786446 REC786444:REC786446 QUG786444:QUG786446 QKK786444:QKK786446 QAO786444:QAO786446 PQS786444:PQS786446 PGW786444:PGW786446 OXA786444:OXA786446 ONE786444:ONE786446 ODI786444:ODI786446 NTM786444:NTM786446 NJQ786444:NJQ786446 MZU786444:MZU786446 MPY786444:MPY786446 MGC786444:MGC786446 LWG786444:LWG786446 LMK786444:LMK786446 LCO786444:LCO786446 KSS786444:KSS786446 KIW786444:KIW786446 JZA786444:JZA786446 JPE786444:JPE786446 JFI786444:JFI786446 IVM786444:IVM786446 ILQ786444:ILQ786446 IBU786444:IBU786446 HRY786444:HRY786446 HIC786444:HIC786446 GYG786444:GYG786446 GOK786444:GOK786446 GEO786444:GEO786446 FUS786444:FUS786446 FKW786444:FKW786446 FBA786444:FBA786446 ERE786444:ERE786446 EHI786444:EHI786446 DXM786444:DXM786446 DNQ786444:DNQ786446 DDU786444:DDU786446 CTY786444:CTY786446 CKC786444:CKC786446 CAG786444:CAG786446 BQK786444:BQK786446 BGO786444:BGO786446 AWS786444:AWS786446 AMW786444:AMW786446 ADA786444:ADA786446 TE786444:TE786446 JI786444:JI786446 M786444:M786446 WVU720908:WVU720910 WLY720908:WLY720910 WCC720908:WCC720910 VSG720908:VSG720910 VIK720908:VIK720910 UYO720908:UYO720910 UOS720908:UOS720910 UEW720908:UEW720910 TVA720908:TVA720910 TLE720908:TLE720910 TBI720908:TBI720910 SRM720908:SRM720910 SHQ720908:SHQ720910 RXU720908:RXU720910 RNY720908:RNY720910 REC720908:REC720910 QUG720908:QUG720910 QKK720908:QKK720910 QAO720908:QAO720910 PQS720908:PQS720910 PGW720908:PGW720910 OXA720908:OXA720910 ONE720908:ONE720910 ODI720908:ODI720910 NTM720908:NTM720910 NJQ720908:NJQ720910 MZU720908:MZU720910 MPY720908:MPY720910 MGC720908:MGC720910 LWG720908:LWG720910 LMK720908:LMK720910 LCO720908:LCO720910 KSS720908:KSS720910 KIW720908:KIW720910 JZA720908:JZA720910 JPE720908:JPE720910 JFI720908:JFI720910 IVM720908:IVM720910 ILQ720908:ILQ720910 IBU720908:IBU720910 HRY720908:HRY720910 HIC720908:HIC720910 GYG720908:GYG720910 GOK720908:GOK720910 GEO720908:GEO720910 FUS720908:FUS720910 FKW720908:FKW720910 FBA720908:FBA720910 ERE720908:ERE720910 EHI720908:EHI720910 DXM720908:DXM720910 DNQ720908:DNQ720910 DDU720908:DDU720910 CTY720908:CTY720910 CKC720908:CKC720910 CAG720908:CAG720910 BQK720908:BQK720910 BGO720908:BGO720910 AWS720908:AWS720910 AMW720908:AMW720910 ADA720908:ADA720910 TE720908:TE720910 JI720908:JI720910 M720908:M720910 WVU655372:WVU655374 WLY655372:WLY655374 WCC655372:WCC655374 VSG655372:VSG655374 VIK655372:VIK655374 UYO655372:UYO655374 UOS655372:UOS655374 UEW655372:UEW655374 TVA655372:TVA655374 TLE655372:TLE655374 TBI655372:TBI655374 SRM655372:SRM655374 SHQ655372:SHQ655374 RXU655372:RXU655374 RNY655372:RNY655374 REC655372:REC655374 QUG655372:QUG655374 QKK655372:QKK655374 QAO655372:QAO655374 PQS655372:PQS655374 PGW655372:PGW655374 OXA655372:OXA655374 ONE655372:ONE655374 ODI655372:ODI655374 NTM655372:NTM655374 NJQ655372:NJQ655374 MZU655372:MZU655374 MPY655372:MPY655374 MGC655372:MGC655374 LWG655372:LWG655374 LMK655372:LMK655374 LCO655372:LCO655374 KSS655372:KSS655374 KIW655372:KIW655374 JZA655372:JZA655374 JPE655372:JPE655374 JFI655372:JFI655374 IVM655372:IVM655374 ILQ655372:ILQ655374 IBU655372:IBU655374 HRY655372:HRY655374 HIC655372:HIC655374 GYG655372:GYG655374 GOK655372:GOK655374 GEO655372:GEO655374 FUS655372:FUS655374 FKW655372:FKW655374 FBA655372:FBA655374 ERE655372:ERE655374 EHI655372:EHI655374 DXM655372:DXM655374 DNQ655372:DNQ655374 DDU655372:DDU655374 CTY655372:CTY655374 CKC655372:CKC655374 CAG655372:CAG655374 BQK655372:BQK655374 BGO655372:BGO655374 AWS655372:AWS655374 AMW655372:AMW655374 ADA655372:ADA655374 TE655372:TE655374 JI655372:JI655374 M655372:M655374 WVU589836:WVU589838 WLY589836:WLY589838 WCC589836:WCC589838 VSG589836:VSG589838 VIK589836:VIK589838 UYO589836:UYO589838 UOS589836:UOS589838 UEW589836:UEW589838 TVA589836:TVA589838 TLE589836:TLE589838 TBI589836:TBI589838 SRM589836:SRM589838 SHQ589836:SHQ589838 RXU589836:RXU589838 RNY589836:RNY589838 REC589836:REC589838 QUG589836:QUG589838 QKK589836:QKK589838 QAO589836:QAO589838 PQS589836:PQS589838 PGW589836:PGW589838 OXA589836:OXA589838 ONE589836:ONE589838 ODI589836:ODI589838 NTM589836:NTM589838 NJQ589836:NJQ589838 MZU589836:MZU589838 MPY589836:MPY589838 MGC589836:MGC589838 LWG589836:LWG589838 LMK589836:LMK589838 LCO589836:LCO589838 KSS589836:KSS589838 KIW589836:KIW589838 JZA589836:JZA589838 JPE589836:JPE589838 JFI589836:JFI589838 IVM589836:IVM589838 ILQ589836:ILQ589838 IBU589836:IBU589838 HRY589836:HRY589838 HIC589836:HIC589838 GYG589836:GYG589838 GOK589836:GOK589838 GEO589836:GEO589838 FUS589836:FUS589838 FKW589836:FKW589838 FBA589836:FBA589838 ERE589836:ERE589838 EHI589836:EHI589838 DXM589836:DXM589838 DNQ589836:DNQ589838 DDU589836:DDU589838 CTY589836:CTY589838 CKC589836:CKC589838 CAG589836:CAG589838 BQK589836:BQK589838 BGO589836:BGO589838 AWS589836:AWS589838 AMW589836:AMW589838 ADA589836:ADA589838 TE589836:TE589838 JI589836:JI589838 M589836:M589838 WVU524300:WVU524302 WLY524300:WLY524302 WCC524300:WCC524302 VSG524300:VSG524302 VIK524300:VIK524302 UYO524300:UYO524302 UOS524300:UOS524302 UEW524300:UEW524302 TVA524300:TVA524302 TLE524300:TLE524302 TBI524300:TBI524302 SRM524300:SRM524302 SHQ524300:SHQ524302 RXU524300:RXU524302 RNY524300:RNY524302 REC524300:REC524302 QUG524300:QUG524302 QKK524300:QKK524302 QAO524300:QAO524302 PQS524300:PQS524302 PGW524300:PGW524302 OXA524300:OXA524302 ONE524300:ONE524302 ODI524300:ODI524302 NTM524300:NTM524302 NJQ524300:NJQ524302 MZU524300:MZU524302 MPY524300:MPY524302 MGC524300:MGC524302 LWG524300:LWG524302 LMK524300:LMK524302 LCO524300:LCO524302 KSS524300:KSS524302 KIW524300:KIW524302 JZA524300:JZA524302 JPE524300:JPE524302 JFI524300:JFI524302 IVM524300:IVM524302 ILQ524300:ILQ524302 IBU524300:IBU524302 HRY524300:HRY524302 HIC524300:HIC524302 GYG524300:GYG524302 GOK524300:GOK524302 GEO524300:GEO524302 FUS524300:FUS524302 FKW524300:FKW524302 FBA524300:FBA524302 ERE524300:ERE524302 EHI524300:EHI524302 DXM524300:DXM524302 DNQ524300:DNQ524302 DDU524300:DDU524302 CTY524300:CTY524302 CKC524300:CKC524302 CAG524300:CAG524302 BQK524300:BQK524302 BGO524300:BGO524302 AWS524300:AWS524302 AMW524300:AMW524302 ADA524300:ADA524302 TE524300:TE524302 JI524300:JI524302 M524300:M524302 WVU458764:WVU458766 WLY458764:WLY458766 WCC458764:WCC458766 VSG458764:VSG458766 VIK458764:VIK458766 UYO458764:UYO458766 UOS458764:UOS458766 UEW458764:UEW458766 TVA458764:TVA458766 TLE458764:TLE458766 TBI458764:TBI458766 SRM458764:SRM458766 SHQ458764:SHQ458766 RXU458764:RXU458766 RNY458764:RNY458766 REC458764:REC458766 QUG458764:QUG458766 QKK458764:QKK458766 QAO458764:QAO458766 PQS458764:PQS458766 PGW458764:PGW458766 OXA458764:OXA458766 ONE458764:ONE458766 ODI458764:ODI458766 NTM458764:NTM458766 NJQ458764:NJQ458766 MZU458764:MZU458766 MPY458764:MPY458766 MGC458764:MGC458766 LWG458764:LWG458766 LMK458764:LMK458766 LCO458764:LCO458766 KSS458764:KSS458766 KIW458764:KIW458766 JZA458764:JZA458766 JPE458764:JPE458766 JFI458764:JFI458766 IVM458764:IVM458766 ILQ458764:ILQ458766 IBU458764:IBU458766 HRY458764:HRY458766 HIC458764:HIC458766 GYG458764:GYG458766 GOK458764:GOK458766 GEO458764:GEO458766 FUS458764:FUS458766 FKW458764:FKW458766 FBA458764:FBA458766 ERE458764:ERE458766 EHI458764:EHI458766 DXM458764:DXM458766 DNQ458764:DNQ458766 DDU458764:DDU458766 CTY458764:CTY458766 CKC458764:CKC458766 CAG458764:CAG458766 BQK458764:BQK458766 BGO458764:BGO458766 AWS458764:AWS458766 AMW458764:AMW458766 ADA458764:ADA458766 TE458764:TE458766 JI458764:JI458766 M458764:M458766 WVU393228:WVU393230 WLY393228:WLY393230 WCC393228:WCC393230 VSG393228:VSG393230 VIK393228:VIK393230 UYO393228:UYO393230 UOS393228:UOS393230 UEW393228:UEW393230 TVA393228:TVA393230 TLE393228:TLE393230 TBI393228:TBI393230 SRM393228:SRM393230 SHQ393228:SHQ393230 RXU393228:RXU393230 RNY393228:RNY393230 REC393228:REC393230 QUG393228:QUG393230 QKK393228:QKK393230 QAO393228:QAO393230 PQS393228:PQS393230 PGW393228:PGW393230 OXA393228:OXA393230 ONE393228:ONE393230 ODI393228:ODI393230 NTM393228:NTM393230 NJQ393228:NJQ393230 MZU393228:MZU393230 MPY393228:MPY393230 MGC393228:MGC393230 LWG393228:LWG393230 LMK393228:LMK393230 LCO393228:LCO393230 KSS393228:KSS393230 KIW393228:KIW393230 JZA393228:JZA393230 JPE393228:JPE393230 JFI393228:JFI393230 IVM393228:IVM393230 ILQ393228:ILQ393230 IBU393228:IBU393230 HRY393228:HRY393230 HIC393228:HIC393230 GYG393228:GYG393230 GOK393228:GOK393230 GEO393228:GEO393230 FUS393228:FUS393230 FKW393228:FKW393230 FBA393228:FBA393230 ERE393228:ERE393230 EHI393228:EHI393230 DXM393228:DXM393230 DNQ393228:DNQ393230 DDU393228:DDU393230 CTY393228:CTY393230 CKC393228:CKC393230 CAG393228:CAG393230 BQK393228:BQK393230 BGO393228:BGO393230 AWS393228:AWS393230 AMW393228:AMW393230 ADA393228:ADA393230 TE393228:TE393230 JI393228:JI393230 M393228:M393230 WVU327692:WVU327694 WLY327692:WLY327694 WCC327692:WCC327694 VSG327692:VSG327694 VIK327692:VIK327694 UYO327692:UYO327694 UOS327692:UOS327694 UEW327692:UEW327694 TVA327692:TVA327694 TLE327692:TLE327694 TBI327692:TBI327694 SRM327692:SRM327694 SHQ327692:SHQ327694 RXU327692:RXU327694 RNY327692:RNY327694 REC327692:REC327694 QUG327692:QUG327694 QKK327692:QKK327694 QAO327692:QAO327694 PQS327692:PQS327694 PGW327692:PGW327694 OXA327692:OXA327694 ONE327692:ONE327694 ODI327692:ODI327694 NTM327692:NTM327694 NJQ327692:NJQ327694 MZU327692:MZU327694 MPY327692:MPY327694 MGC327692:MGC327694 LWG327692:LWG327694 LMK327692:LMK327694 LCO327692:LCO327694 KSS327692:KSS327694 KIW327692:KIW327694 JZA327692:JZA327694 JPE327692:JPE327694 JFI327692:JFI327694 IVM327692:IVM327694 ILQ327692:ILQ327694 IBU327692:IBU327694 HRY327692:HRY327694 HIC327692:HIC327694 GYG327692:GYG327694 GOK327692:GOK327694 GEO327692:GEO327694 FUS327692:FUS327694 FKW327692:FKW327694 FBA327692:FBA327694 ERE327692:ERE327694 EHI327692:EHI327694 DXM327692:DXM327694 DNQ327692:DNQ327694 DDU327692:DDU327694 CTY327692:CTY327694 CKC327692:CKC327694 CAG327692:CAG327694 BQK327692:BQK327694 BGO327692:BGO327694 AWS327692:AWS327694 AMW327692:AMW327694 ADA327692:ADA327694 TE327692:TE327694 JI327692:JI327694 M327692:M327694 WVU262156:WVU262158 WLY262156:WLY262158 WCC262156:WCC262158 VSG262156:VSG262158 VIK262156:VIK262158 UYO262156:UYO262158 UOS262156:UOS262158 UEW262156:UEW262158 TVA262156:TVA262158 TLE262156:TLE262158 TBI262156:TBI262158 SRM262156:SRM262158 SHQ262156:SHQ262158 RXU262156:RXU262158 RNY262156:RNY262158 REC262156:REC262158 QUG262156:QUG262158 QKK262156:QKK262158 QAO262156:QAO262158 PQS262156:PQS262158 PGW262156:PGW262158 OXA262156:OXA262158 ONE262156:ONE262158 ODI262156:ODI262158 NTM262156:NTM262158 NJQ262156:NJQ262158 MZU262156:MZU262158 MPY262156:MPY262158 MGC262156:MGC262158 LWG262156:LWG262158 LMK262156:LMK262158 LCO262156:LCO262158 KSS262156:KSS262158 KIW262156:KIW262158 JZA262156:JZA262158 JPE262156:JPE262158 JFI262156:JFI262158 IVM262156:IVM262158 ILQ262156:ILQ262158 IBU262156:IBU262158 HRY262156:HRY262158 HIC262156:HIC262158 GYG262156:GYG262158 GOK262156:GOK262158 GEO262156:GEO262158 FUS262156:FUS262158 FKW262156:FKW262158 FBA262156:FBA262158 ERE262156:ERE262158 EHI262156:EHI262158 DXM262156:DXM262158 DNQ262156:DNQ262158 DDU262156:DDU262158 CTY262156:CTY262158 CKC262156:CKC262158 CAG262156:CAG262158 BQK262156:BQK262158 BGO262156:BGO262158 AWS262156:AWS262158 AMW262156:AMW262158 ADA262156:ADA262158 TE262156:TE262158 JI262156:JI262158 M262156:M262158 WVU196620:WVU196622 WLY196620:WLY196622 WCC196620:WCC196622 VSG196620:VSG196622 VIK196620:VIK196622 UYO196620:UYO196622 UOS196620:UOS196622 UEW196620:UEW196622 TVA196620:TVA196622 TLE196620:TLE196622 TBI196620:TBI196622 SRM196620:SRM196622 SHQ196620:SHQ196622 RXU196620:RXU196622 RNY196620:RNY196622 REC196620:REC196622 QUG196620:QUG196622 QKK196620:QKK196622 QAO196620:QAO196622 PQS196620:PQS196622 PGW196620:PGW196622 OXA196620:OXA196622 ONE196620:ONE196622 ODI196620:ODI196622 NTM196620:NTM196622 NJQ196620:NJQ196622 MZU196620:MZU196622 MPY196620:MPY196622 MGC196620:MGC196622 LWG196620:LWG196622 LMK196620:LMK196622 LCO196620:LCO196622 KSS196620:KSS196622 KIW196620:KIW196622 JZA196620:JZA196622 JPE196620:JPE196622 JFI196620:JFI196622 IVM196620:IVM196622 ILQ196620:ILQ196622 IBU196620:IBU196622 HRY196620:HRY196622 HIC196620:HIC196622 GYG196620:GYG196622 GOK196620:GOK196622 GEO196620:GEO196622 FUS196620:FUS196622 FKW196620:FKW196622 FBA196620:FBA196622 ERE196620:ERE196622 EHI196620:EHI196622 DXM196620:DXM196622 DNQ196620:DNQ196622 DDU196620:DDU196622 CTY196620:CTY196622 CKC196620:CKC196622 CAG196620:CAG196622 BQK196620:BQK196622 BGO196620:BGO196622 AWS196620:AWS196622 AMW196620:AMW196622 ADA196620:ADA196622 TE196620:TE196622 JI196620:JI196622 M196620:M196622 WVU131084:WVU131086 WLY131084:WLY131086 WCC131084:WCC131086 VSG131084:VSG131086 VIK131084:VIK131086 UYO131084:UYO131086 UOS131084:UOS131086 UEW131084:UEW131086 TVA131084:TVA131086 TLE131084:TLE131086 TBI131084:TBI131086 SRM131084:SRM131086 SHQ131084:SHQ131086 RXU131084:RXU131086 RNY131084:RNY131086 REC131084:REC131086 QUG131084:QUG131086 QKK131084:QKK131086 QAO131084:QAO131086 PQS131084:PQS131086 PGW131084:PGW131086 OXA131084:OXA131086 ONE131084:ONE131086 ODI131084:ODI131086 NTM131084:NTM131086 NJQ131084:NJQ131086 MZU131084:MZU131086 MPY131084:MPY131086 MGC131084:MGC131086 LWG131084:LWG131086 LMK131084:LMK131086 LCO131084:LCO131086 KSS131084:KSS131086 KIW131084:KIW131086 JZA131084:JZA131086 JPE131084:JPE131086 JFI131084:JFI131086 IVM131084:IVM131086 ILQ131084:ILQ131086 IBU131084:IBU131086 HRY131084:HRY131086 HIC131084:HIC131086 GYG131084:GYG131086 GOK131084:GOK131086 GEO131084:GEO131086 FUS131084:FUS131086 FKW131084:FKW131086 FBA131084:FBA131086 ERE131084:ERE131086 EHI131084:EHI131086 DXM131084:DXM131086 DNQ131084:DNQ131086 DDU131084:DDU131086 CTY131084:CTY131086 CKC131084:CKC131086 CAG131084:CAG131086 BQK131084:BQK131086 BGO131084:BGO131086 AWS131084:AWS131086 AMW131084:AMW131086 ADA131084:ADA131086 TE131084:TE131086 JI131084:JI131086 M131084:M131086 WVU65548:WVU65550 WLY65548:WLY65550 WCC65548:WCC65550 VSG65548:VSG65550 VIK65548:VIK65550 UYO65548:UYO65550 UOS65548:UOS65550 UEW65548:UEW65550 TVA65548:TVA65550 TLE65548:TLE65550 TBI65548:TBI65550 SRM65548:SRM65550 SHQ65548:SHQ65550 RXU65548:RXU65550 RNY65548:RNY65550 REC65548:REC65550 QUG65548:QUG65550 QKK65548:QKK65550 QAO65548:QAO65550 PQS65548:PQS65550 PGW65548:PGW65550 OXA65548:OXA65550 ONE65548:ONE65550 ODI65548:ODI65550 NTM65548:NTM65550 NJQ65548:NJQ65550 MZU65548:MZU65550 MPY65548:MPY65550 MGC65548:MGC65550 LWG65548:LWG65550 LMK65548:LMK65550 LCO65548:LCO65550 KSS65548:KSS65550 KIW65548:KIW65550 JZA65548:JZA65550 JPE65548:JPE65550 JFI65548:JFI65550 IVM65548:IVM65550 ILQ65548:ILQ65550 IBU65548:IBU65550 HRY65548:HRY65550 HIC65548:HIC65550 GYG65548:GYG65550 GOK65548:GOK65550 GEO65548:GEO65550 FUS65548:FUS65550 FKW65548:FKW65550 FBA65548:FBA65550 ERE65548:ERE65550 EHI65548:EHI65550 DXM65548:DXM65550 DNQ65548:DNQ65550 DDU65548:DDU65550 CTY65548:CTY65550 CKC65548:CKC65550 CAG65548:CAG65550 BQK65548:BQK65550 BGO65548:BGO65550 AWS65548:AWS65550 AMW65548:AMW65550 ADA65548:ADA65550 TE65548:TE65550 JI65548:JI65550 M65548:M65550 WVU12:WVU14 WLY12:WLY14 WCC12:WCC14 VSG12:VSG14 VIK12:VIK14 UYO12:UYO14 UOS12:UOS14 UEW12:UEW14 TVA12:TVA14 TLE12:TLE14 TBI12:TBI14 SRM12:SRM14 SHQ12:SHQ14 RXU12:RXU14 RNY12:RNY14 REC12:REC14 QUG12:QUG14 QKK12:QKK14 QAO12:QAO14 PQS12:PQS14 PGW12:PGW14 OXA12:OXA14 ONE12:ONE14 ODI12:ODI14 NTM12:NTM14 NJQ12:NJQ14 MZU12:MZU14 MPY12:MPY14 MGC12:MGC14 LWG12:LWG14 LMK12:LMK14 LCO12:LCO14 KSS12:KSS14 KIW12:KIW14 JZA12:JZA14 JPE12:JPE14 JFI12:JFI14 IVM12:IVM14 ILQ12:ILQ14 IBU12:IBU14 HRY12:HRY14 HIC12:HIC14 GYG12:GYG14 GOK12:GOK14 GEO12:GEO14 FUS12:FUS14 FKW12:FKW14 FBA12:FBA14 ERE12:ERE14 EHI12:EHI14 DXM12:DXM14 DNQ12:DNQ14 DDU12:DDU14 CTY12:CTY14 CKC12:CKC14 CAG12:CAG14 BQK12:BQK14 BGO12:BGO14 AWS12:AWS14 AMW12:AMW14 ADA12:ADA14 TE12:TE14 JI12:JI14">
      <formula1>#REF!</formula1>
    </dataValidation>
  </dataValidations>
  <printOptions horizontalCentered="1"/>
  <pageMargins left="0" right="0" top="0.78740157480314965" bottom="0.39370078740157483" header="0.51181102362204722" footer="0.51181102362204722"/>
  <pageSetup paperSize="9" scale="35" orientation="landscape" horizontalDpi="300" verticalDpi="300" r:id="rId1"/>
  <headerFooter alignWithMargins="0"/>
  <drawing r:id="rId2"/>
  <legacyDrawing r:id="rId3"/>
  <controls>
    <mc:AlternateContent xmlns:mc="http://schemas.openxmlformats.org/markup-compatibility/2006">
      <mc:Choice Requires="x14">
        <control shapeId="12289" r:id="rId4" name="CommandButton1">
          <controlPr defaultSize="0" autoLine="0" autoPict="0" r:id="rId5">
            <anchor moveWithCells="1">
              <from>
                <xdr:col>18</xdr:col>
                <xdr:colOff>45720</xdr:colOff>
                <xdr:row>5</xdr:row>
                <xdr:rowOff>0</xdr:rowOff>
              </from>
              <to>
                <xdr:col>19</xdr:col>
                <xdr:colOff>678180</xdr:colOff>
                <xdr:row>8</xdr:row>
                <xdr:rowOff>121920</xdr:rowOff>
              </to>
            </anchor>
          </controlPr>
        </control>
      </mc:Choice>
      <mc:Fallback>
        <control shapeId="12289" r:id="rId4" name="CommandButton1"/>
      </mc:Fallback>
    </mc:AlternateContent>
  </control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2.2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184</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50"/>
  <sheetViews>
    <sheetView showGridLines="0" zoomScaleNormal="100" workbookViewId="0">
      <pane xSplit="1" ySplit="1" topLeftCell="B2" activePane="bottomRight" state="frozen"/>
      <selection activeCell="H95" sqref="H95"/>
      <selection pane="topRight" activeCell="H95" sqref="H95"/>
      <selection pane="bottomLeft" activeCell="H95" sqref="H95"/>
      <selection pane="bottomRight" activeCell="B2" sqref="B2"/>
    </sheetView>
  </sheetViews>
  <sheetFormatPr defaultColWidth="7.44140625" defaultRowHeight="10.199999999999999" x14ac:dyDescent="0.2"/>
  <cols>
    <col min="1" max="1" width="2.77734375" style="46" customWidth="1"/>
    <col min="2" max="2" width="2.21875" style="46" customWidth="1"/>
    <col min="3" max="3" width="5.21875" style="46" customWidth="1"/>
    <col min="4" max="4" width="28.88671875" style="46" customWidth="1"/>
    <col min="5" max="5" width="61" style="46" customWidth="1"/>
    <col min="6" max="6" width="9" style="46" customWidth="1"/>
    <col min="7" max="7" width="13.21875" style="46" customWidth="1"/>
    <col min="8" max="8" width="11" style="46" customWidth="1"/>
    <col min="9" max="15" width="10.21875" style="46" customWidth="1"/>
    <col min="16" max="16" width="3" style="46" customWidth="1"/>
    <col min="17" max="17" width="10.21875" style="46" customWidth="1"/>
    <col min="18" max="18" width="7.44140625" style="46"/>
    <col min="19" max="19" width="10.21875" style="46" customWidth="1"/>
    <col min="20" max="16384" width="7.44140625" style="46"/>
  </cols>
  <sheetData>
    <row r="1" spans="1:17" ht="19.2" x14ac:dyDescent="0.2">
      <c r="A1" s="44">
        <f ca="1">IF(SUM($A5:$A87)&gt;0,1,0)</f>
        <v>0</v>
      </c>
      <c r="B1" s="45" t="s">
        <v>302</v>
      </c>
    </row>
    <row r="3" spans="1:17" s="47" customFormat="1" ht="15.6" x14ac:dyDescent="0.3">
      <c r="B3" s="47" t="s">
        <v>385</v>
      </c>
    </row>
    <row r="4" spans="1:17" s="48" customFormat="1" ht="4.5" customHeight="1" x14ac:dyDescent="0.2"/>
    <row r="5" spans="1:17" s="49" customFormat="1" ht="13.8" x14ac:dyDescent="0.3">
      <c r="C5" s="49" t="s">
        <v>345</v>
      </c>
    </row>
    <row r="6" spans="1:17" s="48" customFormat="1" ht="11.25" customHeight="1" x14ac:dyDescent="0.2"/>
    <row r="7" spans="1:17" ht="26.4" x14ac:dyDescent="0.2">
      <c r="C7" s="50" t="s">
        <v>303</v>
      </c>
      <c r="D7" s="51" t="s">
        <v>379</v>
      </c>
      <c r="E7" s="51"/>
      <c r="F7" s="52" t="s">
        <v>45</v>
      </c>
      <c r="G7" s="52" t="s">
        <v>305</v>
      </c>
      <c r="H7" s="52" t="s">
        <v>306</v>
      </c>
      <c r="J7" s="52" t="s">
        <v>308</v>
      </c>
      <c r="K7" s="53" t="s">
        <v>309</v>
      </c>
      <c r="L7" s="52" t="s">
        <v>310</v>
      </c>
      <c r="M7" s="52" t="s">
        <v>311</v>
      </c>
      <c r="N7" s="52" t="s">
        <v>312</v>
      </c>
      <c r="O7" s="54" t="s">
        <v>313</v>
      </c>
      <c r="Q7" s="52" t="s">
        <v>340</v>
      </c>
    </row>
    <row r="8" spans="1:17" ht="13.2" x14ac:dyDescent="0.2">
      <c r="C8" s="55">
        <f>N(C7)+1</f>
        <v>1</v>
      </c>
      <c r="D8" s="56" t="s">
        <v>4</v>
      </c>
      <c r="E8" s="56"/>
      <c r="F8" s="57" t="s">
        <v>347</v>
      </c>
      <c r="G8" s="57" t="s">
        <v>315</v>
      </c>
      <c r="H8" s="57" t="s">
        <v>316</v>
      </c>
      <c r="J8" s="58">
        <f ca="1">'Cash contributions'!J13+'Gifted assets'!J11</f>
        <v>0</v>
      </c>
      <c r="K8" s="59">
        <f ca="1">'Cash contributions'!K13+'Gifted assets'!K11</f>
        <v>0</v>
      </c>
      <c r="L8" s="60">
        <f ca="1">'Cash contributions'!L13+'Gifted assets'!L11</f>
        <v>0</v>
      </c>
      <c r="M8" s="60">
        <f ca="1">'Cash contributions'!M13+'Gifted assets'!M11</f>
        <v>0</v>
      </c>
      <c r="N8" s="60">
        <f ca="1">'Cash contributions'!N13+'Gifted assets'!N11</f>
        <v>0</v>
      </c>
      <c r="O8" s="61">
        <f ca="1">'Cash contributions'!O13+'Gifted assets'!O11</f>
        <v>0</v>
      </c>
      <c r="Q8" s="72">
        <f t="shared" ref="Q8:Q21" ca="1" si="0">SUM(K8:O8)</f>
        <v>0</v>
      </c>
    </row>
    <row r="9" spans="1:17" ht="13.2" x14ac:dyDescent="0.2">
      <c r="C9" s="55">
        <f t="shared" ref="C9:C21" si="1">N(C8)+1</f>
        <v>2</v>
      </c>
      <c r="D9" s="56" t="s">
        <v>5</v>
      </c>
      <c r="E9" s="56"/>
      <c r="F9" s="57" t="s">
        <v>347</v>
      </c>
      <c r="G9" s="57" t="s">
        <v>315</v>
      </c>
      <c r="H9" s="57" t="s">
        <v>316</v>
      </c>
      <c r="J9" s="58">
        <f ca="1">'Cash contributions'!J14+'Gifted assets'!J12</f>
        <v>5.9762855637133914</v>
      </c>
      <c r="K9" s="59">
        <f ca="1">'Cash contributions'!K14+'Gifted assets'!K12</f>
        <v>5.8277822707197604</v>
      </c>
      <c r="L9" s="60">
        <f ca="1">'Cash contributions'!L14+'Gifted assets'!L12</f>
        <v>5.8759333384479984</v>
      </c>
      <c r="M9" s="60">
        <f ca="1">'Cash contributions'!M14+'Gifted assets'!M12</f>
        <v>6.0100363121210343</v>
      </c>
      <c r="N9" s="60">
        <f ca="1">'Cash contributions'!N14+'Gifted assets'!N12</f>
        <v>5.832732380486215</v>
      </c>
      <c r="O9" s="61">
        <f ca="1">'Cash contributions'!O14+'Gifted assets'!O12</f>
        <v>5.8358824503375946</v>
      </c>
      <c r="Q9" s="72">
        <f t="shared" ca="1" si="0"/>
        <v>29.382366752112603</v>
      </c>
    </row>
    <row r="10" spans="1:17" ht="13.2" x14ac:dyDescent="0.2">
      <c r="C10" s="55">
        <f t="shared" si="1"/>
        <v>3</v>
      </c>
      <c r="D10" s="56" t="s">
        <v>6</v>
      </c>
      <c r="E10" s="56"/>
      <c r="F10" s="57" t="s">
        <v>347</v>
      </c>
      <c r="G10" s="57" t="s">
        <v>315</v>
      </c>
      <c r="H10" s="57" t="s">
        <v>316</v>
      </c>
      <c r="J10" s="58">
        <f ca="1">'Cash contributions'!J15+'Gifted assets'!J13</f>
        <v>0</v>
      </c>
      <c r="K10" s="59">
        <f ca="1">'Cash contributions'!K15+'Gifted assets'!K13</f>
        <v>0</v>
      </c>
      <c r="L10" s="60">
        <f ca="1">'Cash contributions'!L15+'Gifted assets'!L13</f>
        <v>0</v>
      </c>
      <c r="M10" s="60">
        <f ca="1">'Cash contributions'!M15+'Gifted assets'!M13</f>
        <v>0</v>
      </c>
      <c r="N10" s="60">
        <f ca="1">'Cash contributions'!N15+'Gifted assets'!N13</f>
        <v>0</v>
      </c>
      <c r="O10" s="61">
        <f ca="1">'Cash contributions'!O15+'Gifted assets'!O13</f>
        <v>0</v>
      </c>
      <c r="Q10" s="72">
        <f t="shared" ca="1" si="0"/>
        <v>0</v>
      </c>
    </row>
    <row r="11" spans="1:17" ht="13.2" x14ac:dyDescent="0.2">
      <c r="C11" s="55">
        <f t="shared" si="1"/>
        <v>4</v>
      </c>
      <c r="D11" s="56" t="s">
        <v>7</v>
      </c>
      <c r="E11" s="56"/>
      <c r="F11" s="57" t="s">
        <v>347</v>
      </c>
      <c r="G11" s="57" t="s">
        <v>315</v>
      </c>
      <c r="H11" s="57" t="s">
        <v>316</v>
      </c>
      <c r="J11" s="58">
        <f ca="1">'Cash contributions'!J16+'Gifted assets'!J14</f>
        <v>0.1067642541401274</v>
      </c>
      <c r="K11" s="59">
        <f ca="1">'Cash contributions'!K16+'Gifted assets'!K14</f>
        <v>7.1496782802547773E-2</v>
      </c>
      <c r="L11" s="60">
        <f ca="1">'Cash contributions'!L16+'Gifted assets'!L14</f>
        <v>8.2931993205944798E-2</v>
      </c>
      <c r="M11" s="60">
        <f ca="1">'Cash contributions'!M16+'Gifted assets'!M14</f>
        <v>0.11477958853503185</v>
      </c>
      <c r="N11" s="60">
        <f ca="1">'Cash contributions'!N16+'Gifted assets'!N14</f>
        <v>7.2672365180467102E-2</v>
      </c>
      <c r="O11" s="61">
        <f ca="1">'Cash contributions'!O16+'Gifted assets'!O14</f>
        <v>7.3420463057324845E-2</v>
      </c>
      <c r="Q11" s="72">
        <f t="shared" ca="1" si="0"/>
        <v>0.41530119278131639</v>
      </c>
    </row>
    <row r="12" spans="1:17" ht="13.2" x14ac:dyDescent="0.2">
      <c r="C12" s="55">
        <f t="shared" si="1"/>
        <v>5</v>
      </c>
      <c r="D12" s="56" t="s">
        <v>317</v>
      </c>
      <c r="E12" s="56"/>
      <c r="F12" s="57" t="s">
        <v>347</v>
      </c>
      <c r="G12" s="57" t="s">
        <v>315</v>
      </c>
      <c r="H12" s="57" t="s">
        <v>316</v>
      </c>
      <c r="J12" s="58">
        <f ca="1">'Cash contributions'!J17+'Gifted assets'!J15</f>
        <v>2.5307165148716693</v>
      </c>
      <c r="K12" s="59">
        <f ca="1">'Cash contributions'!K17+'Gifted assets'!K15</f>
        <v>2.5307165148716693</v>
      </c>
      <c r="L12" s="60">
        <f ca="1">'Cash contributions'!L17+'Gifted assets'!L15</f>
        <v>2.5307165148716693</v>
      </c>
      <c r="M12" s="60">
        <f ca="1">'Cash contributions'!M17+'Gifted assets'!M15</f>
        <v>2.5307165148716693</v>
      </c>
      <c r="N12" s="60">
        <f ca="1">'Cash contributions'!N17+'Gifted assets'!N15</f>
        <v>2.5307165148716693</v>
      </c>
      <c r="O12" s="61">
        <f ca="1">'Cash contributions'!O17+'Gifted assets'!O15</f>
        <v>2.5307165148716693</v>
      </c>
      <c r="Q12" s="72">
        <f t="shared" ca="1" si="0"/>
        <v>12.653582574358346</v>
      </c>
    </row>
    <row r="13" spans="1:17" ht="13.2" x14ac:dyDescent="0.2">
      <c r="C13" s="55">
        <f t="shared" si="1"/>
        <v>6</v>
      </c>
      <c r="D13" s="56" t="s">
        <v>9</v>
      </c>
      <c r="E13" s="56"/>
      <c r="F13" s="57" t="s">
        <v>347</v>
      </c>
      <c r="G13" s="57" t="s">
        <v>315</v>
      </c>
      <c r="H13" s="57" t="s">
        <v>316</v>
      </c>
      <c r="J13" s="58">
        <f ca="1">'Cash contributions'!J18+'Gifted assets'!J16</f>
        <v>0.55196141502551244</v>
      </c>
      <c r="K13" s="59">
        <f ca="1">'Cash contributions'!K18+'Gifted assets'!K16</f>
        <v>0.55196141502551244</v>
      </c>
      <c r="L13" s="60">
        <f ca="1">'Cash contributions'!L18+'Gifted assets'!L16</f>
        <v>0.55196141502551244</v>
      </c>
      <c r="M13" s="60">
        <f ca="1">'Cash contributions'!M18+'Gifted assets'!M16</f>
        <v>0.55196141502551244</v>
      </c>
      <c r="N13" s="60">
        <f ca="1">'Cash contributions'!N18+'Gifted assets'!N16</f>
        <v>0.55196141502551244</v>
      </c>
      <c r="O13" s="61">
        <f ca="1">'Cash contributions'!O18+'Gifted assets'!O16</f>
        <v>0.55196141502551244</v>
      </c>
      <c r="Q13" s="72">
        <f t="shared" ca="1" si="0"/>
        <v>2.7598070751275623</v>
      </c>
    </row>
    <row r="14" spans="1:17" ht="13.2" x14ac:dyDescent="0.2">
      <c r="C14" s="55">
        <f t="shared" si="1"/>
        <v>7</v>
      </c>
      <c r="D14" s="56" t="s">
        <v>10</v>
      </c>
      <c r="E14" s="56"/>
      <c r="F14" s="57" t="s">
        <v>347</v>
      </c>
      <c r="G14" s="57" t="s">
        <v>315</v>
      </c>
      <c r="H14" s="57" t="s">
        <v>316</v>
      </c>
      <c r="J14" s="58">
        <f ca="1">'Cash contributions'!J19+'Gifted assets'!J17</f>
        <v>0</v>
      </c>
      <c r="K14" s="59">
        <f ca="1">'Cash contributions'!K19+'Gifted assets'!K17</f>
        <v>0</v>
      </c>
      <c r="L14" s="60">
        <f ca="1">'Cash contributions'!L19+'Gifted assets'!L17</f>
        <v>0</v>
      </c>
      <c r="M14" s="60">
        <f ca="1">'Cash contributions'!M19+'Gifted assets'!M17</f>
        <v>0</v>
      </c>
      <c r="N14" s="60">
        <f ca="1">'Cash contributions'!N19+'Gifted assets'!N17</f>
        <v>0</v>
      </c>
      <c r="O14" s="61">
        <f ca="1">'Cash contributions'!O19+'Gifted assets'!O17</f>
        <v>0</v>
      </c>
      <c r="Q14" s="72">
        <f t="shared" ca="1" si="0"/>
        <v>0</v>
      </c>
    </row>
    <row r="15" spans="1:17" ht="13.2" x14ac:dyDescent="0.2">
      <c r="C15" s="55">
        <f t="shared" si="1"/>
        <v>8</v>
      </c>
      <c r="D15" s="56" t="s">
        <v>11</v>
      </c>
      <c r="E15" s="56"/>
      <c r="F15" s="57" t="s">
        <v>347</v>
      </c>
      <c r="G15" s="57" t="s">
        <v>315</v>
      </c>
      <c r="H15" s="57" t="s">
        <v>316</v>
      </c>
      <c r="J15" s="58">
        <f ca="1">'Cash contributions'!J20+'Gifted assets'!J18</f>
        <v>0</v>
      </c>
      <c r="K15" s="59">
        <f ca="1">'Cash contributions'!K20+'Gifted assets'!K18</f>
        <v>0</v>
      </c>
      <c r="L15" s="60">
        <f ca="1">'Cash contributions'!L20+'Gifted assets'!L18</f>
        <v>0</v>
      </c>
      <c r="M15" s="60">
        <f ca="1">'Cash contributions'!M20+'Gifted assets'!M18</f>
        <v>0</v>
      </c>
      <c r="N15" s="60">
        <f ca="1">'Cash contributions'!N20+'Gifted assets'!N18</f>
        <v>0</v>
      </c>
      <c r="O15" s="61">
        <f ca="1">'Cash contributions'!O20+'Gifted assets'!O18</f>
        <v>0</v>
      </c>
      <c r="Q15" s="72">
        <f t="shared" ca="1" si="0"/>
        <v>0</v>
      </c>
    </row>
    <row r="16" spans="1:17" ht="13.2" x14ac:dyDescent="0.2">
      <c r="C16" s="55">
        <f t="shared" si="1"/>
        <v>9</v>
      </c>
      <c r="D16" s="56" t="s">
        <v>12</v>
      </c>
      <c r="E16" s="56"/>
      <c r="F16" s="57" t="s">
        <v>347</v>
      </c>
      <c r="G16" s="57" t="s">
        <v>315</v>
      </c>
      <c r="H16" s="57" t="s">
        <v>316</v>
      </c>
      <c r="J16" s="58">
        <f ca="1">'Cash contributions'!J21+'Gifted assets'!J19</f>
        <v>0</v>
      </c>
      <c r="K16" s="59">
        <f ca="1">'Cash contributions'!K21+'Gifted assets'!K19</f>
        <v>0</v>
      </c>
      <c r="L16" s="60">
        <f ca="1">'Cash contributions'!L21+'Gifted assets'!L19</f>
        <v>0</v>
      </c>
      <c r="M16" s="60">
        <f ca="1">'Cash contributions'!M21+'Gifted assets'!M19</f>
        <v>0</v>
      </c>
      <c r="N16" s="60">
        <f ca="1">'Cash contributions'!N21+'Gifted assets'!N19</f>
        <v>0</v>
      </c>
      <c r="O16" s="61">
        <f ca="1">'Cash contributions'!O21+'Gifted assets'!O19</f>
        <v>0</v>
      </c>
      <c r="Q16" s="72">
        <f t="shared" ca="1" si="0"/>
        <v>0</v>
      </c>
    </row>
    <row r="17" spans="1:17" ht="13.2" x14ac:dyDescent="0.2">
      <c r="C17" s="55">
        <f t="shared" si="1"/>
        <v>10</v>
      </c>
      <c r="D17" s="56" t="s">
        <v>13</v>
      </c>
      <c r="E17" s="56"/>
      <c r="F17" s="57" t="s">
        <v>347</v>
      </c>
      <c r="G17" s="57" t="s">
        <v>315</v>
      </c>
      <c r="H17" s="57" t="s">
        <v>316</v>
      </c>
      <c r="J17" s="58">
        <f ca="1">'Cash contributions'!J22+'Gifted assets'!J20</f>
        <v>0</v>
      </c>
      <c r="K17" s="59">
        <f ca="1">'Cash contributions'!K22+'Gifted assets'!K20</f>
        <v>0</v>
      </c>
      <c r="L17" s="60">
        <f ca="1">'Cash contributions'!L22+'Gifted assets'!L20</f>
        <v>0</v>
      </c>
      <c r="M17" s="60">
        <f ca="1">'Cash contributions'!M22+'Gifted assets'!M20</f>
        <v>0</v>
      </c>
      <c r="N17" s="60">
        <f ca="1">'Cash contributions'!N22+'Gifted assets'!N20</f>
        <v>0</v>
      </c>
      <c r="O17" s="61">
        <f ca="1">'Cash contributions'!O22+'Gifted assets'!O20</f>
        <v>0</v>
      </c>
      <c r="Q17" s="72">
        <f t="shared" ca="1" si="0"/>
        <v>0</v>
      </c>
    </row>
    <row r="18" spans="1:17" ht="13.2" x14ac:dyDescent="0.2">
      <c r="C18" s="55">
        <f t="shared" si="1"/>
        <v>11</v>
      </c>
      <c r="D18" s="56" t="s">
        <v>14</v>
      </c>
      <c r="E18" s="56"/>
      <c r="F18" s="57" t="s">
        <v>347</v>
      </c>
      <c r="G18" s="57" t="s">
        <v>315</v>
      </c>
      <c r="H18" s="57" t="s">
        <v>316</v>
      </c>
      <c r="J18" s="58">
        <f ca="1">'Cash contributions'!J23+'Gifted assets'!J21</f>
        <v>0</v>
      </c>
      <c r="K18" s="59">
        <f ca="1">'Cash contributions'!K23+'Gifted assets'!K21</f>
        <v>0</v>
      </c>
      <c r="L18" s="60">
        <f ca="1">'Cash contributions'!L23+'Gifted assets'!L21</f>
        <v>0</v>
      </c>
      <c r="M18" s="60">
        <f ca="1">'Cash contributions'!M23+'Gifted assets'!M21</f>
        <v>0</v>
      </c>
      <c r="N18" s="60">
        <f ca="1">'Cash contributions'!N23+'Gifted assets'!N21</f>
        <v>0</v>
      </c>
      <c r="O18" s="61">
        <f ca="1">'Cash contributions'!O23+'Gifted assets'!O21</f>
        <v>0</v>
      </c>
      <c r="Q18" s="72">
        <f t="shared" ca="1" si="0"/>
        <v>0</v>
      </c>
    </row>
    <row r="19" spans="1:17" ht="13.2" x14ac:dyDescent="0.2">
      <c r="C19" s="55">
        <f t="shared" si="1"/>
        <v>12</v>
      </c>
      <c r="D19" s="56" t="s">
        <v>15</v>
      </c>
      <c r="E19" s="56"/>
      <c r="F19" s="57" t="s">
        <v>347</v>
      </c>
      <c r="G19" s="57" t="s">
        <v>315</v>
      </c>
      <c r="H19" s="57" t="s">
        <v>316</v>
      </c>
      <c r="J19" s="58">
        <f ca="1">'Cash contributions'!J24+'Gifted assets'!J22</f>
        <v>0</v>
      </c>
      <c r="K19" s="59">
        <f ca="1">'Cash contributions'!K24+'Gifted assets'!K22</f>
        <v>0</v>
      </c>
      <c r="L19" s="60">
        <f ca="1">'Cash contributions'!L24+'Gifted assets'!L22</f>
        <v>0</v>
      </c>
      <c r="M19" s="60">
        <f ca="1">'Cash contributions'!M24+'Gifted assets'!M22</f>
        <v>0</v>
      </c>
      <c r="N19" s="60">
        <f ca="1">'Cash contributions'!N24+'Gifted assets'!N22</f>
        <v>0</v>
      </c>
      <c r="O19" s="61">
        <f ca="1">'Cash contributions'!O24+'Gifted assets'!O22</f>
        <v>0</v>
      </c>
      <c r="Q19" s="72">
        <f t="shared" ca="1" si="0"/>
        <v>0</v>
      </c>
    </row>
    <row r="20" spans="1:17" ht="13.2" x14ac:dyDescent="0.2">
      <c r="C20" s="55">
        <f t="shared" si="1"/>
        <v>13</v>
      </c>
      <c r="D20" s="56" t="s">
        <v>16</v>
      </c>
      <c r="E20" s="56"/>
      <c r="F20" s="57" t="s">
        <v>347</v>
      </c>
      <c r="G20" s="57" t="s">
        <v>315</v>
      </c>
      <c r="H20" s="57" t="s">
        <v>316</v>
      </c>
      <c r="J20" s="58">
        <f ca="1">'Cash contributions'!J25+'Gifted assets'!J23</f>
        <v>0</v>
      </c>
      <c r="K20" s="59">
        <f ca="1">'Cash contributions'!K25+'Gifted assets'!K23</f>
        <v>0</v>
      </c>
      <c r="L20" s="60">
        <f ca="1">'Cash contributions'!L25+'Gifted assets'!L23</f>
        <v>0</v>
      </c>
      <c r="M20" s="60">
        <f ca="1">'Cash contributions'!M25+'Gifted assets'!M23</f>
        <v>0</v>
      </c>
      <c r="N20" s="60">
        <f ca="1">'Cash contributions'!N25+'Gifted assets'!N23</f>
        <v>0</v>
      </c>
      <c r="O20" s="61">
        <f ca="1">'Cash contributions'!O25+'Gifted assets'!O23</f>
        <v>0</v>
      </c>
      <c r="Q20" s="72">
        <f t="shared" ca="1" si="0"/>
        <v>0</v>
      </c>
    </row>
    <row r="21" spans="1:17" ht="13.2" x14ac:dyDescent="0.2">
      <c r="C21" s="55">
        <f t="shared" si="1"/>
        <v>14</v>
      </c>
      <c r="D21" s="56" t="s">
        <v>17</v>
      </c>
      <c r="E21" s="56"/>
      <c r="F21" s="57" t="s">
        <v>347</v>
      </c>
      <c r="G21" s="57" t="s">
        <v>315</v>
      </c>
      <c r="H21" s="57" t="s">
        <v>316</v>
      </c>
      <c r="J21" s="58">
        <f ca="1">'Cash contributions'!J26+'Gifted assets'!J24</f>
        <v>0</v>
      </c>
      <c r="K21" s="59">
        <f ca="1">'Cash contributions'!K26+'Gifted assets'!K24</f>
        <v>0</v>
      </c>
      <c r="L21" s="60">
        <f ca="1">'Cash contributions'!L26+'Gifted assets'!L24</f>
        <v>0</v>
      </c>
      <c r="M21" s="60">
        <f ca="1">'Cash contributions'!M26+'Gifted assets'!M24</f>
        <v>0</v>
      </c>
      <c r="N21" s="60">
        <f ca="1">'Cash contributions'!N26+'Gifted assets'!N24</f>
        <v>0</v>
      </c>
      <c r="O21" s="61">
        <f ca="1">'Cash contributions'!O26+'Gifted assets'!O24</f>
        <v>0</v>
      </c>
      <c r="Q21" s="72">
        <f t="shared" ca="1" si="0"/>
        <v>0</v>
      </c>
    </row>
    <row r="22" spans="1:17" x14ac:dyDescent="0.2">
      <c r="K22" s="62"/>
      <c r="L22" s="63"/>
      <c r="M22" s="63"/>
      <c r="N22" s="63"/>
      <c r="O22" s="64"/>
    </row>
    <row r="23" spans="1:17" ht="13.2" x14ac:dyDescent="0.2">
      <c r="D23" s="197" t="s">
        <v>27</v>
      </c>
      <c r="E23" s="197"/>
      <c r="F23" s="65" t="str">
        <f>F8</f>
        <v>A$million</v>
      </c>
      <c r="G23" s="65" t="s">
        <v>315</v>
      </c>
      <c r="H23" s="65" t="s">
        <v>316</v>
      </c>
      <c r="J23" s="66">
        <f t="shared" ref="J23:O23" ca="1" si="2">SUM(J8:J21)</f>
        <v>9.1657277477507009</v>
      </c>
      <c r="K23" s="67">
        <f t="shared" ca="1" si="2"/>
        <v>8.9819569834194901</v>
      </c>
      <c r="L23" s="66">
        <f t="shared" ca="1" si="2"/>
        <v>9.0415432615511246</v>
      </c>
      <c r="M23" s="66">
        <f t="shared" ca="1" si="2"/>
        <v>9.2074938305532488</v>
      </c>
      <c r="N23" s="66">
        <f t="shared" ca="1" si="2"/>
        <v>8.9880826755638648</v>
      </c>
      <c r="O23" s="68">
        <f t="shared" ca="1" si="2"/>
        <v>8.9919808432921009</v>
      </c>
      <c r="Q23" s="66">
        <f ca="1">SUM(Q8:Q21)</f>
        <v>45.211057594379831</v>
      </c>
    </row>
    <row r="24" spans="1:17" s="48" customFormat="1" ht="11.25" customHeight="1" x14ac:dyDescent="0.2"/>
    <row r="25" spans="1:17" s="48" customFormat="1" ht="11.25" customHeight="1" x14ac:dyDescent="0.2">
      <c r="D25" s="198" t="s">
        <v>384</v>
      </c>
      <c r="F25" s="57" t="str">
        <f>'Net connection capex'!F$23</f>
        <v>A$million</v>
      </c>
      <c r="G25" s="57" t="str">
        <f>'Net connection capex'!G$23</f>
        <v>Real $2018</v>
      </c>
      <c r="H25" s="57" t="str">
        <f>'Net connection capex'!H$23</f>
        <v>End_Year</v>
      </c>
      <c r="J25" s="72">
        <f ca="1">'Cash contributions'!J$28</f>
        <v>0.55632422292993644</v>
      </c>
      <c r="K25" s="72">
        <f ca="1">'Cash contributions'!K$28</f>
        <v>0.37255345859872618</v>
      </c>
      <c r="L25" s="72">
        <f ca="1">'Cash contributions'!L$28</f>
        <v>0.43213973673036099</v>
      </c>
      <c r="M25" s="72">
        <f ca="1">'Cash contributions'!M$28</f>
        <v>0.59809030573248412</v>
      </c>
      <c r="N25" s="72">
        <f ca="1">'Cash contributions'!N$28</f>
        <v>0.37867915074309982</v>
      </c>
      <c r="O25" s="72">
        <f ca="1">'Cash contributions'!O$28</f>
        <v>0.38257731847133758</v>
      </c>
    </row>
    <row r="26" spans="1:17" s="48" customFormat="1" ht="11.25" customHeight="1" x14ac:dyDescent="0.2">
      <c r="D26" s="198" t="s">
        <v>350</v>
      </c>
      <c r="F26" s="57" t="str">
        <f>'Gifted assets'!F$26</f>
        <v>A$million</v>
      </c>
      <c r="G26" s="57" t="str">
        <f>'Gifted assets'!G$26</f>
        <v>Real $2018</v>
      </c>
      <c r="H26" s="57" t="str">
        <f>'Gifted assets'!H$26</f>
        <v>End_Year</v>
      </c>
      <c r="J26" s="72">
        <f>'Gifted assets'!J$26</f>
        <v>8.609403524820765</v>
      </c>
      <c r="K26" s="72">
        <f>'Gifted assets'!K$26</f>
        <v>8.609403524820765</v>
      </c>
      <c r="L26" s="72">
        <f>'Gifted assets'!L$26</f>
        <v>8.609403524820765</v>
      </c>
      <c r="M26" s="72">
        <f>'Gifted assets'!M$26</f>
        <v>8.609403524820765</v>
      </c>
      <c r="N26" s="72">
        <f>'Gifted assets'!N$26</f>
        <v>8.609403524820765</v>
      </c>
      <c r="O26" s="72">
        <f>'Gifted assets'!O$26</f>
        <v>8.609403524820765</v>
      </c>
    </row>
    <row r="27" spans="1:17" s="48" customFormat="1" ht="11.25" customHeight="1" x14ac:dyDescent="0.2"/>
    <row r="28" spans="1:17" s="48" customFormat="1" ht="11.25" customHeight="1" x14ac:dyDescent="0.2">
      <c r="A28" s="44">
        <f ca="1">IF(SUM($I28:$O28)&gt;0,1,0)</f>
        <v>0</v>
      </c>
      <c r="D28" s="198" t="s">
        <v>351</v>
      </c>
      <c r="J28" s="44">
        <f t="shared" ref="J28:O28" ca="1" si="3">IF(ROUND(J23-SUM(J25:J26),4)&lt;&gt;0,1,0)</f>
        <v>0</v>
      </c>
      <c r="K28" s="44">
        <f t="shared" ca="1" si="3"/>
        <v>0</v>
      </c>
      <c r="L28" s="44">
        <f t="shared" ca="1" si="3"/>
        <v>0</v>
      </c>
      <c r="M28" s="44">
        <f t="shared" ca="1" si="3"/>
        <v>0</v>
      </c>
      <c r="N28" s="44">
        <f t="shared" ca="1" si="3"/>
        <v>0</v>
      </c>
      <c r="O28" s="44">
        <f t="shared" ca="1" si="3"/>
        <v>0</v>
      </c>
    </row>
    <row r="29" spans="1:17" s="48" customFormat="1" ht="4.5" customHeight="1" x14ac:dyDescent="0.2"/>
    <row r="30" spans="1:17" ht="26.4" x14ac:dyDescent="0.2">
      <c r="C30" s="50" t="s">
        <v>303</v>
      </c>
      <c r="D30" s="51" t="s">
        <v>380</v>
      </c>
      <c r="E30" s="51"/>
      <c r="F30" s="52" t="s">
        <v>45</v>
      </c>
      <c r="G30" s="52" t="s">
        <v>305</v>
      </c>
      <c r="H30" s="52" t="s">
        <v>306</v>
      </c>
      <c r="J30" s="52" t="s">
        <v>308</v>
      </c>
      <c r="K30" s="53" t="s">
        <v>309</v>
      </c>
      <c r="L30" s="52" t="s">
        <v>310</v>
      </c>
      <c r="M30" s="52" t="s">
        <v>311</v>
      </c>
      <c r="N30" s="52" t="s">
        <v>312</v>
      </c>
      <c r="O30" s="54" t="s">
        <v>313</v>
      </c>
      <c r="Q30" s="52" t="s">
        <v>340</v>
      </c>
    </row>
    <row r="31" spans="1:17" ht="13.2" x14ac:dyDescent="0.2">
      <c r="C31" s="55">
        <f>N(C30)+1</f>
        <v>1</v>
      </c>
      <c r="D31" s="56" t="s">
        <v>363</v>
      </c>
      <c r="E31" s="56"/>
      <c r="F31" s="57" t="s">
        <v>347</v>
      </c>
      <c r="G31" s="57" t="s">
        <v>315</v>
      </c>
      <c r="H31" s="57" t="s">
        <v>316</v>
      </c>
      <c r="J31" s="58">
        <f ca="1">'Cash contributions'!J33+'Gifted assets'!J31</f>
        <v>0</v>
      </c>
      <c r="K31" s="59">
        <f ca="1">'Cash contributions'!K33+'Gifted assets'!K31</f>
        <v>0</v>
      </c>
      <c r="L31" s="60">
        <f ca="1">'Cash contributions'!L33+'Gifted assets'!L31</f>
        <v>0</v>
      </c>
      <c r="M31" s="60">
        <f ca="1">'Cash contributions'!M33+'Gifted assets'!M31</f>
        <v>0</v>
      </c>
      <c r="N31" s="60">
        <f ca="1">'Cash contributions'!N33+'Gifted assets'!N31</f>
        <v>0</v>
      </c>
      <c r="O31" s="61">
        <f ca="1">'Cash contributions'!O33+'Gifted assets'!O31</f>
        <v>0</v>
      </c>
      <c r="Q31" s="72">
        <f t="shared" ref="Q31:Q44" ca="1" si="4">SUM(K31:O31)</f>
        <v>0</v>
      </c>
    </row>
    <row r="32" spans="1:17" ht="13.2" x14ac:dyDescent="0.2">
      <c r="C32" s="55">
        <f t="shared" ref="C32:C44" si="5">N(C31)+1</f>
        <v>2</v>
      </c>
      <c r="D32" s="56" t="s">
        <v>366</v>
      </c>
      <c r="E32" s="56"/>
      <c r="F32" s="57" t="s">
        <v>347</v>
      </c>
      <c r="G32" s="57" t="s">
        <v>315</v>
      </c>
      <c r="H32" s="57" t="s">
        <v>316</v>
      </c>
      <c r="J32" s="58">
        <f ca="1">'Cash contributions'!J34+'Gifted assets'!J32</f>
        <v>0</v>
      </c>
      <c r="K32" s="59">
        <f ca="1">'Cash contributions'!K34+'Gifted assets'!K32</f>
        <v>0</v>
      </c>
      <c r="L32" s="60">
        <f ca="1">'Cash contributions'!L34+'Gifted assets'!L32</f>
        <v>0</v>
      </c>
      <c r="M32" s="60">
        <f ca="1">'Cash contributions'!M34+'Gifted assets'!M32</f>
        <v>0</v>
      </c>
      <c r="N32" s="60">
        <f ca="1">'Cash contributions'!N34+'Gifted assets'!N32</f>
        <v>0</v>
      </c>
      <c r="O32" s="61">
        <f ca="1">'Cash contributions'!O34+'Gifted assets'!O32</f>
        <v>0</v>
      </c>
      <c r="Q32" s="72">
        <f t="shared" ca="1" si="4"/>
        <v>0</v>
      </c>
    </row>
    <row r="33" spans="1:17" ht="13.2" x14ac:dyDescent="0.2">
      <c r="C33" s="55">
        <f t="shared" si="5"/>
        <v>3</v>
      </c>
      <c r="D33" s="56" t="s">
        <v>367</v>
      </c>
      <c r="E33" s="56"/>
      <c r="F33" s="57" t="s">
        <v>347</v>
      </c>
      <c r="G33" s="57" t="s">
        <v>315</v>
      </c>
      <c r="H33" s="57" t="s">
        <v>316</v>
      </c>
      <c r="J33" s="58">
        <f ca="1">'Cash contributions'!J35+'Gifted assets'!J33</f>
        <v>0</v>
      </c>
      <c r="K33" s="59">
        <f ca="1">'Cash contributions'!K35+'Gifted assets'!K33</f>
        <v>0</v>
      </c>
      <c r="L33" s="60">
        <f ca="1">'Cash contributions'!L35+'Gifted assets'!L33</f>
        <v>0</v>
      </c>
      <c r="M33" s="60">
        <f ca="1">'Cash contributions'!M35+'Gifted assets'!M33</f>
        <v>0</v>
      </c>
      <c r="N33" s="60">
        <f ca="1">'Cash contributions'!N35+'Gifted assets'!N33</f>
        <v>0</v>
      </c>
      <c r="O33" s="61">
        <f ca="1">'Cash contributions'!O35+'Gifted assets'!O33</f>
        <v>0</v>
      </c>
      <c r="Q33" s="72">
        <f t="shared" ca="1" si="4"/>
        <v>0</v>
      </c>
    </row>
    <row r="34" spans="1:17" ht="13.2" x14ac:dyDescent="0.2">
      <c r="C34" s="55">
        <f t="shared" si="5"/>
        <v>4</v>
      </c>
      <c r="D34" s="56" t="s">
        <v>368</v>
      </c>
      <c r="E34" s="56"/>
      <c r="F34" s="57" t="s">
        <v>347</v>
      </c>
      <c r="G34" s="57" t="s">
        <v>315</v>
      </c>
      <c r="H34" s="57" t="s">
        <v>316</v>
      </c>
      <c r="J34" s="58">
        <f ca="1">'Cash contributions'!J36+'Gifted assets'!J34</f>
        <v>6.6350112328790303</v>
      </c>
      <c r="K34" s="59">
        <f ca="1">'Cash contributions'!K36+'Gifted assets'!K34</f>
        <v>6.4512404685478204</v>
      </c>
      <c r="L34" s="60">
        <f ca="1">'Cash contributions'!L36+'Gifted assets'!L34</f>
        <v>6.5108267466794558</v>
      </c>
      <c r="M34" s="60">
        <f ca="1">'Cash contributions'!M36+'Gifted assets'!M34</f>
        <v>6.6767773156815782</v>
      </c>
      <c r="N34" s="60">
        <f ca="1">'Cash contributions'!N36+'Gifted assets'!N34</f>
        <v>6.4573661606921942</v>
      </c>
      <c r="O34" s="61">
        <f ca="1">'Cash contributions'!O36+'Gifted assets'!O34</f>
        <v>6.4612643284204321</v>
      </c>
      <c r="Q34" s="72">
        <f t="shared" ca="1" si="4"/>
        <v>32.557475020021485</v>
      </c>
    </row>
    <row r="35" spans="1:17" ht="13.2" x14ac:dyDescent="0.2">
      <c r="C35" s="55">
        <f t="shared" si="5"/>
        <v>5</v>
      </c>
      <c r="D35" s="56" t="s">
        <v>369</v>
      </c>
      <c r="E35" s="56"/>
      <c r="F35" s="57" t="s">
        <v>347</v>
      </c>
      <c r="G35" s="57" t="s">
        <v>315</v>
      </c>
      <c r="H35" s="57" t="s">
        <v>316</v>
      </c>
      <c r="J35" s="58">
        <f ca="1">'Cash contributions'!J37+'Gifted assets'!J35</f>
        <v>2.5307165148716693</v>
      </c>
      <c r="K35" s="59">
        <f ca="1">'Cash contributions'!K37+'Gifted assets'!K35</f>
        <v>2.5307165148716693</v>
      </c>
      <c r="L35" s="60">
        <f ca="1">'Cash contributions'!L37+'Gifted assets'!L35</f>
        <v>2.5307165148716693</v>
      </c>
      <c r="M35" s="60">
        <f ca="1">'Cash contributions'!M37+'Gifted assets'!M35</f>
        <v>2.5307165148716693</v>
      </c>
      <c r="N35" s="60">
        <f ca="1">'Cash contributions'!N37+'Gifted assets'!N35</f>
        <v>2.5307165148716693</v>
      </c>
      <c r="O35" s="61">
        <f ca="1">'Cash contributions'!O37+'Gifted assets'!O35</f>
        <v>2.5307165148716693</v>
      </c>
      <c r="Q35" s="72">
        <f t="shared" ca="1" si="4"/>
        <v>12.653582574358346</v>
      </c>
    </row>
    <row r="36" spans="1:17" ht="13.2" x14ac:dyDescent="0.2">
      <c r="C36" s="55">
        <f t="shared" si="5"/>
        <v>6</v>
      </c>
      <c r="D36" s="56" t="s">
        <v>370</v>
      </c>
      <c r="E36" s="56"/>
      <c r="F36" s="57" t="s">
        <v>347</v>
      </c>
      <c r="G36" s="57" t="s">
        <v>315</v>
      </c>
      <c r="H36" s="57" t="s">
        <v>316</v>
      </c>
      <c r="J36" s="58">
        <f ca="1">'Cash contributions'!J38+'Gifted assets'!J36</f>
        <v>0</v>
      </c>
      <c r="K36" s="59">
        <f ca="1">'Cash contributions'!K38+'Gifted assets'!K36</f>
        <v>0</v>
      </c>
      <c r="L36" s="60">
        <f ca="1">'Cash contributions'!L38+'Gifted assets'!L36</f>
        <v>0</v>
      </c>
      <c r="M36" s="60">
        <f ca="1">'Cash contributions'!M38+'Gifted assets'!M36</f>
        <v>0</v>
      </c>
      <c r="N36" s="60">
        <f ca="1">'Cash contributions'!N38+'Gifted assets'!N36</f>
        <v>0</v>
      </c>
      <c r="O36" s="61">
        <f ca="1">'Cash contributions'!O38+'Gifted assets'!O36</f>
        <v>0</v>
      </c>
      <c r="Q36" s="72">
        <f t="shared" ca="1" si="4"/>
        <v>0</v>
      </c>
    </row>
    <row r="37" spans="1:17" ht="13.2" x14ac:dyDescent="0.2">
      <c r="C37" s="55">
        <f t="shared" si="5"/>
        <v>7</v>
      </c>
      <c r="D37" s="56" t="s">
        <v>371</v>
      </c>
      <c r="E37" s="56"/>
      <c r="F37" s="57" t="s">
        <v>347</v>
      </c>
      <c r="G37" s="57" t="s">
        <v>315</v>
      </c>
      <c r="H37" s="57" t="s">
        <v>316</v>
      </c>
      <c r="J37" s="58">
        <f ca="1">'Cash contributions'!J39+'Gifted assets'!J37</f>
        <v>0</v>
      </c>
      <c r="K37" s="59">
        <f ca="1">'Cash contributions'!K39+'Gifted assets'!K37</f>
        <v>0</v>
      </c>
      <c r="L37" s="60">
        <f ca="1">'Cash contributions'!L39+'Gifted assets'!L37</f>
        <v>0</v>
      </c>
      <c r="M37" s="60">
        <f ca="1">'Cash contributions'!M39+'Gifted assets'!M37</f>
        <v>0</v>
      </c>
      <c r="N37" s="60">
        <f ca="1">'Cash contributions'!N39+'Gifted assets'!N37</f>
        <v>0</v>
      </c>
      <c r="O37" s="61">
        <f ca="1">'Cash contributions'!O39+'Gifted assets'!O37</f>
        <v>0</v>
      </c>
      <c r="Q37" s="72">
        <f t="shared" ca="1" si="4"/>
        <v>0</v>
      </c>
    </row>
    <row r="38" spans="1:17" ht="13.2" x14ac:dyDescent="0.2">
      <c r="C38" s="55">
        <f t="shared" si="5"/>
        <v>8</v>
      </c>
      <c r="D38" s="56" t="s">
        <v>372</v>
      </c>
      <c r="E38" s="56"/>
      <c r="F38" s="57" t="s">
        <v>347</v>
      </c>
      <c r="G38" s="57" t="s">
        <v>315</v>
      </c>
      <c r="H38" s="57" t="s">
        <v>316</v>
      </c>
      <c r="J38" s="58">
        <f ca="1">'Cash contributions'!J40+'Gifted assets'!J38</f>
        <v>0</v>
      </c>
      <c r="K38" s="59">
        <f ca="1">'Cash contributions'!K40+'Gifted assets'!K38</f>
        <v>0</v>
      </c>
      <c r="L38" s="60">
        <f ca="1">'Cash contributions'!L40+'Gifted assets'!L38</f>
        <v>0</v>
      </c>
      <c r="M38" s="60">
        <f ca="1">'Cash contributions'!M40+'Gifted assets'!M38</f>
        <v>0</v>
      </c>
      <c r="N38" s="60">
        <f ca="1">'Cash contributions'!N40+'Gifted assets'!N38</f>
        <v>0</v>
      </c>
      <c r="O38" s="61">
        <f ca="1">'Cash contributions'!O40+'Gifted assets'!O38</f>
        <v>0</v>
      </c>
      <c r="Q38" s="72">
        <f t="shared" ca="1" si="4"/>
        <v>0</v>
      </c>
    </row>
    <row r="39" spans="1:17" ht="13.2" x14ac:dyDescent="0.2">
      <c r="C39" s="55">
        <f t="shared" si="5"/>
        <v>9</v>
      </c>
      <c r="D39" s="56" t="s">
        <v>373</v>
      </c>
      <c r="E39" s="56"/>
      <c r="F39" s="57" t="s">
        <v>347</v>
      </c>
      <c r="G39" s="57" t="s">
        <v>315</v>
      </c>
      <c r="H39" s="57" t="s">
        <v>316</v>
      </c>
      <c r="J39" s="58">
        <f ca="1">'Cash contributions'!J41+'Gifted assets'!J39</f>
        <v>0</v>
      </c>
      <c r="K39" s="59">
        <f ca="1">'Cash contributions'!K41+'Gifted assets'!K39</f>
        <v>0</v>
      </c>
      <c r="L39" s="60">
        <f ca="1">'Cash contributions'!L41+'Gifted assets'!L39</f>
        <v>0</v>
      </c>
      <c r="M39" s="60">
        <f ca="1">'Cash contributions'!M41+'Gifted assets'!M39</f>
        <v>0</v>
      </c>
      <c r="N39" s="60">
        <f ca="1">'Cash contributions'!N41+'Gifted assets'!N39</f>
        <v>0</v>
      </c>
      <c r="O39" s="61">
        <f ca="1">'Cash contributions'!O41+'Gifted assets'!O39</f>
        <v>0</v>
      </c>
      <c r="Q39" s="72">
        <f t="shared" ca="1" si="4"/>
        <v>0</v>
      </c>
    </row>
    <row r="40" spans="1:17" ht="13.2" x14ac:dyDescent="0.2">
      <c r="C40" s="55">
        <f t="shared" si="5"/>
        <v>10</v>
      </c>
      <c r="D40" s="56" t="s">
        <v>374</v>
      </c>
      <c r="E40" s="56"/>
      <c r="F40" s="57" t="s">
        <v>347</v>
      </c>
      <c r="G40" s="57" t="s">
        <v>315</v>
      </c>
      <c r="H40" s="57" t="s">
        <v>316</v>
      </c>
      <c r="J40" s="58">
        <f ca="1">'Cash contributions'!J42+'Gifted assets'!J40</f>
        <v>0</v>
      </c>
      <c r="K40" s="59">
        <f ca="1">'Cash contributions'!K42+'Gifted assets'!K40</f>
        <v>0</v>
      </c>
      <c r="L40" s="60">
        <f ca="1">'Cash contributions'!L42+'Gifted assets'!L40</f>
        <v>0</v>
      </c>
      <c r="M40" s="60">
        <f ca="1">'Cash contributions'!M42+'Gifted assets'!M40</f>
        <v>0</v>
      </c>
      <c r="N40" s="60">
        <f ca="1">'Cash contributions'!N42+'Gifted assets'!N40</f>
        <v>0</v>
      </c>
      <c r="O40" s="61">
        <f ca="1">'Cash contributions'!O42+'Gifted assets'!O40</f>
        <v>0</v>
      </c>
      <c r="Q40" s="72">
        <f t="shared" ca="1" si="4"/>
        <v>0</v>
      </c>
    </row>
    <row r="41" spans="1:17" ht="13.2" x14ac:dyDescent="0.2">
      <c r="C41" s="55">
        <f t="shared" si="5"/>
        <v>11</v>
      </c>
      <c r="D41" s="56" t="s">
        <v>375</v>
      </c>
      <c r="E41" s="56"/>
      <c r="F41" s="57" t="s">
        <v>347</v>
      </c>
      <c r="G41" s="57" t="s">
        <v>315</v>
      </c>
      <c r="H41" s="57" t="s">
        <v>316</v>
      </c>
      <c r="J41" s="58">
        <f ca="1">'Cash contributions'!J43+'Gifted assets'!J41</f>
        <v>0</v>
      </c>
      <c r="K41" s="59">
        <f ca="1">'Cash contributions'!K43+'Gifted assets'!K41</f>
        <v>0</v>
      </c>
      <c r="L41" s="60">
        <f ca="1">'Cash contributions'!L43+'Gifted assets'!L41</f>
        <v>0</v>
      </c>
      <c r="M41" s="60">
        <f ca="1">'Cash contributions'!M43+'Gifted assets'!M41</f>
        <v>0</v>
      </c>
      <c r="N41" s="60">
        <f ca="1">'Cash contributions'!N43+'Gifted assets'!N41</f>
        <v>0</v>
      </c>
      <c r="O41" s="61">
        <f ca="1">'Cash contributions'!O43+'Gifted assets'!O41</f>
        <v>0</v>
      </c>
      <c r="Q41" s="72">
        <f t="shared" ca="1" si="4"/>
        <v>0</v>
      </c>
    </row>
    <row r="42" spans="1:17" ht="13.2" x14ac:dyDescent="0.2">
      <c r="C42" s="55">
        <f t="shared" si="5"/>
        <v>12</v>
      </c>
      <c r="D42" s="56" t="s">
        <v>376</v>
      </c>
      <c r="E42" s="56"/>
      <c r="F42" s="57" t="s">
        <v>347</v>
      </c>
      <c r="G42" s="57" t="s">
        <v>315</v>
      </c>
      <c r="H42" s="57" t="s">
        <v>316</v>
      </c>
      <c r="J42" s="58">
        <f ca="1">'Cash contributions'!J44+'Gifted assets'!J42</f>
        <v>0</v>
      </c>
      <c r="K42" s="59">
        <f ca="1">'Cash contributions'!K44+'Gifted assets'!K42</f>
        <v>0</v>
      </c>
      <c r="L42" s="60">
        <f ca="1">'Cash contributions'!L44+'Gifted assets'!L42</f>
        <v>0</v>
      </c>
      <c r="M42" s="60">
        <f ca="1">'Cash contributions'!M44+'Gifted assets'!M42</f>
        <v>0</v>
      </c>
      <c r="N42" s="60">
        <f ca="1">'Cash contributions'!N44+'Gifted assets'!N42</f>
        <v>0</v>
      </c>
      <c r="O42" s="61">
        <f ca="1">'Cash contributions'!O44+'Gifted assets'!O42</f>
        <v>0</v>
      </c>
      <c r="Q42" s="72">
        <f t="shared" ca="1" si="4"/>
        <v>0</v>
      </c>
    </row>
    <row r="43" spans="1:17" ht="13.2" x14ac:dyDescent="0.2">
      <c r="C43" s="55">
        <f t="shared" si="5"/>
        <v>13</v>
      </c>
      <c r="D43" s="56" t="s">
        <v>377</v>
      </c>
      <c r="E43" s="56"/>
      <c r="F43" s="57" t="s">
        <v>347</v>
      </c>
      <c r="G43" s="57" t="s">
        <v>315</v>
      </c>
      <c r="H43" s="57" t="s">
        <v>316</v>
      </c>
      <c r="J43" s="58">
        <f ca="1">'Cash contributions'!J45+'Gifted assets'!J43</f>
        <v>0</v>
      </c>
      <c r="K43" s="59">
        <f ca="1">'Cash contributions'!K45+'Gifted assets'!K43</f>
        <v>0</v>
      </c>
      <c r="L43" s="60">
        <f ca="1">'Cash contributions'!L45+'Gifted assets'!L43</f>
        <v>0</v>
      </c>
      <c r="M43" s="60">
        <f ca="1">'Cash contributions'!M45+'Gifted assets'!M43</f>
        <v>0</v>
      </c>
      <c r="N43" s="60">
        <f ca="1">'Cash contributions'!N45+'Gifted assets'!N43</f>
        <v>0</v>
      </c>
      <c r="O43" s="61">
        <f ca="1">'Cash contributions'!O45+'Gifted assets'!O43</f>
        <v>0</v>
      </c>
      <c r="Q43" s="72">
        <f t="shared" ca="1" si="4"/>
        <v>0</v>
      </c>
    </row>
    <row r="44" spans="1:17" ht="13.2" x14ac:dyDescent="0.2">
      <c r="C44" s="55">
        <f t="shared" si="5"/>
        <v>14</v>
      </c>
      <c r="D44" s="56" t="s">
        <v>378</v>
      </c>
      <c r="E44" s="56"/>
      <c r="F44" s="57" t="s">
        <v>347</v>
      </c>
      <c r="G44" s="57" t="s">
        <v>315</v>
      </c>
      <c r="H44" s="57" t="s">
        <v>316</v>
      </c>
      <c r="J44" s="58">
        <f ca="1">'Cash contributions'!J46+'Gifted assets'!J44</f>
        <v>0</v>
      </c>
      <c r="K44" s="59">
        <f ca="1">'Cash contributions'!K46+'Gifted assets'!K44</f>
        <v>0</v>
      </c>
      <c r="L44" s="60">
        <f ca="1">'Cash contributions'!L46+'Gifted assets'!L44</f>
        <v>0</v>
      </c>
      <c r="M44" s="60">
        <f ca="1">'Cash contributions'!M46+'Gifted assets'!M44</f>
        <v>0</v>
      </c>
      <c r="N44" s="60">
        <f ca="1">'Cash contributions'!N46+'Gifted assets'!N44</f>
        <v>0</v>
      </c>
      <c r="O44" s="61">
        <f ca="1">'Cash contributions'!O46+'Gifted assets'!O44</f>
        <v>0</v>
      </c>
      <c r="Q44" s="72">
        <f t="shared" ca="1" si="4"/>
        <v>0</v>
      </c>
    </row>
    <row r="45" spans="1:17" x14ac:dyDescent="0.2">
      <c r="K45" s="62"/>
      <c r="L45" s="63"/>
      <c r="M45" s="63"/>
      <c r="N45" s="63"/>
      <c r="O45" s="64"/>
    </row>
    <row r="46" spans="1:17" ht="13.2" x14ac:dyDescent="0.2">
      <c r="D46" s="197" t="s">
        <v>27</v>
      </c>
      <c r="E46" s="197"/>
      <c r="F46" s="65" t="str">
        <f>F31</f>
        <v>A$million</v>
      </c>
      <c r="G46" s="65" t="s">
        <v>315</v>
      </c>
      <c r="H46" s="65" t="s">
        <v>316</v>
      </c>
      <c r="J46" s="66">
        <f t="shared" ref="J46:O46" ca="1" si="6">SUM(J31:J44)</f>
        <v>9.1657277477506991</v>
      </c>
      <c r="K46" s="67">
        <f t="shared" ca="1" si="6"/>
        <v>8.9819569834194901</v>
      </c>
      <c r="L46" s="66">
        <f t="shared" ca="1" si="6"/>
        <v>9.0415432615511246</v>
      </c>
      <c r="M46" s="66">
        <f t="shared" ca="1" si="6"/>
        <v>9.207493830553247</v>
      </c>
      <c r="N46" s="66">
        <f t="shared" ca="1" si="6"/>
        <v>8.988082675563863</v>
      </c>
      <c r="O46" s="68">
        <f t="shared" ca="1" si="6"/>
        <v>8.9919808432921009</v>
      </c>
      <c r="Q46" s="66">
        <f ca="1">SUM(Q31:Q44)</f>
        <v>45.211057594379831</v>
      </c>
    </row>
    <row r="47" spans="1:17" s="48" customFormat="1" ht="4.5" customHeight="1" x14ac:dyDescent="0.2"/>
    <row r="48" spans="1:17" s="48" customFormat="1" ht="11.25" customHeight="1" x14ac:dyDescent="0.2">
      <c r="A48" s="44">
        <f ca="1">IF(SUM($I48:$O48)&gt;0,1,0)</f>
        <v>0</v>
      </c>
      <c r="D48" s="198" t="s">
        <v>351</v>
      </c>
      <c r="J48" s="44">
        <f t="shared" ref="J48:O48" ca="1" si="7">IF(ROUND(J46-J23,4)&lt;&gt;0,1,0)</f>
        <v>0</v>
      </c>
      <c r="K48" s="44">
        <f t="shared" ca="1" si="7"/>
        <v>0</v>
      </c>
      <c r="L48" s="44">
        <f ca="1">IF(ROUND(L46-L23,4)&lt;&gt;0,1,0)</f>
        <v>0</v>
      </c>
      <c r="M48" s="44">
        <f t="shared" ca="1" si="7"/>
        <v>0</v>
      </c>
      <c r="N48" s="44">
        <f t="shared" ca="1" si="7"/>
        <v>0</v>
      </c>
      <c r="O48" s="44">
        <f t="shared" ca="1" si="7"/>
        <v>0</v>
      </c>
    </row>
    <row r="49" spans="2:2" s="48" customFormat="1" ht="4.5" customHeight="1" x14ac:dyDescent="0.2"/>
    <row r="50" spans="2:2" s="47" customFormat="1" ht="15.6" x14ac:dyDescent="0.3">
      <c r="B50" s="47" t="s">
        <v>338</v>
      </c>
    </row>
  </sheetData>
  <autoFilter ref="C7:O2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2.2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185</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2.2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186</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2.2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187</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2.2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190</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191</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192</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193</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198</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2.2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201</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4" t="s">
        <v>202</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8" scale="5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204</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199"/>
  <sheetViews>
    <sheetView workbookViewId="0"/>
  </sheetViews>
  <sheetFormatPr defaultColWidth="0" defaultRowHeight="14.4" x14ac:dyDescent="0.3"/>
  <cols>
    <col min="1" max="10" width="9" customWidth="1"/>
    <col min="11" max="16384" width="9" hidden="1"/>
  </cols>
  <sheetData>
    <row r="1" spans="2:2" s="42" customFormat="1" x14ac:dyDescent="0.3"/>
    <row r="2" spans="2:2" s="42" customFormat="1" x14ac:dyDescent="0.3"/>
    <row r="3" spans="2:2" s="42" customFormat="1" x14ac:dyDescent="0.3"/>
    <row r="4" spans="2:2" s="42" customFormat="1" x14ac:dyDescent="0.3"/>
    <row r="5" spans="2:2" s="42" customFormat="1" x14ac:dyDescent="0.3"/>
    <row r="6" spans="2:2" s="42" customFormat="1" x14ac:dyDescent="0.3"/>
    <row r="7" spans="2:2" s="42" customFormat="1" x14ac:dyDescent="0.3"/>
    <row r="8" spans="2:2" s="42" customFormat="1" ht="91.8" x14ac:dyDescent="1.65">
      <c r="B8" s="43" t="s">
        <v>301</v>
      </c>
    </row>
    <row r="9" spans="2:2" s="42" customFormat="1" x14ac:dyDescent="0.3"/>
    <row r="10" spans="2:2" s="42" customFormat="1" x14ac:dyDescent="0.3"/>
    <row r="11" spans="2:2" s="42" customFormat="1" x14ac:dyDescent="0.3"/>
    <row r="12" spans="2:2" s="42" customFormat="1" x14ac:dyDescent="0.3"/>
    <row r="13" spans="2:2" s="42" customFormat="1" x14ac:dyDescent="0.3"/>
    <row r="14" spans="2:2" s="42" customFormat="1" x14ac:dyDescent="0.3"/>
    <row r="15" spans="2:2" s="42" customFormat="1" x14ac:dyDescent="0.3"/>
    <row r="16" spans="2:2" s="42" customFormat="1" x14ac:dyDescent="0.3"/>
    <row r="17" s="42" customFormat="1" x14ac:dyDescent="0.3"/>
    <row r="18" s="42" customFormat="1" x14ac:dyDescent="0.3"/>
    <row r="19" s="42" customFormat="1" x14ac:dyDescent="0.3"/>
    <row r="20" s="42" customFormat="1" x14ac:dyDescent="0.3"/>
    <row r="21" s="42" customFormat="1" x14ac:dyDescent="0.3"/>
    <row r="22" s="42" customFormat="1" x14ac:dyDescent="0.3"/>
    <row r="23" s="42" customFormat="1" x14ac:dyDescent="0.3"/>
    <row r="24" s="42" customFormat="1" x14ac:dyDescent="0.3"/>
    <row r="25" s="42" customFormat="1" x14ac:dyDescent="0.3"/>
    <row r="26" s="42" customFormat="1" x14ac:dyDescent="0.3"/>
    <row r="27" s="42" customFormat="1" x14ac:dyDescent="0.3"/>
    <row r="28" s="42" customFormat="1" x14ac:dyDescent="0.3"/>
    <row r="29" s="42" customFormat="1" x14ac:dyDescent="0.3"/>
    <row r="30" s="42" customFormat="1" x14ac:dyDescent="0.3"/>
    <row r="31" s="42" customFormat="1" x14ac:dyDescent="0.3"/>
    <row r="32" s="42" customFormat="1" x14ac:dyDescent="0.3"/>
    <row r="33" s="42" customFormat="1" x14ac:dyDescent="0.3"/>
    <row r="34" s="42" customFormat="1" x14ac:dyDescent="0.3"/>
    <row r="35" s="42" customFormat="1" x14ac:dyDescent="0.3"/>
    <row r="36" s="42" customFormat="1" x14ac:dyDescent="0.3"/>
    <row r="37" s="42" customFormat="1" x14ac:dyDescent="0.3"/>
    <row r="38" s="42" customFormat="1" x14ac:dyDescent="0.3"/>
    <row r="39" s="42" customFormat="1" x14ac:dyDescent="0.3"/>
    <row r="40" s="42" customFormat="1" x14ac:dyDescent="0.3"/>
    <row r="41" s="42" customFormat="1" x14ac:dyDescent="0.3"/>
    <row r="42" s="42" customFormat="1" x14ac:dyDescent="0.3"/>
    <row r="43" s="42" customFormat="1" x14ac:dyDescent="0.3"/>
    <row r="44" s="42" customFormat="1" x14ac:dyDescent="0.3"/>
    <row r="45" s="42" customFormat="1" x14ac:dyDescent="0.3"/>
    <row r="46" s="42" customFormat="1" x14ac:dyDescent="0.3"/>
    <row r="47" s="42" customFormat="1" x14ac:dyDescent="0.3"/>
    <row r="48" s="42" customFormat="1" x14ac:dyDescent="0.3"/>
    <row r="49" s="42" customFormat="1" x14ac:dyDescent="0.3"/>
    <row r="50" s="42" customFormat="1" x14ac:dyDescent="0.3"/>
    <row r="51" s="42" customFormat="1" x14ac:dyDescent="0.3"/>
    <row r="52" s="42" customFormat="1" x14ac:dyDescent="0.3"/>
    <row r="53" s="42" customFormat="1" x14ac:dyDescent="0.3"/>
    <row r="54" s="42" customFormat="1" x14ac:dyDescent="0.3"/>
    <row r="55" s="42" customFormat="1" x14ac:dyDescent="0.3"/>
    <row r="56" s="42" customFormat="1" x14ac:dyDescent="0.3"/>
    <row r="57" s="42" customFormat="1" x14ac:dyDescent="0.3"/>
    <row r="58" s="42" customFormat="1" x14ac:dyDescent="0.3"/>
    <row r="59" s="42" customFormat="1" x14ac:dyDescent="0.3"/>
    <row r="60" s="42" customFormat="1" x14ac:dyDescent="0.3"/>
    <row r="61" s="42" customFormat="1" x14ac:dyDescent="0.3"/>
    <row r="62" s="42" customFormat="1" x14ac:dyDescent="0.3"/>
    <row r="63" s="42" customFormat="1" x14ac:dyDescent="0.3"/>
    <row r="64" s="42" customFormat="1" x14ac:dyDescent="0.3"/>
    <row r="65" s="42" customFormat="1" x14ac:dyDescent="0.3"/>
    <row r="66" s="42" customFormat="1" x14ac:dyDescent="0.3"/>
    <row r="67" s="42" customFormat="1" x14ac:dyDescent="0.3"/>
    <row r="68" s="42" customFormat="1" x14ac:dyDescent="0.3"/>
    <row r="69" s="42" customFormat="1" x14ac:dyDescent="0.3"/>
    <row r="70" s="42" customFormat="1" x14ac:dyDescent="0.3"/>
    <row r="71" s="42" customFormat="1" x14ac:dyDescent="0.3"/>
    <row r="72" s="42" customFormat="1" x14ac:dyDescent="0.3"/>
    <row r="73" s="42" customFormat="1" x14ac:dyDescent="0.3"/>
    <row r="74" s="42" customFormat="1" x14ac:dyDescent="0.3"/>
    <row r="75" s="42" customFormat="1" x14ac:dyDescent="0.3"/>
    <row r="76" s="42" customFormat="1" x14ac:dyDescent="0.3"/>
    <row r="77" s="42" customFormat="1" x14ac:dyDescent="0.3"/>
    <row r="78" s="42" customFormat="1" x14ac:dyDescent="0.3"/>
    <row r="79" s="42" customFormat="1" x14ac:dyDescent="0.3"/>
    <row r="80" s="42" customFormat="1" x14ac:dyDescent="0.3"/>
    <row r="81" s="42" customFormat="1" x14ac:dyDescent="0.3"/>
    <row r="82" s="42" customFormat="1" x14ac:dyDescent="0.3"/>
    <row r="83" s="42" customFormat="1" x14ac:dyDescent="0.3"/>
    <row r="84" s="42" customFormat="1" x14ac:dyDescent="0.3"/>
    <row r="85" s="42" customFormat="1" x14ac:dyDescent="0.3"/>
    <row r="86" s="42" customFormat="1" x14ac:dyDescent="0.3"/>
    <row r="87" s="42" customFormat="1" x14ac:dyDescent="0.3"/>
    <row r="88" s="42" customFormat="1" x14ac:dyDescent="0.3"/>
    <row r="89" s="42" customFormat="1" x14ac:dyDescent="0.3"/>
    <row r="90" s="42" customFormat="1" x14ac:dyDescent="0.3"/>
    <row r="91" s="42" customFormat="1" x14ac:dyDescent="0.3"/>
    <row r="92" s="42" customFormat="1" x14ac:dyDescent="0.3"/>
    <row r="93" s="42" customFormat="1" x14ac:dyDescent="0.3"/>
    <row r="94" s="42" customFormat="1" x14ac:dyDescent="0.3"/>
    <row r="95" s="42" customFormat="1" x14ac:dyDescent="0.3"/>
    <row r="96" s="42" customFormat="1" x14ac:dyDescent="0.3"/>
    <row r="97" s="42" customFormat="1" x14ac:dyDescent="0.3"/>
    <row r="98" s="42" customFormat="1" x14ac:dyDescent="0.3"/>
    <row r="99" s="42" customFormat="1" x14ac:dyDescent="0.3"/>
    <row r="100" s="42" customFormat="1" x14ac:dyDescent="0.3"/>
    <row r="101" s="42" customFormat="1" x14ac:dyDescent="0.3"/>
    <row r="102" s="42" customFormat="1" x14ac:dyDescent="0.3"/>
    <row r="103" s="42" customFormat="1" x14ac:dyDescent="0.3"/>
    <row r="104" s="42" customFormat="1" x14ac:dyDescent="0.3"/>
    <row r="105" s="42" customFormat="1" x14ac:dyDescent="0.3"/>
    <row r="106" s="42" customFormat="1" x14ac:dyDescent="0.3"/>
    <row r="107" s="42" customFormat="1" x14ac:dyDescent="0.3"/>
    <row r="108" s="42" customFormat="1" x14ac:dyDescent="0.3"/>
    <row r="109" s="42" customFormat="1" x14ac:dyDescent="0.3"/>
    <row r="110" s="42" customFormat="1" x14ac:dyDescent="0.3"/>
    <row r="111" s="42" customFormat="1" x14ac:dyDescent="0.3"/>
    <row r="112" s="42" customFormat="1" x14ac:dyDescent="0.3"/>
    <row r="113" s="42" customFormat="1" x14ac:dyDescent="0.3"/>
    <row r="114" s="42" customFormat="1" x14ac:dyDescent="0.3"/>
    <row r="115" s="42" customFormat="1" x14ac:dyDescent="0.3"/>
    <row r="116" s="42" customFormat="1" x14ac:dyDescent="0.3"/>
    <row r="117" s="42" customFormat="1" x14ac:dyDescent="0.3"/>
    <row r="118" s="42" customFormat="1" x14ac:dyDescent="0.3"/>
    <row r="119" s="42" customFormat="1" x14ac:dyDescent="0.3"/>
    <row r="120" s="42" customFormat="1" x14ac:dyDescent="0.3"/>
    <row r="121" s="42" customFormat="1" x14ac:dyDescent="0.3"/>
    <row r="122" s="42" customFormat="1" x14ac:dyDescent="0.3"/>
    <row r="123" s="42" customFormat="1" x14ac:dyDescent="0.3"/>
    <row r="124" s="42" customFormat="1" x14ac:dyDescent="0.3"/>
    <row r="125" s="42" customFormat="1" x14ac:dyDescent="0.3"/>
    <row r="126" s="42" customFormat="1" x14ac:dyDescent="0.3"/>
    <row r="127" s="42" customFormat="1" x14ac:dyDescent="0.3"/>
    <row r="128" s="42" customFormat="1" x14ac:dyDescent="0.3"/>
    <row r="129" s="42" customFormat="1" x14ac:dyDescent="0.3"/>
    <row r="130" s="42" customFormat="1" x14ac:dyDescent="0.3"/>
    <row r="131" s="42" customFormat="1" x14ac:dyDescent="0.3"/>
    <row r="132" s="42" customFormat="1" x14ac:dyDescent="0.3"/>
    <row r="133" s="42" customFormat="1" x14ac:dyDescent="0.3"/>
    <row r="134" s="42" customFormat="1" x14ac:dyDescent="0.3"/>
    <row r="135" s="42" customFormat="1" x14ac:dyDescent="0.3"/>
    <row r="136" s="42" customFormat="1" x14ac:dyDescent="0.3"/>
    <row r="137" s="42" customFormat="1" x14ac:dyDescent="0.3"/>
    <row r="138" s="42" customFormat="1" x14ac:dyDescent="0.3"/>
    <row r="139" s="42" customFormat="1" x14ac:dyDescent="0.3"/>
    <row r="140" s="42" customFormat="1" x14ac:dyDescent="0.3"/>
    <row r="141" s="42" customFormat="1" x14ac:dyDescent="0.3"/>
    <row r="142" s="42" customFormat="1" x14ac:dyDescent="0.3"/>
    <row r="143" s="42" customFormat="1" x14ac:dyDescent="0.3"/>
    <row r="144" s="42" customFormat="1" x14ac:dyDescent="0.3"/>
    <row r="145" s="42" customFormat="1" x14ac:dyDescent="0.3"/>
    <row r="146" s="42" customFormat="1" x14ac:dyDescent="0.3"/>
    <row r="147" s="42" customFormat="1" x14ac:dyDescent="0.3"/>
    <row r="148" s="42" customFormat="1" x14ac:dyDescent="0.3"/>
    <row r="149" s="42" customFormat="1" x14ac:dyDescent="0.3"/>
    <row r="150" s="42" customFormat="1" x14ac:dyDescent="0.3"/>
    <row r="151" s="42" customFormat="1" x14ac:dyDescent="0.3"/>
    <row r="152" s="42" customFormat="1" x14ac:dyDescent="0.3"/>
    <row r="153" s="42" customFormat="1" x14ac:dyDescent="0.3"/>
    <row r="154" s="42" customFormat="1" x14ac:dyDescent="0.3"/>
    <row r="155" s="42" customFormat="1" x14ac:dyDescent="0.3"/>
    <row r="156" s="42" customFormat="1" x14ac:dyDescent="0.3"/>
    <row r="157" s="42" customFormat="1" x14ac:dyDescent="0.3"/>
    <row r="158" s="42" customFormat="1" x14ac:dyDescent="0.3"/>
    <row r="159" s="42" customFormat="1" x14ac:dyDescent="0.3"/>
    <row r="160" s="42" customFormat="1" x14ac:dyDescent="0.3"/>
    <row r="161" s="42" customFormat="1" x14ac:dyDescent="0.3"/>
    <row r="162" s="42" customFormat="1" x14ac:dyDescent="0.3"/>
    <row r="163" s="42" customFormat="1" x14ac:dyDescent="0.3"/>
    <row r="164" s="42" customFormat="1" x14ac:dyDescent="0.3"/>
    <row r="165" s="42" customFormat="1" x14ac:dyDescent="0.3"/>
    <row r="166" s="42" customFormat="1" x14ac:dyDescent="0.3"/>
    <row r="167" s="42" customFormat="1" x14ac:dyDescent="0.3"/>
    <row r="168" s="42" customFormat="1" x14ac:dyDescent="0.3"/>
    <row r="169" s="42" customFormat="1" x14ac:dyDescent="0.3"/>
    <row r="170" s="42" customFormat="1" x14ac:dyDescent="0.3"/>
    <row r="171" s="42" customFormat="1" x14ac:dyDescent="0.3"/>
    <row r="172" s="42" customFormat="1" x14ac:dyDescent="0.3"/>
    <row r="173" s="42" customFormat="1" x14ac:dyDescent="0.3"/>
    <row r="174" s="42" customFormat="1" x14ac:dyDescent="0.3"/>
    <row r="175" s="42" customFormat="1" x14ac:dyDescent="0.3"/>
    <row r="176" s="42" customFormat="1" x14ac:dyDescent="0.3"/>
    <row r="177" s="42" customFormat="1" x14ac:dyDescent="0.3"/>
    <row r="178" s="42" customFormat="1" x14ac:dyDescent="0.3"/>
    <row r="179" s="42" customFormat="1" x14ac:dyDescent="0.3"/>
    <row r="180" s="42" customFormat="1" x14ac:dyDescent="0.3"/>
    <row r="181" s="42" customFormat="1" x14ac:dyDescent="0.3"/>
    <row r="182" s="42" customFormat="1" x14ac:dyDescent="0.3"/>
    <row r="183" s="42" customFormat="1" x14ac:dyDescent="0.3"/>
    <row r="184" s="42" customFormat="1" x14ac:dyDescent="0.3"/>
    <row r="185" s="42" customFormat="1" x14ac:dyDescent="0.3"/>
    <row r="186" s="42" customFormat="1" x14ac:dyDescent="0.3"/>
    <row r="187" s="42" customFormat="1" x14ac:dyDescent="0.3"/>
    <row r="188" s="42" customFormat="1" x14ac:dyDescent="0.3"/>
    <row r="189" s="42" customFormat="1" x14ac:dyDescent="0.3"/>
    <row r="190" s="42" customFormat="1" x14ac:dyDescent="0.3"/>
    <row r="191" s="42" customFormat="1" x14ac:dyDescent="0.3"/>
    <row r="192" s="42" customFormat="1" x14ac:dyDescent="0.3"/>
    <row r="193" s="42" customFormat="1" x14ac:dyDescent="0.3"/>
    <row r="194" s="42" customFormat="1" x14ac:dyDescent="0.3"/>
    <row r="195" s="42" customFormat="1" x14ac:dyDescent="0.3"/>
    <row r="196" s="42" customFormat="1" x14ac:dyDescent="0.3"/>
    <row r="197" s="42" customFormat="1" x14ac:dyDescent="0.3"/>
    <row r="198" s="42" customFormat="1" x14ac:dyDescent="0.3"/>
    <row r="199" s="42" customFormat="1" x14ac:dyDescent="0.3"/>
  </sheetData>
  <pageMargins left="0.7" right="0.7" top="0.75" bottom="0.75" header="0.3" footer="0.3"/>
  <pageSetup paperSize="9" orientation="portrait" horizontalDpi="300" verticalDpi="0" copies="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205</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120</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152</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154</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157</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160</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workbookViewId="0"/>
  </sheetViews>
  <sheetFormatPr defaultRowHeight="14.4" x14ac:dyDescent="0.3"/>
  <cols>
    <col min="1" max="1" width="19" customWidth="1"/>
    <col min="2" max="2" width="37.21875" customWidth="1"/>
    <col min="3" max="3" width="17.77734375" customWidth="1"/>
    <col min="4" max="4" width="7" customWidth="1"/>
    <col min="5" max="5" width="13.886718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162</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4" t="s">
        <v>132</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7"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160</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7"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170</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7"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173</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ageMargins left="0.7" right="0.7" top="0.75" bottom="0.75" header="0.3" footer="0.3"/>
  <pageSetup paperSize="9" scale="4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123"/>
  <sheetViews>
    <sheetView showGridLines="0" zoomScaleNormal="100" workbookViewId="0">
      <pane xSplit="1" ySplit="1" topLeftCell="B2" activePane="bottomRight" state="frozen"/>
      <selection activeCell="H95" sqref="H95"/>
      <selection pane="topRight" activeCell="H95" sqref="H95"/>
      <selection pane="bottomLeft" activeCell="H95" sqref="H95"/>
      <selection pane="bottomRight" activeCell="B2" sqref="B2"/>
    </sheetView>
  </sheetViews>
  <sheetFormatPr defaultColWidth="7.44140625" defaultRowHeight="10.199999999999999" x14ac:dyDescent="0.2"/>
  <cols>
    <col min="1" max="1" width="2.77734375" style="201" customWidth="1"/>
    <col min="2" max="2" width="2.21875" style="201" customWidth="1"/>
    <col min="3" max="3" width="5.21875" style="201" customWidth="1"/>
    <col min="4" max="4" width="28.88671875" style="201" customWidth="1"/>
    <col min="5" max="5" width="61" style="201" customWidth="1"/>
    <col min="6" max="6" width="9" style="201" customWidth="1"/>
    <col min="7" max="7" width="13.21875" style="201" customWidth="1"/>
    <col min="8" max="8" width="11" style="201" customWidth="1"/>
    <col min="9" max="17" width="10.21875" style="201" customWidth="1"/>
    <col min="18" max="18" width="9.88671875" style="201" customWidth="1"/>
    <col min="19" max="20" width="10.21875" style="201" customWidth="1"/>
    <col min="21" max="16384" width="7.44140625" style="201"/>
  </cols>
  <sheetData>
    <row r="1" spans="1:17" ht="19.2" x14ac:dyDescent="0.2">
      <c r="A1" s="199">
        <f ca="1">IF(SUM($A5:$A128)&gt;0,1,0)</f>
        <v>0</v>
      </c>
      <c r="B1" s="200" t="s">
        <v>302</v>
      </c>
    </row>
    <row r="3" spans="1:17" s="202" customFormat="1" ht="15.6" x14ac:dyDescent="0.3">
      <c r="B3" s="202" t="s">
        <v>352</v>
      </c>
    </row>
    <row r="4" spans="1:17" s="203" customFormat="1" ht="4.5" customHeight="1" x14ac:dyDescent="0.2"/>
    <row r="5" spans="1:17" s="204" customFormat="1" ht="13.8" x14ac:dyDescent="0.3">
      <c r="C5" s="204" t="s">
        <v>345</v>
      </c>
    </row>
    <row r="6" spans="1:17" s="203" customFormat="1" ht="11.25" customHeight="1" x14ac:dyDescent="0.2"/>
    <row r="7" spans="1:17" ht="26.4" x14ac:dyDescent="0.2">
      <c r="C7" s="205" t="s">
        <v>303</v>
      </c>
      <c r="D7" s="51" t="s">
        <v>379</v>
      </c>
      <c r="E7" s="206"/>
      <c r="F7" s="207" t="s">
        <v>45</v>
      </c>
      <c r="G7" s="207" t="s">
        <v>305</v>
      </c>
      <c r="H7" s="207" t="s">
        <v>306</v>
      </c>
      <c r="J7" s="207" t="s">
        <v>308</v>
      </c>
      <c r="K7" s="208" t="s">
        <v>309</v>
      </c>
      <c r="L7" s="207" t="s">
        <v>310</v>
      </c>
      <c r="M7" s="207" t="s">
        <v>311</v>
      </c>
      <c r="N7" s="207" t="s">
        <v>312</v>
      </c>
      <c r="O7" s="209" t="s">
        <v>313</v>
      </c>
      <c r="Q7" s="52" t="s">
        <v>340</v>
      </c>
    </row>
    <row r="8" spans="1:17" ht="13.2" x14ac:dyDescent="0.2">
      <c r="C8" s="210">
        <f>N(C7)+1</f>
        <v>1</v>
      </c>
      <c r="D8" s="211" t="s">
        <v>4</v>
      </c>
      <c r="E8" s="211"/>
      <c r="F8" s="212" t="s">
        <v>347</v>
      </c>
      <c r="G8" s="212" t="s">
        <v>315</v>
      </c>
      <c r="H8" s="212" t="s">
        <v>316</v>
      </c>
      <c r="J8" s="213">
        <f t="shared" ref="J8:O21" ca="1" si="0">SUMIF($Q$50:$S$63,$D8,J$50:J$63)/10^6</f>
        <v>0</v>
      </c>
      <c r="K8" s="214">
        <f t="shared" ca="1" si="0"/>
        <v>0</v>
      </c>
      <c r="L8" s="215">
        <f t="shared" ca="1" si="0"/>
        <v>0</v>
      </c>
      <c r="M8" s="215">
        <f t="shared" ca="1" si="0"/>
        <v>0</v>
      </c>
      <c r="N8" s="215">
        <f t="shared" ca="1" si="0"/>
        <v>0</v>
      </c>
      <c r="O8" s="216">
        <f t="shared" ca="1" si="0"/>
        <v>0</v>
      </c>
      <c r="Q8" s="72">
        <f t="shared" ref="Q8:Q21" ca="1" si="1">SUM(K8:O8)</f>
        <v>0</v>
      </c>
    </row>
    <row r="9" spans="1:17" ht="13.2" x14ac:dyDescent="0.2">
      <c r="C9" s="210">
        <f t="shared" ref="C9:C21" si="2">N(C8)+1</f>
        <v>2</v>
      </c>
      <c r="D9" s="211" t="s">
        <v>5</v>
      </c>
      <c r="E9" s="211"/>
      <c r="F9" s="212" t="s">
        <v>347</v>
      </c>
      <c r="G9" s="212" t="s">
        <v>315</v>
      </c>
      <c r="H9" s="212" t="s">
        <v>316</v>
      </c>
      <c r="J9" s="213">
        <f t="shared" ca="1" si="0"/>
        <v>2.247799843949045</v>
      </c>
      <c r="K9" s="214">
        <f t="shared" ca="1" si="0"/>
        <v>1.5052833789808919</v>
      </c>
      <c r="L9" s="215">
        <f t="shared" ca="1" si="0"/>
        <v>1.7460387176220808</v>
      </c>
      <c r="M9" s="215">
        <f t="shared" ca="1" si="0"/>
        <v>2.4165535859872609</v>
      </c>
      <c r="N9" s="215">
        <f t="shared" ca="1" si="0"/>
        <v>1.5300339278131634</v>
      </c>
      <c r="O9" s="216">
        <f t="shared" ca="1" si="0"/>
        <v>1.5457842770700634</v>
      </c>
      <c r="Q9" s="72">
        <f t="shared" ca="1" si="1"/>
        <v>8.7436938874734604</v>
      </c>
    </row>
    <row r="10" spans="1:17" ht="13.2" x14ac:dyDescent="0.2">
      <c r="C10" s="210">
        <f t="shared" si="2"/>
        <v>3</v>
      </c>
      <c r="D10" s="211" t="s">
        <v>6</v>
      </c>
      <c r="E10" s="211"/>
      <c r="F10" s="212" t="s">
        <v>347</v>
      </c>
      <c r="G10" s="212" t="s">
        <v>315</v>
      </c>
      <c r="H10" s="212" t="s">
        <v>316</v>
      </c>
      <c r="J10" s="213">
        <f t="shared" ca="1" si="0"/>
        <v>0</v>
      </c>
      <c r="K10" s="214">
        <f t="shared" ca="1" si="0"/>
        <v>0</v>
      </c>
      <c r="L10" s="215">
        <f t="shared" ca="1" si="0"/>
        <v>0</v>
      </c>
      <c r="M10" s="215">
        <f t="shared" ca="1" si="0"/>
        <v>0</v>
      </c>
      <c r="N10" s="215">
        <f t="shared" ca="1" si="0"/>
        <v>0</v>
      </c>
      <c r="O10" s="216">
        <f t="shared" ca="1" si="0"/>
        <v>0</v>
      </c>
      <c r="Q10" s="72">
        <f t="shared" ca="1" si="1"/>
        <v>0</v>
      </c>
    </row>
    <row r="11" spans="1:17" ht="13.2" x14ac:dyDescent="0.2">
      <c r="C11" s="210">
        <f t="shared" si="2"/>
        <v>4</v>
      </c>
      <c r="D11" s="211" t="s">
        <v>7</v>
      </c>
      <c r="E11" s="211"/>
      <c r="F11" s="212" t="s">
        <v>347</v>
      </c>
      <c r="G11" s="212" t="s">
        <v>315</v>
      </c>
      <c r="H11" s="212" t="s">
        <v>316</v>
      </c>
      <c r="J11" s="213">
        <f t="shared" ca="1" si="0"/>
        <v>0.53382127070063701</v>
      </c>
      <c r="K11" s="214">
        <f t="shared" ca="1" si="0"/>
        <v>0.35748391401273888</v>
      </c>
      <c r="L11" s="215">
        <f t="shared" ca="1" si="0"/>
        <v>0.41465996602972399</v>
      </c>
      <c r="M11" s="215">
        <f t="shared" ca="1" si="0"/>
        <v>0.57389794267515937</v>
      </c>
      <c r="N11" s="215">
        <f t="shared" ca="1" si="0"/>
        <v>0.36336182590233546</v>
      </c>
      <c r="O11" s="216">
        <f t="shared" ca="1" si="0"/>
        <v>0.36710231528662418</v>
      </c>
      <c r="Q11" s="72">
        <f t="shared" ca="1" si="1"/>
        <v>2.0765059639065822</v>
      </c>
    </row>
    <row r="12" spans="1:17" ht="13.2" x14ac:dyDescent="0.2">
      <c r="C12" s="210">
        <f t="shared" si="2"/>
        <v>5</v>
      </c>
      <c r="D12" s="211" t="s">
        <v>317</v>
      </c>
      <c r="E12" s="211"/>
      <c r="F12" s="212" t="s">
        <v>347</v>
      </c>
      <c r="G12" s="212" t="s">
        <v>315</v>
      </c>
      <c r="H12" s="212" t="s">
        <v>316</v>
      </c>
      <c r="J12" s="213">
        <f t="shared" ca="1" si="0"/>
        <v>0</v>
      </c>
      <c r="K12" s="214">
        <f t="shared" ca="1" si="0"/>
        <v>0</v>
      </c>
      <c r="L12" s="215">
        <f t="shared" ca="1" si="0"/>
        <v>0</v>
      </c>
      <c r="M12" s="215">
        <f t="shared" ca="1" si="0"/>
        <v>0</v>
      </c>
      <c r="N12" s="215">
        <f t="shared" ca="1" si="0"/>
        <v>0</v>
      </c>
      <c r="O12" s="216">
        <f t="shared" ca="1" si="0"/>
        <v>0</v>
      </c>
      <c r="Q12" s="72">
        <f t="shared" ca="1" si="1"/>
        <v>0</v>
      </c>
    </row>
    <row r="13" spans="1:17" ht="13.2" x14ac:dyDescent="0.2">
      <c r="C13" s="210">
        <f t="shared" si="2"/>
        <v>6</v>
      </c>
      <c r="D13" s="211" t="s">
        <v>9</v>
      </c>
      <c r="E13" s="211"/>
      <c r="F13" s="212" t="s">
        <v>347</v>
      </c>
      <c r="G13" s="212" t="s">
        <v>315</v>
      </c>
      <c r="H13" s="212" t="s">
        <v>316</v>
      </c>
      <c r="J13" s="213">
        <f t="shared" ca="1" si="0"/>
        <v>0</v>
      </c>
      <c r="K13" s="214">
        <f t="shared" ca="1" si="0"/>
        <v>0</v>
      </c>
      <c r="L13" s="215">
        <f t="shared" ca="1" si="0"/>
        <v>0</v>
      </c>
      <c r="M13" s="215">
        <f t="shared" ca="1" si="0"/>
        <v>0</v>
      </c>
      <c r="N13" s="215">
        <f t="shared" ca="1" si="0"/>
        <v>0</v>
      </c>
      <c r="O13" s="216">
        <f t="shared" ca="1" si="0"/>
        <v>0</v>
      </c>
      <c r="Q13" s="72">
        <f t="shared" ca="1" si="1"/>
        <v>0</v>
      </c>
    </row>
    <row r="14" spans="1:17" ht="13.2" x14ac:dyDescent="0.2">
      <c r="C14" s="210">
        <f t="shared" si="2"/>
        <v>7</v>
      </c>
      <c r="D14" s="211" t="s">
        <v>10</v>
      </c>
      <c r="E14" s="211"/>
      <c r="F14" s="212" t="s">
        <v>347</v>
      </c>
      <c r="G14" s="212" t="s">
        <v>315</v>
      </c>
      <c r="H14" s="212" t="s">
        <v>316</v>
      </c>
      <c r="J14" s="213">
        <f t="shared" ca="1" si="0"/>
        <v>0</v>
      </c>
      <c r="K14" s="214">
        <f t="shared" ca="1" si="0"/>
        <v>0</v>
      </c>
      <c r="L14" s="215">
        <f t="shared" ca="1" si="0"/>
        <v>0</v>
      </c>
      <c r="M14" s="215">
        <f t="shared" ca="1" si="0"/>
        <v>0</v>
      </c>
      <c r="N14" s="215">
        <f t="shared" ca="1" si="0"/>
        <v>0</v>
      </c>
      <c r="O14" s="216">
        <f t="shared" ca="1" si="0"/>
        <v>0</v>
      </c>
      <c r="Q14" s="72">
        <f t="shared" ca="1" si="1"/>
        <v>0</v>
      </c>
    </row>
    <row r="15" spans="1:17" ht="13.2" x14ac:dyDescent="0.2">
      <c r="C15" s="210">
        <f t="shared" si="2"/>
        <v>8</v>
      </c>
      <c r="D15" s="211" t="s">
        <v>11</v>
      </c>
      <c r="E15" s="211"/>
      <c r="F15" s="212" t="s">
        <v>347</v>
      </c>
      <c r="G15" s="212" t="s">
        <v>315</v>
      </c>
      <c r="H15" s="212" t="s">
        <v>316</v>
      </c>
      <c r="J15" s="213">
        <f t="shared" ca="1" si="0"/>
        <v>0</v>
      </c>
      <c r="K15" s="214">
        <f t="shared" ca="1" si="0"/>
        <v>0</v>
      </c>
      <c r="L15" s="215">
        <f t="shared" ca="1" si="0"/>
        <v>0</v>
      </c>
      <c r="M15" s="215">
        <f t="shared" ca="1" si="0"/>
        <v>0</v>
      </c>
      <c r="N15" s="215">
        <f t="shared" ca="1" si="0"/>
        <v>0</v>
      </c>
      <c r="O15" s="216">
        <f t="shared" ca="1" si="0"/>
        <v>0</v>
      </c>
      <c r="Q15" s="72">
        <f t="shared" ca="1" si="1"/>
        <v>0</v>
      </c>
    </row>
    <row r="16" spans="1:17" ht="13.2" x14ac:dyDescent="0.2">
      <c r="C16" s="210">
        <f t="shared" si="2"/>
        <v>9</v>
      </c>
      <c r="D16" s="211" t="s">
        <v>12</v>
      </c>
      <c r="E16" s="211"/>
      <c r="F16" s="212" t="s">
        <v>347</v>
      </c>
      <c r="G16" s="212" t="s">
        <v>315</v>
      </c>
      <c r="H16" s="212" t="s">
        <v>316</v>
      </c>
      <c r="J16" s="213">
        <f t="shared" ca="1" si="0"/>
        <v>0</v>
      </c>
      <c r="K16" s="214">
        <f t="shared" ca="1" si="0"/>
        <v>0</v>
      </c>
      <c r="L16" s="215">
        <f t="shared" ca="1" si="0"/>
        <v>0</v>
      </c>
      <c r="M16" s="215">
        <f t="shared" ca="1" si="0"/>
        <v>0</v>
      </c>
      <c r="N16" s="215">
        <f t="shared" ca="1" si="0"/>
        <v>0</v>
      </c>
      <c r="O16" s="216">
        <f t="shared" ca="1" si="0"/>
        <v>0</v>
      </c>
      <c r="Q16" s="72">
        <f t="shared" ca="1" si="1"/>
        <v>0</v>
      </c>
    </row>
    <row r="17" spans="1:17" ht="13.2" x14ac:dyDescent="0.2">
      <c r="C17" s="210">
        <f t="shared" si="2"/>
        <v>10</v>
      </c>
      <c r="D17" s="211" t="s">
        <v>13</v>
      </c>
      <c r="E17" s="211"/>
      <c r="F17" s="212" t="s">
        <v>347</v>
      </c>
      <c r="G17" s="212" t="s">
        <v>315</v>
      </c>
      <c r="H17" s="212" t="s">
        <v>316</v>
      </c>
      <c r="J17" s="213">
        <f t="shared" ca="1" si="0"/>
        <v>0</v>
      </c>
      <c r="K17" s="214">
        <f t="shared" ca="1" si="0"/>
        <v>0</v>
      </c>
      <c r="L17" s="215">
        <f t="shared" ca="1" si="0"/>
        <v>0</v>
      </c>
      <c r="M17" s="215">
        <f t="shared" ca="1" si="0"/>
        <v>0</v>
      </c>
      <c r="N17" s="215">
        <f t="shared" ca="1" si="0"/>
        <v>0</v>
      </c>
      <c r="O17" s="216">
        <f t="shared" ca="1" si="0"/>
        <v>0</v>
      </c>
      <c r="Q17" s="72">
        <f t="shared" ca="1" si="1"/>
        <v>0</v>
      </c>
    </row>
    <row r="18" spans="1:17" ht="13.2" x14ac:dyDescent="0.2">
      <c r="C18" s="210">
        <f t="shared" si="2"/>
        <v>11</v>
      </c>
      <c r="D18" s="211" t="s">
        <v>14</v>
      </c>
      <c r="E18" s="211"/>
      <c r="F18" s="212" t="s">
        <v>347</v>
      </c>
      <c r="G18" s="212" t="s">
        <v>315</v>
      </c>
      <c r="H18" s="212" t="s">
        <v>316</v>
      </c>
      <c r="J18" s="213">
        <f t="shared" ca="1" si="0"/>
        <v>0</v>
      </c>
      <c r="K18" s="214">
        <f t="shared" ca="1" si="0"/>
        <v>0</v>
      </c>
      <c r="L18" s="215">
        <f t="shared" ca="1" si="0"/>
        <v>0</v>
      </c>
      <c r="M18" s="215">
        <f t="shared" ca="1" si="0"/>
        <v>0</v>
      </c>
      <c r="N18" s="215">
        <f t="shared" ca="1" si="0"/>
        <v>0</v>
      </c>
      <c r="O18" s="216">
        <f t="shared" ca="1" si="0"/>
        <v>0</v>
      </c>
      <c r="Q18" s="72">
        <f t="shared" ca="1" si="1"/>
        <v>0</v>
      </c>
    </row>
    <row r="19" spans="1:17" ht="13.2" x14ac:dyDescent="0.2">
      <c r="C19" s="210">
        <f t="shared" si="2"/>
        <v>12</v>
      </c>
      <c r="D19" s="211" t="s">
        <v>15</v>
      </c>
      <c r="E19" s="211"/>
      <c r="F19" s="212" t="s">
        <v>347</v>
      </c>
      <c r="G19" s="212" t="s">
        <v>315</v>
      </c>
      <c r="H19" s="212" t="s">
        <v>316</v>
      </c>
      <c r="J19" s="213">
        <f t="shared" ca="1" si="0"/>
        <v>0</v>
      </c>
      <c r="K19" s="214">
        <f t="shared" ca="1" si="0"/>
        <v>0</v>
      </c>
      <c r="L19" s="215">
        <f t="shared" ca="1" si="0"/>
        <v>0</v>
      </c>
      <c r="M19" s="215">
        <f t="shared" ca="1" si="0"/>
        <v>0</v>
      </c>
      <c r="N19" s="215">
        <f t="shared" ca="1" si="0"/>
        <v>0</v>
      </c>
      <c r="O19" s="216">
        <f t="shared" ca="1" si="0"/>
        <v>0</v>
      </c>
      <c r="Q19" s="72">
        <f t="shared" ca="1" si="1"/>
        <v>0</v>
      </c>
    </row>
    <row r="20" spans="1:17" ht="13.2" x14ac:dyDescent="0.2">
      <c r="C20" s="210">
        <f t="shared" si="2"/>
        <v>13</v>
      </c>
      <c r="D20" s="211" t="s">
        <v>16</v>
      </c>
      <c r="E20" s="211"/>
      <c r="F20" s="212" t="s">
        <v>347</v>
      </c>
      <c r="G20" s="212" t="s">
        <v>315</v>
      </c>
      <c r="H20" s="212" t="s">
        <v>316</v>
      </c>
      <c r="J20" s="213">
        <f t="shared" ca="1" si="0"/>
        <v>0</v>
      </c>
      <c r="K20" s="214">
        <f t="shared" ca="1" si="0"/>
        <v>0</v>
      </c>
      <c r="L20" s="215">
        <f t="shared" ca="1" si="0"/>
        <v>0</v>
      </c>
      <c r="M20" s="215">
        <f t="shared" ca="1" si="0"/>
        <v>0</v>
      </c>
      <c r="N20" s="215">
        <f t="shared" ca="1" si="0"/>
        <v>0</v>
      </c>
      <c r="O20" s="216">
        <f t="shared" ca="1" si="0"/>
        <v>0</v>
      </c>
      <c r="Q20" s="72">
        <f t="shared" ca="1" si="1"/>
        <v>0</v>
      </c>
    </row>
    <row r="21" spans="1:17" ht="13.2" x14ac:dyDescent="0.2">
      <c r="C21" s="210">
        <f t="shared" si="2"/>
        <v>14</v>
      </c>
      <c r="D21" s="211" t="s">
        <v>17</v>
      </c>
      <c r="E21" s="211"/>
      <c r="F21" s="212" t="s">
        <v>347</v>
      </c>
      <c r="G21" s="212" t="s">
        <v>315</v>
      </c>
      <c r="H21" s="212" t="s">
        <v>316</v>
      </c>
      <c r="J21" s="213">
        <f t="shared" ca="1" si="0"/>
        <v>0</v>
      </c>
      <c r="K21" s="214">
        <f t="shared" ca="1" si="0"/>
        <v>0</v>
      </c>
      <c r="L21" s="215">
        <f t="shared" ca="1" si="0"/>
        <v>0</v>
      </c>
      <c r="M21" s="215">
        <f t="shared" ca="1" si="0"/>
        <v>0</v>
      </c>
      <c r="N21" s="215">
        <f t="shared" ca="1" si="0"/>
        <v>0</v>
      </c>
      <c r="O21" s="216">
        <f t="shared" ca="1" si="0"/>
        <v>0</v>
      </c>
      <c r="Q21" s="72">
        <f t="shared" ca="1" si="1"/>
        <v>0</v>
      </c>
    </row>
    <row r="22" spans="1:17" x14ac:dyDescent="0.2">
      <c r="K22" s="217"/>
      <c r="L22" s="218"/>
      <c r="M22" s="218"/>
      <c r="N22" s="218"/>
      <c r="O22" s="219"/>
      <c r="Q22" s="46"/>
    </row>
    <row r="23" spans="1:17" ht="13.2" x14ac:dyDescent="0.2">
      <c r="D23" s="220" t="s">
        <v>27</v>
      </c>
      <c r="E23" s="220"/>
      <c r="F23" s="221" t="str">
        <f>F8</f>
        <v>A$million</v>
      </c>
      <c r="G23" s="221" t="s">
        <v>315</v>
      </c>
      <c r="H23" s="221" t="s">
        <v>316</v>
      </c>
      <c r="J23" s="222">
        <f t="shared" ref="J23:O23" ca="1" si="3">SUM(J8:J21)</f>
        <v>2.7816211146496821</v>
      </c>
      <c r="K23" s="223">
        <f t="shared" ca="1" si="3"/>
        <v>1.8627672929936308</v>
      </c>
      <c r="L23" s="222">
        <f t="shared" ca="1" si="3"/>
        <v>2.160698683651805</v>
      </c>
      <c r="M23" s="222">
        <f t="shared" ca="1" si="3"/>
        <v>2.9904515286624203</v>
      </c>
      <c r="N23" s="222">
        <f t="shared" ca="1" si="3"/>
        <v>1.8933957537154988</v>
      </c>
      <c r="O23" s="224">
        <f t="shared" ca="1" si="3"/>
        <v>1.9128865923566876</v>
      </c>
      <c r="Q23" s="66">
        <f ca="1">SUM(Q8:Q21)</f>
        <v>10.820199851380043</v>
      </c>
    </row>
    <row r="24" spans="1:17" s="203" customFormat="1" ht="4.5" customHeight="1" x14ac:dyDescent="0.2"/>
    <row r="25" spans="1:17" s="203" customFormat="1" ht="11.25" customHeight="1" x14ac:dyDescent="0.2">
      <c r="A25" s="199">
        <f ca="1">IF(SUM($I25:$O25)&gt;0,1,0)</f>
        <v>0</v>
      </c>
      <c r="D25" s="225" t="s">
        <v>351</v>
      </c>
      <c r="J25" s="199">
        <f t="shared" ref="J25:O25" ca="1" si="4">IF(ROUND(J23-J65/10^6,4)&lt;&gt;0,1,0)</f>
        <v>0</v>
      </c>
      <c r="K25" s="199">
        <f t="shared" ca="1" si="4"/>
        <v>0</v>
      </c>
      <c r="L25" s="199">
        <f t="shared" ca="1" si="4"/>
        <v>0</v>
      </c>
      <c r="M25" s="199">
        <f t="shared" ca="1" si="4"/>
        <v>0</v>
      </c>
      <c r="N25" s="199">
        <f t="shared" ca="1" si="4"/>
        <v>0</v>
      </c>
      <c r="O25" s="199">
        <f t="shared" ca="1" si="4"/>
        <v>0</v>
      </c>
    </row>
    <row r="26" spans="1:17" s="48" customFormat="1" ht="4.5" customHeight="1" x14ac:dyDescent="0.2"/>
    <row r="27" spans="1:17" s="46" customFormat="1" ht="26.4" x14ac:dyDescent="0.2">
      <c r="C27" s="50" t="s">
        <v>303</v>
      </c>
      <c r="D27" s="51" t="s">
        <v>380</v>
      </c>
      <c r="E27" s="51"/>
      <c r="F27" s="52" t="s">
        <v>45</v>
      </c>
      <c r="G27" s="52" t="s">
        <v>305</v>
      </c>
      <c r="H27" s="52" t="s">
        <v>306</v>
      </c>
      <c r="J27" s="52" t="s">
        <v>308</v>
      </c>
      <c r="K27" s="53" t="s">
        <v>309</v>
      </c>
      <c r="L27" s="52" t="s">
        <v>310</v>
      </c>
      <c r="M27" s="52" t="s">
        <v>311</v>
      </c>
      <c r="N27" s="52" t="s">
        <v>312</v>
      </c>
      <c r="O27" s="54" t="s">
        <v>313</v>
      </c>
      <c r="Q27" s="52" t="s">
        <v>340</v>
      </c>
    </row>
    <row r="28" spans="1:17" s="46" customFormat="1" ht="13.2" x14ac:dyDescent="0.2">
      <c r="C28" s="55">
        <f>N(C27)+1</f>
        <v>1</v>
      </c>
      <c r="D28" s="56" t="s">
        <v>363</v>
      </c>
      <c r="E28" s="56"/>
      <c r="F28" s="57" t="s">
        <v>347</v>
      </c>
      <c r="G28" s="57" t="s">
        <v>315</v>
      </c>
      <c r="H28" s="57" t="s">
        <v>316</v>
      </c>
      <c r="J28" s="58">
        <f t="shared" ref="J28:O41" ca="1" si="5">SUMIF($T$49:$V$62,$D28,J$49:J$62)/10^6</f>
        <v>0</v>
      </c>
      <c r="K28" s="59">
        <f t="shared" ca="1" si="5"/>
        <v>0</v>
      </c>
      <c r="L28" s="60">
        <f t="shared" ca="1" si="5"/>
        <v>0</v>
      </c>
      <c r="M28" s="60">
        <f t="shared" ca="1" si="5"/>
        <v>0</v>
      </c>
      <c r="N28" s="60">
        <f t="shared" ca="1" si="5"/>
        <v>0</v>
      </c>
      <c r="O28" s="61">
        <f t="shared" ca="1" si="5"/>
        <v>0</v>
      </c>
      <c r="Q28" s="72">
        <f t="shared" ref="Q28:Q41" ca="1" si="6">SUM(K28:O28)</f>
        <v>0</v>
      </c>
    </row>
    <row r="29" spans="1:17" s="46" customFormat="1" ht="13.2" x14ac:dyDescent="0.2">
      <c r="C29" s="55">
        <f t="shared" ref="C29:C41" si="7">N(C28)+1</f>
        <v>2</v>
      </c>
      <c r="D29" s="56" t="s">
        <v>366</v>
      </c>
      <c r="E29" s="56"/>
      <c r="F29" s="57" t="s">
        <v>347</v>
      </c>
      <c r="G29" s="57" t="s">
        <v>315</v>
      </c>
      <c r="H29" s="57" t="s">
        <v>316</v>
      </c>
      <c r="J29" s="58">
        <f t="shared" ca="1" si="5"/>
        <v>0</v>
      </c>
      <c r="K29" s="59">
        <f t="shared" ca="1" si="5"/>
        <v>0</v>
      </c>
      <c r="L29" s="60">
        <f t="shared" ca="1" si="5"/>
        <v>0</v>
      </c>
      <c r="M29" s="60">
        <f t="shared" ca="1" si="5"/>
        <v>0</v>
      </c>
      <c r="N29" s="60">
        <f t="shared" ca="1" si="5"/>
        <v>0</v>
      </c>
      <c r="O29" s="61">
        <f t="shared" ca="1" si="5"/>
        <v>0</v>
      </c>
      <c r="Q29" s="72">
        <f t="shared" ca="1" si="6"/>
        <v>0</v>
      </c>
    </row>
    <row r="30" spans="1:17" s="46" customFormat="1" ht="13.2" x14ac:dyDescent="0.2">
      <c r="C30" s="55">
        <f t="shared" si="7"/>
        <v>3</v>
      </c>
      <c r="D30" s="56" t="s">
        <v>367</v>
      </c>
      <c r="E30" s="56"/>
      <c r="F30" s="57" t="s">
        <v>347</v>
      </c>
      <c r="G30" s="57" t="s">
        <v>315</v>
      </c>
      <c r="H30" s="57" t="s">
        <v>316</v>
      </c>
      <c r="J30" s="58">
        <f t="shared" ca="1" si="5"/>
        <v>0</v>
      </c>
      <c r="K30" s="59">
        <f t="shared" ca="1" si="5"/>
        <v>0</v>
      </c>
      <c r="L30" s="60">
        <f t="shared" ca="1" si="5"/>
        <v>0</v>
      </c>
      <c r="M30" s="60">
        <f t="shared" ca="1" si="5"/>
        <v>0</v>
      </c>
      <c r="N30" s="60">
        <f t="shared" ca="1" si="5"/>
        <v>0</v>
      </c>
      <c r="O30" s="61">
        <f t="shared" ca="1" si="5"/>
        <v>0</v>
      </c>
      <c r="Q30" s="72">
        <f t="shared" ca="1" si="6"/>
        <v>0</v>
      </c>
    </row>
    <row r="31" spans="1:17" s="46" customFormat="1" ht="13.2" x14ac:dyDescent="0.2">
      <c r="C31" s="55">
        <f t="shared" si="7"/>
        <v>4</v>
      </c>
      <c r="D31" s="56" t="s">
        <v>368</v>
      </c>
      <c r="E31" s="56"/>
      <c r="F31" s="57" t="s">
        <v>347</v>
      </c>
      <c r="G31" s="57" t="s">
        <v>315</v>
      </c>
      <c r="H31" s="57" t="s">
        <v>316</v>
      </c>
      <c r="J31" s="58">
        <f t="shared" ca="1" si="5"/>
        <v>2.7816211146496816</v>
      </c>
      <c r="K31" s="59">
        <f t="shared" ca="1" si="5"/>
        <v>1.8627672929936308</v>
      </c>
      <c r="L31" s="60">
        <f t="shared" ca="1" si="5"/>
        <v>2.160698683651805</v>
      </c>
      <c r="M31" s="60">
        <f t="shared" ca="1" si="5"/>
        <v>2.9904515286624203</v>
      </c>
      <c r="N31" s="60">
        <f t="shared" ca="1" si="5"/>
        <v>1.8933957537154991</v>
      </c>
      <c r="O31" s="61">
        <f t="shared" ca="1" si="5"/>
        <v>1.9128865923566876</v>
      </c>
      <c r="Q31" s="72">
        <f t="shared" ca="1" si="6"/>
        <v>10.820199851380043</v>
      </c>
    </row>
    <row r="32" spans="1:17" s="46" customFormat="1" ht="13.2" x14ac:dyDescent="0.2">
      <c r="C32" s="55">
        <f t="shared" si="7"/>
        <v>5</v>
      </c>
      <c r="D32" s="56" t="s">
        <v>369</v>
      </c>
      <c r="E32" s="56"/>
      <c r="F32" s="57" t="s">
        <v>347</v>
      </c>
      <c r="G32" s="57" t="s">
        <v>315</v>
      </c>
      <c r="H32" s="57" t="s">
        <v>316</v>
      </c>
      <c r="J32" s="58">
        <f t="shared" ca="1" si="5"/>
        <v>0</v>
      </c>
      <c r="K32" s="59">
        <f t="shared" ca="1" si="5"/>
        <v>0</v>
      </c>
      <c r="L32" s="60">
        <f t="shared" ca="1" si="5"/>
        <v>0</v>
      </c>
      <c r="M32" s="60">
        <f t="shared" ca="1" si="5"/>
        <v>0</v>
      </c>
      <c r="N32" s="60">
        <f t="shared" ca="1" si="5"/>
        <v>0</v>
      </c>
      <c r="O32" s="61">
        <f t="shared" ca="1" si="5"/>
        <v>0</v>
      </c>
      <c r="Q32" s="72">
        <f t="shared" ca="1" si="6"/>
        <v>0</v>
      </c>
    </row>
    <row r="33" spans="1:17" s="46" customFormat="1" ht="13.2" x14ac:dyDescent="0.2">
      <c r="C33" s="55">
        <f t="shared" si="7"/>
        <v>6</v>
      </c>
      <c r="D33" s="56" t="s">
        <v>370</v>
      </c>
      <c r="E33" s="56"/>
      <c r="F33" s="57" t="s">
        <v>347</v>
      </c>
      <c r="G33" s="57" t="s">
        <v>315</v>
      </c>
      <c r="H33" s="57" t="s">
        <v>316</v>
      </c>
      <c r="J33" s="58">
        <f t="shared" ca="1" si="5"/>
        <v>0</v>
      </c>
      <c r="K33" s="59">
        <f t="shared" ca="1" si="5"/>
        <v>0</v>
      </c>
      <c r="L33" s="60">
        <f t="shared" ca="1" si="5"/>
        <v>0</v>
      </c>
      <c r="M33" s="60">
        <f t="shared" ca="1" si="5"/>
        <v>0</v>
      </c>
      <c r="N33" s="60">
        <f t="shared" ca="1" si="5"/>
        <v>0</v>
      </c>
      <c r="O33" s="61">
        <f t="shared" ca="1" si="5"/>
        <v>0</v>
      </c>
      <c r="Q33" s="72">
        <f t="shared" ca="1" si="6"/>
        <v>0</v>
      </c>
    </row>
    <row r="34" spans="1:17" s="46" customFormat="1" ht="13.2" x14ac:dyDescent="0.2">
      <c r="C34" s="55">
        <f t="shared" si="7"/>
        <v>7</v>
      </c>
      <c r="D34" s="56" t="s">
        <v>371</v>
      </c>
      <c r="E34" s="56"/>
      <c r="F34" s="57" t="s">
        <v>347</v>
      </c>
      <c r="G34" s="57" t="s">
        <v>315</v>
      </c>
      <c r="H34" s="57" t="s">
        <v>316</v>
      </c>
      <c r="J34" s="58">
        <f t="shared" ca="1" si="5"/>
        <v>0</v>
      </c>
      <c r="K34" s="59">
        <f t="shared" ca="1" si="5"/>
        <v>0</v>
      </c>
      <c r="L34" s="60">
        <f t="shared" ca="1" si="5"/>
        <v>0</v>
      </c>
      <c r="M34" s="60">
        <f t="shared" ca="1" si="5"/>
        <v>0</v>
      </c>
      <c r="N34" s="60">
        <f t="shared" ca="1" si="5"/>
        <v>0</v>
      </c>
      <c r="O34" s="61">
        <f t="shared" ca="1" si="5"/>
        <v>0</v>
      </c>
      <c r="Q34" s="72">
        <f t="shared" ca="1" si="6"/>
        <v>0</v>
      </c>
    </row>
    <row r="35" spans="1:17" s="46" customFormat="1" ht="13.2" x14ac:dyDescent="0.2">
      <c r="C35" s="55">
        <f t="shared" si="7"/>
        <v>8</v>
      </c>
      <c r="D35" s="56" t="s">
        <v>372</v>
      </c>
      <c r="E35" s="56"/>
      <c r="F35" s="57" t="s">
        <v>347</v>
      </c>
      <c r="G35" s="57" t="s">
        <v>315</v>
      </c>
      <c r="H35" s="57" t="s">
        <v>316</v>
      </c>
      <c r="J35" s="58">
        <f t="shared" ca="1" si="5"/>
        <v>0</v>
      </c>
      <c r="K35" s="59">
        <f t="shared" ca="1" si="5"/>
        <v>0</v>
      </c>
      <c r="L35" s="60">
        <f t="shared" ca="1" si="5"/>
        <v>0</v>
      </c>
      <c r="M35" s="60">
        <f t="shared" ca="1" si="5"/>
        <v>0</v>
      </c>
      <c r="N35" s="60">
        <f t="shared" ca="1" si="5"/>
        <v>0</v>
      </c>
      <c r="O35" s="61">
        <f t="shared" ca="1" si="5"/>
        <v>0</v>
      </c>
      <c r="Q35" s="72">
        <f t="shared" ca="1" si="6"/>
        <v>0</v>
      </c>
    </row>
    <row r="36" spans="1:17" s="46" customFormat="1" ht="13.2" x14ac:dyDescent="0.2">
      <c r="C36" s="55">
        <f t="shared" si="7"/>
        <v>9</v>
      </c>
      <c r="D36" s="56" t="s">
        <v>373</v>
      </c>
      <c r="E36" s="56"/>
      <c r="F36" s="57" t="s">
        <v>347</v>
      </c>
      <c r="G36" s="57" t="s">
        <v>315</v>
      </c>
      <c r="H36" s="57" t="s">
        <v>316</v>
      </c>
      <c r="J36" s="58">
        <f t="shared" ca="1" si="5"/>
        <v>0</v>
      </c>
      <c r="K36" s="59">
        <f t="shared" ca="1" si="5"/>
        <v>0</v>
      </c>
      <c r="L36" s="60">
        <f t="shared" ca="1" si="5"/>
        <v>0</v>
      </c>
      <c r="M36" s="60">
        <f t="shared" ca="1" si="5"/>
        <v>0</v>
      </c>
      <c r="N36" s="60">
        <f t="shared" ca="1" si="5"/>
        <v>0</v>
      </c>
      <c r="O36" s="61">
        <f t="shared" ca="1" si="5"/>
        <v>0</v>
      </c>
      <c r="Q36" s="72">
        <f t="shared" ca="1" si="6"/>
        <v>0</v>
      </c>
    </row>
    <row r="37" spans="1:17" s="46" customFormat="1" ht="13.2" x14ac:dyDescent="0.2">
      <c r="C37" s="55">
        <f t="shared" si="7"/>
        <v>10</v>
      </c>
      <c r="D37" s="56" t="s">
        <v>374</v>
      </c>
      <c r="E37" s="56"/>
      <c r="F37" s="57" t="s">
        <v>347</v>
      </c>
      <c r="G37" s="57" t="s">
        <v>315</v>
      </c>
      <c r="H37" s="57" t="s">
        <v>316</v>
      </c>
      <c r="J37" s="58">
        <f t="shared" ca="1" si="5"/>
        <v>0</v>
      </c>
      <c r="K37" s="59">
        <f t="shared" ca="1" si="5"/>
        <v>0</v>
      </c>
      <c r="L37" s="60">
        <f t="shared" ca="1" si="5"/>
        <v>0</v>
      </c>
      <c r="M37" s="60">
        <f t="shared" ca="1" si="5"/>
        <v>0</v>
      </c>
      <c r="N37" s="60">
        <f t="shared" ca="1" si="5"/>
        <v>0</v>
      </c>
      <c r="O37" s="61">
        <f t="shared" ca="1" si="5"/>
        <v>0</v>
      </c>
      <c r="Q37" s="72">
        <f t="shared" ca="1" si="6"/>
        <v>0</v>
      </c>
    </row>
    <row r="38" spans="1:17" s="46" customFormat="1" ht="13.2" x14ac:dyDescent="0.2">
      <c r="C38" s="55">
        <f t="shared" si="7"/>
        <v>11</v>
      </c>
      <c r="D38" s="56" t="s">
        <v>375</v>
      </c>
      <c r="E38" s="56"/>
      <c r="F38" s="57" t="s">
        <v>347</v>
      </c>
      <c r="G38" s="57" t="s">
        <v>315</v>
      </c>
      <c r="H38" s="57" t="s">
        <v>316</v>
      </c>
      <c r="J38" s="58">
        <f t="shared" ca="1" si="5"/>
        <v>0</v>
      </c>
      <c r="K38" s="59">
        <f t="shared" ca="1" si="5"/>
        <v>0</v>
      </c>
      <c r="L38" s="60">
        <f t="shared" ca="1" si="5"/>
        <v>0</v>
      </c>
      <c r="M38" s="60">
        <f t="shared" ca="1" si="5"/>
        <v>0</v>
      </c>
      <c r="N38" s="60">
        <f t="shared" ca="1" si="5"/>
        <v>0</v>
      </c>
      <c r="O38" s="61">
        <f t="shared" ca="1" si="5"/>
        <v>0</v>
      </c>
      <c r="Q38" s="72">
        <f t="shared" ca="1" si="6"/>
        <v>0</v>
      </c>
    </row>
    <row r="39" spans="1:17" s="46" customFormat="1" ht="13.2" x14ac:dyDescent="0.2">
      <c r="C39" s="55">
        <f t="shared" si="7"/>
        <v>12</v>
      </c>
      <c r="D39" s="56" t="s">
        <v>376</v>
      </c>
      <c r="E39" s="56"/>
      <c r="F39" s="57" t="s">
        <v>347</v>
      </c>
      <c r="G39" s="57" t="s">
        <v>315</v>
      </c>
      <c r="H39" s="57" t="s">
        <v>316</v>
      </c>
      <c r="J39" s="58">
        <f t="shared" ca="1" si="5"/>
        <v>0</v>
      </c>
      <c r="K39" s="59">
        <f t="shared" ca="1" si="5"/>
        <v>0</v>
      </c>
      <c r="L39" s="60">
        <f t="shared" ca="1" si="5"/>
        <v>0</v>
      </c>
      <c r="M39" s="60">
        <f t="shared" ca="1" si="5"/>
        <v>0</v>
      </c>
      <c r="N39" s="60">
        <f t="shared" ca="1" si="5"/>
        <v>0</v>
      </c>
      <c r="O39" s="61">
        <f t="shared" ca="1" si="5"/>
        <v>0</v>
      </c>
      <c r="Q39" s="72">
        <f t="shared" ca="1" si="6"/>
        <v>0</v>
      </c>
    </row>
    <row r="40" spans="1:17" s="46" customFormat="1" ht="13.2" x14ac:dyDescent="0.2">
      <c r="C40" s="55">
        <f t="shared" si="7"/>
        <v>13</v>
      </c>
      <c r="D40" s="56" t="s">
        <v>377</v>
      </c>
      <c r="E40" s="56"/>
      <c r="F40" s="57" t="s">
        <v>347</v>
      </c>
      <c r="G40" s="57" t="s">
        <v>315</v>
      </c>
      <c r="H40" s="57" t="s">
        <v>316</v>
      </c>
      <c r="J40" s="58">
        <f t="shared" ca="1" si="5"/>
        <v>0</v>
      </c>
      <c r="K40" s="59">
        <f t="shared" ca="1" si="5"/>
        <v>0</v>
      </c>
      <c r="L40" s="60">
        <f t="shared" ca="1" si="5"/>
        <v>0</v>
      </c>
      <c r="M40" s="60">
        <f t="shared" ca="1" si="5"/>
        <v>0</v>
      </c>
      <c r="N40" s="60">
        <f t="shared" ca="1" si="5"/>
        <v>0</v>
      </c>
      <c r="O40" s="61">
        <f t="shared" ca="1" si="5"/>
        <v>0</v>
      </c>
      <c r="Q40" s="72">
        <f t="shared" ca="1" si="6"/>
        <v>0</v>
      </c>
    </row>
    <row r="41" spans="1:17" s="46" customFormat="1" ht="13.2" x14ac:dyDescent="0.2">
      <c r="C41" s="55">
        <f t="shared" si="7"/>
        <v>14</v>
      </c>
      <c r="D41" s="56" t="s">
        <v>378</v>
      </c>
      <c r="E41" s="56"/>
      <c r="F41" s="57" t="s">
        <v>347</v>
      </c>
      <c r="G41" s="57" t="s">
        <v>315</v>
      </c>
      <c r="H41" s="57" t="s">
        <v>316</v>
      </c>
      <c r="J41" s="58">
        <f t="shared" ca="1" si="5"/>
        <v>0</v>
      </c>
      <c r="K41" s="59">
        <f t="shared" ca="1" si="5"/>
        <v>0</v>
      </c>
      <c r="L41" s="60">
        <f t="shared" ca="1" si="5"/>
        <v>0</v>
      </c>
      <c r="M41" s="60">
        <f t="shared" ca="1" si="5"/>
        <v>0</v>
      </c>
      <c r="N41" s="60">
        <f t="shared" ca="1" si="5"/>
        <v>0</v>
      </c>
      <c r="O41" s="61">
        <f t="shared" ca="1" si="5"/>
        <v>0</v>
      </c>
      <c r="Q41" s="72">
        <f t="shared" ca="1" si="6"/>
        <v>0</v>
      </c>
    </row>
    <row r="42" spans="1:17" s="46" customFormat="1" x14ac:dyDescent="0.2">
      <c r="K42" s="62"/>
      <c r="L42" s="63"/>
      <c r="M42" s="63"/>
      <c r="N42" s="63"/>
      <c r="O42" s="64"/>
    </row>
    <row r="43" spans="1:17" s="46" customFormat="1" ht="13.2" x14ac:dyDescent="0.2">
      <c r="D43" s="197" t="s">
        <v>27</v>
      </c>
      <c r="E43" s="197"/>
      <c r="F43" s="65" t="str">
        <f>F28</f>
        <v>A$million</v>
      </c>
      <c r="G43" s="65" t="s">
        <v>315</v>
      </c>
      <c r="H43" s="65" t="s">
        <v>316</v>
      </c>
      <c r="J43" s="66">
        <f t="shared" ref="J43:O43" ca="1" si="8">SUM(J28:J41)</f>
        <v>2.7816211146496816</v>
      </c>
      <c r="K43" s="67">
        <f t="shared" ca="1" si="8"/>
        <v>1.8627672929936308</v>
      </c>
      <c r="L43" s="66">
        <f t="shared" ca="1" si="8"/>
        <v>2.160698683651805</v>
      </c>
      <c r="M43" s="66">
        <f t="shared" ca="1" si="8"/>
        <v>2.9904515286624203</v>
      </c>
      <c r="N43" s="66">
        <f t="shared" ca="1" si="8"/>
        <v>1.8933957537154991</v>
      </c>
      <c r="O43" s="68">
        <f t="shared" ca="1" si="8"/>
        <v>1.9128865923566876</v>
      </c>
      <c r="Q43" s="66">
        <f ca="1">SUM(Q28:Q41)</f>
        <v>10.820199851380043</v>
      </c>
    </row>
    <row r="44" spans="1:17" s="48" customFormat="1" ht="4.5" customHeight="1" x14ac:dyDescent="0.2"/>
    <row r="45" spans="1:17" s="48" customFormat="1" ht="11.25" customHeight="1" x14ac:dyDescent="0.2">
      <c r="A45" s="44">
        <f ca="1">IF(SUM($I45:$O45)&gt;0,1,0)</f>
        <v>0</v>
      </c>
      <c r="D45" s="198" t="s">
        <v>351</v>
      </c>
      <c r="J45" s="44">
        <f t="shared" ref="J45:O45" ca="1" si="9">IF(ROUND(J43-J23,4)&lt;&gt;0,1,0)</f>
        <v>0</v>
      </c>
      <c r="K45" s="44">
        <f t="shared" ca="1" si="9"/>
        <v>0</v>
      </c>
      <c r="L45" s="44">
        <f t="shared" ca="1" si="9"/>
        <v>0</v>
      </c>
      <c r="M45" s="44">
        <f t="shared" ca="1" si="9"/>
        <v>0</v>
      </c>
      <c r="N45" s="44">
        <f t="shared" ca="1" si="9"/>
        <v>0</v>
      </c>
      <c r="O45" s="44">
        <f t="shared" ca="1" si="9"/>
        <v>0</v>
      </c>
    </row>
    <row r="46" spans="1:17" s="48" customFormat="1" ht="4.5" customHeight="1" x14ac:dyDescent="0.2"/>
    <row r="47" spans="1:17" s="204" customFormat="1" ht="13.8" x14ac:dyDescent="0.3">
      <c r="C47" s="204" t="s">
        <v>346</v>
      </c>
    </row>
    <row r="48" spans="1:17" s="203" customFormat="1" ht="11.25" customHeight="1" x14ac:dyDescent="0.2"/>
    <row r="49" spans="3:22" ht="13.2" x14ac:dyDescent="0.2">
      <c r="C49" s="205" t="s">
        <v>303</v>
      </c>
      <c r="D49" s="206" t="s">
        <v>322</v>
      </c>
      <c r="E49" s="206" t="s">
        <v>323</v>
      </c>
      <c r="F49" s="207" t="s">
        <v>45</v>
      </c>
      <c r="G49" s="207" t="s">
        <v>305</v>
      </c>
      <c r="H49" s="207" t="s">
        <v>306</v>
      </c>
      <c r="J49" s="207" t="s">
        <v>308</v>
      </c>
      <c r="K49" s="208" t="s">
        <v>309</v>
      </c>
      <c r="L49" s="207" t="s">
        <v>310</v>
      </c>
      <c r="M49" s="207" t="s">
        <v>311</v>
      </c>
      <c r="N49" s="207" t="s">
        <v>312</v>
      </c>
      <c r="O49" s="209" t="s">
        <v>313</v>
      </c>
      <c r="Q49" s="286" t="s">
        <v>25</v>
      </c>
      <c r="R49" s="286"/>
      <c r="S49" s="286"/>
      <c r="T49" s="286" t="s">
        <v>362</v>
      </c>
      <c r="U49" s="286"/>
      <c r="V49" s="286"/>
    </row>
    <row r="50" spans="3:22" ht="13.2" x14ac:dyDescent="0.2">
      <c r="C50" s="210">
        <f>N(C49)+1</f>
        <v>1</v>
      </c>
      <c r="D50" s="211" t="s">
        <v>254</v>
      </c>
      <c r="E50" s="211" t="s">
        <v>283</v>
      </c>
      <c r="F50" s="212" t="s">
        <v>314</v>
      </c>
      <c r="G50" s="212" t="s">
        <v>315</v>
      </c>
      <c r="H50" s="212" t="s">
        <v>316</v>
      </c>
      <c r="J50" s="227">
        <f t="shared" ref="J50:O50" si="10">IF($R95="",0,J72*$R95)</f>
        <v>81895.729299363069</v>
      </c>
      <c r="K50" s="228">
        <f t="shared" si="10"/>
        <v>54843.085987261162</v>
      </c>
      <c r="L50" s="229">
        <f t="shared" si="10"/>
        <v>63614.700636942689</v>
      </c>
      <c r="M50" s="229">
        <f t="shared" si="10"/>
        <v>88044.057324840775</v>
      </c>
      <c r="N50" s="229">
        <f t="shared" si="10"/>
        <v>55744.840764331217</v>
      </c>
      <c r="O50" s="230">
        <f t="shared" si="10"/>
        <v>56318.684713375798</v>
      </c>
      <c r="Q50" s="285" t="s">
        <v>7</v>
      </c>
      <c r="R50" s="285"/>
      <c r="S50" s="285"/>
      <c r="T50" s="285" t="s">
        <v>368</v>
      </c>
      <c r="U50" s="285"/>
      <c r="V50" s="285"/>
    </row>
    <row r="51" spans="3:22" ht="13.2" x14ac:dyDescent="0.2">
      <c r="C51" s="210">
        <f t="shared" ref="C51:C63" si="11">N(C50)+1</f>
        <v>2</v>
      </c>
      <c r="D51" s="211"/>
      <c r="E51" s="211" t="s">
        <v>284</v>
      </c>
      <c r="F51" s="212" t="s">
        <v>314</v>
      </c>
      <c r="G51" s="212" t="s">
        <v>315</v>
      </c>
      <c r="H51" s="212" t="s">
        <v>316</v>
      </c>
      <c r="J51" s="227">
        <f t="shared" ref="J51:O51" si="12">IF($R96="",0,J73*$R96)</f>
        <v>35603.426751592357</v>
      </c>
      <c r="K51" s="228">
        <f t="shared" si="12"/>
        <v>23842.535031847136</v>
      </c>
      <c r="L51" s="229">
        <f t="shared" si="12"/>
        <v>27655.915074309982</v>
      </c>
      <c r="M51" s="229">
        <f t="shared" si="12"/>
        <v>38276.356687898086</v>
      </c>
      <c r="N51" s="229">
        <f t="shared" si="12"/>
        <v>24234.564755838641</v>
      </c>
      <c r="O51" s="230">
        <f t="shared" si="12"/>
        <v>24484.038216560508</v>
      </c>
      <c r="Q51" s="285" t="s">
        <v>7</v>
      </c>
      <c r="R51" s="285"/>
      <c r="S51" s="285"/>
      <c r="T51" s="285" t="s">
        <v>368</v>
      </c>
      <c r="U51" s="285"/>
      <c r="V51" s="285"/>
    </row>
    <row r="52" spans="3:22" ht="13.2" x14ac:dyDescent="0.2">
      <c r="C52" s="210">
        <f t="shared" si="11"/>
        <v>3</v>
      </c>
      <c r="D52" s="211"/>
      <c r="E52" s="211" t="s">
        <v>285</v>
      </c>
      <c r="F52" s="212" t="s">
        <v>314</v>
      </c>
      <c r="G52" s="212" t="s">
        <v>315</v>
      </c>
      <c r="H52" s="212" t="s">
        <v>316</v>
      </c>
      <c r="J52" s="227">
        <f t="shared" ref="J52:O52" si="13">IF($R97="",0,J74*$R97)</f>
        <v>257805.63057324843</v>
      </c>
      <c r="K52" s="228">
        <f t="shared" si="13"/>
        <v>172644.61146496815</v>
      </c>
      <c r="L52" s="229">
        <f t="shared" si="13"/>
        <v>200257.42675159237</v>
      </c>
      <c r="M52" s="229">
        <f t="shared" si="13"/>
        <v>277160.40764331212</v>
      </c>
      <c r="N52" s="229">
        <f t="shared" si="13"/>
        <v>175483.31210191082</v>
      </c>
      <c r="O52" s="230">
        <f t="shared" si="13"/>
        <v>177289.75796178341</v>
      </c>
      <c r="Q52" s="285" t="s">
        <v>5</v>
      </c>
      <c r="R52" s="285"/>
      <c r="S52" s="285"/>
      <c r="T52" s="285" t="s">
        <v>368</v>
      </c>
      <c r="U52" s="285"/>
      <c r="V52" s="285"/>
    </row>
    <row r="53" spans="3:22" ht="13.2" x14ac:dyDescent="0.2">
      <c r="C53" s="210">
        <f t="shared" si="11"/>
        <v>4</v>
      </c>
      <c r="D53" s="211" t="s">
        <v>273</v>
      </c>
      <c r="E53" s="211" t="s">
        <v>283</v>
      </c>
      <c r="F53" s="212" t="s">
        <v>314</v>
      </c>
      <c r="G53" s="212" t="s">
        <v>315</v>
      </c>
      <c r="H53" s="212" t="s">
        <v>316</v>
      </c>
      <c r="J53" s="227">
        <f t="shared" ref="J53:O53" si="14">IF($R98="",0,J75*$R98)</f>
        <v>139521.69745222933</v>
      </c>
      <c r="K53" s="228">
        <f t="shared" si="14"/>
        <v>93433.449044585999</v>
      </c>
      <c r="L53" s="229">
        <f t="shared" si="14"/>
        <v>108377.21443736732</v>
      </c>
      <c r="M53" s="229">
        <f t="shared" si="14"/>
        <v>149996.29936305736</v>
      </c>
      <c r="N53" s="229">
        <f t="shared" si="14"/>
        <v>94969.723991507446</v>
      </c>
      <c r="O53" s="230">
        <f t="shared" si="14"/>
        <v>95947.353503184728</v>
      </c>
      <c r="Q53" s="285" t="s">
        <v>7</v>
      </c>
      <c r="R53" s="285"/>
      <c r="S53" s="285"/>
      <c r="T53" s="285" t="s">
        <v>368</v>
      </c>
      <c r="U53" s="285"/>
      <c r="V53" s="285"/>
    </row>
    <row r="54" spans="3:22" ht="13.2" x14ac:dyDescent="0.2">
      <c r="C54" s="210">
        <f t="shared" si="11"/>
        <v>5</v>
      </c>
      <c r="D54" s="211"/>
      <c r="E54" s="211" t="s">
        <v>286</v>
      </c>
      <c r="F54" s="212" t="s">
        <v>314</v>
      </c>
      <c r="G54" s="212" t="s">
        <v>315</v>
      </c>
      <c r="H54" s="212" t="s">
        <v>316</v>
      </c>
      <c r="J54" s="227">
        <f t="shared" ref="J54:O54" si="15">IF($R99="",0,J76*$R99)</f>
        <v>1620883.8630573249</v>
      </c>
      <c r="K54" s="228">
        <f t="shared" si="15"/>
        <v>1085456.761146497</v>
      </c>
      <c r="L54" s="229">
        <f t="shared" si="15"/>
        <v>1259064.9426751593</v>
      </c>
      <c r="M54" s="229">
        <f t="shared" si="15"/>
        <v>1742571.8407643312</v>
      </c>
      <c r="N54" s="229">
        <f t="shared" si="15"/>
        <v>1103304.3312101911</v>
      </c>
      <c r="O54" s="230">
        <f t="shared" si="15"/>
        <v>1114661.8757961781</v>
      </c>
      <c r="Q54" s="285" t="s">
        <v>5</v>
      </c>
      <c r="R54" s="285"/>
      <c r="S54" s="285"/>
      <c r="T54" s="285" t="s">
        <v>368</v>
      </c>
      <c r="U54" s="285"/>
      <c r="V54" s="285"/>
    </row>
    <row r="55" spans="3:22" ht="13.2" x14ac:dyDescent="0.2">
      <c r="C55" s="210">
        <f t="shared" si="11"/>
        <v>6</v>
      </c>
      <c r="D55" s="211"/>
      <c r="E55" s="211" t="s">
        <v>287</v>
      </c>
      <c r="F55" s="212" t="s">
        <v>314</v>
      </c>
      <c r="G55" s="212" t="s">
        <v>315</v>
      </c>
      <c r="H55" s="212" t="s">
        <v>316</v>
      </c>
      <c r="J55" s="227">
        <f t="shared" ref="J55:O55" si="16">IF($R100="",0,J77*$R100)</f>
        <v>0</v>
      </c>
      <c r="K55" s="228">
        <f t="shared" si="16"/>
        <v>0</v>
      </c>
      <c r="L55" s="229">
        <f t="shared" si="16"/>
        <v>0</v>
      </c>
      <c r="M55" s="229">
        <f t="shared" si="16"/>
        <v>0</v>
      </c>
      <c r="N55" s="229">
        <f t="shared" si="16"/>
        <v>0</v>
      </c>
      <c r="O55" s="230">
        <f t="shared" si="16"/>
        <v>0</v>
      </c>
      <c r="Q55" s="285" t="s">
        <v>5</v>
      </c>
      <c r="R55" s="285"/>
      <c r="S55" s="285"/>
      <c r="T55" s="285" t="s">
        <v>368</v>
      </c>
      <c r="U55" s="285"/>
      <c r="V55" s="285"/>
    </row>
    <row r="56" spans="3:22" ht="13.2" x14ac:dyDescent="0.2">
      <c r="C56" s="210">
        <f t="shared" si="11"/>
        <v>7</v>
      </c>
      <c r="D56" s="211"/>
      <c r="E56" s="211" t="s">
        <v>288</v>
      </c>
      <c r="F56" s="212" t="s">
        <v>314</v>
      </c>
      <c r="G56" s="212" t="s">
        <v>315</v>
      </c>
      <c r="H56" s="212" t="s">
        <v>316</v>
      </c>
      <c r="J56" s="227">
        <f t="shared" ref="J56:O56" si="17">IF($R101="",0,J78*$R101)</f>
        <v>0</v>
      </c>
      <c r="K56" s="228">
        <f t="shared" si="17"/>
        <v>0</v>
      </c>
      <c r="L56" s="229">
        <f t="shared" si="17"/>
        <v>0</v>
      </c>
      <c r="M56" s="229">
        <f t="shared" si="17"/>
        <v>0</v>
      </c>
      <c r="N56" s="229">
        <f t="shared" si="17"/>
        <v>0</v>
      </c>
      <c r="O56" s="230">
        <f t="shared" si="17"/>
        <v>0</v>
      </c>
      <c r="Q56" s="285" t="s">
        <v>5</v>
      </c>
      <c r="R56" s="285"/>
      <c r="S56" s="285"/>
      <c r="T56" s="285" t="s">
        <v>368</v>
      </c>
      <c r="U56" s="285"/>
      <c r="V56" s="285"/>
    </row>
    <row r="57" spans="3:22" ht="13.2" x14ac:dyDescent="0.2">
      <c r="C57" s="210">
        <f t="shared" si="11"/>
        <v>8</v>
      </c>
      <c r="D57" s="211"/>
      <c r="E57" s="211" t="s">
        <v>289</v>
      </c>
      <c r="F57" s="212" t="s">
        <v>314</v>
      </c>
      <c r="G57" s="212" t="s">
        <v>315</v>
      </c>
      <c r="H57" s="212" t="s">
        <v>316</v>
      </c>
      <c r="J57" s="227">
        <f t="shared" ref="J57:O57" si="18">IF($R102="",0,J79*$R102)</f>
        <v>0</v>
      </c>
      <c r="K57" s="228">
        <f t="shared" si="18"/>
        <v>0</v>
      </c>
      <c r="L57" s="229">
        <f t="shared" si="18"/>
        <v>0</v>
      </c>
      <c r="M57" s="229">
        <f t="shared" si="18"/>
        <v>0</v>
      </c>
      <c r="N57" s="229">
        <f t="shared" si="18"/>
        <v>0</v>
      </c>
      <c r="O57" s="230">
        <f t="shared" si="18"/>
        <v>0</v>
      </c>
      <c r="Q57" s="285" t="s">
        <v>5</v>
      </c>
      <c r="R57" s="285"/>
      <c r="S57" s="285"/>
      <c r="T57" s="285" t="s">
        <v>368</v>
      </c>
      <c r="U57" s="285"/>
      <c r="V57" s="285"/>
    </row>
    <row r="58" spans="3:22" ht="13.2" x14ac:dyDescent="0.2">
      <c r="C58" s="210">
        <f t="shared" si="11"/>
        <v>9</v>
      </c>
      <c r="D58" s="211" t="s">
        <v>276</v>
      </c>
      <c r="E58" s="211" t="s">
        <v>284</v>
      </c>
      <c r="F58" s="212" t="s">
        <v>314</v>
      </c>
      <c r="G58" s="212" t="s">
        <v>315</v>
      </c>
      <c r="H58" s="212" t="s">
        <v>316</v>
      </c>
      <c r="J58" s="227">
        <f t="shared" ref="J58:O58" si="19">IF($R103="",0,J80*$R103)</f>
        <v>276800.41719745222</v>
      </c>
      <c r="K58" s="228">
        <f t="shared" si="19"/>
        <v>185364.84394904459</v>
      </c>
      <c r="L58" s="229">
        <f t="shared" si="19"/>
        <v>215012.13588110401</v>
      </c>
      <c r="M58" s="229">
        <f t="shared" si="19"/>
        <v>297581.22929936304</v>
      </c>
      <c r="N58" s="229">
        <f t="shared" si="19"/>
        <v>188412.69639065815</v>
      </c>
      <c r="O58" s="230">
        <f t="shared" si="19"/>
        <v>190352.23885350314</v>
      </c>
      <c r="Q58" s="285" t="s">
        <v>7</v>
      </c>
      <c r="R58" s="285"/>
      <c r="S58" s="285"/>
      <c r="T58" s="285" t="s">
        <v>368</v>
      </c>
      <c r="U58" s="285"/>
      <c r="V58" s="285"/>
    </row>
    <row r="59" spans="3:22" ht="13.2" x14ac:dyDescent="0.2">
      <c r="C59" s="210">
        <f t="shared" si="11"/>
        <v>10</v>
      </c>
      <c r="D59" s="211"/>
      <c r="E59" s="211" t="s">
        <v>290</v>
      </c>
      <c r="F59" s="212" t="s">
        <v>314</v>
      </c>
      <c r="G59" s="212" t="s">
        <v>315</v>
      </c>
      <c r="H59" s="212" t="s">
        <v>316</v>
      </c>
      <c r="J59" s="227">
        <f t="shared" ref="J59:O59" si="20">IF($R104="",0,J81*$R104)</f>
        <v>369110.35031847144</v>
      </c>
      <c r="K59" s="228">
        <f t="shared" si="20"/>
        <v>247182.00636942682</v>
      </c>
      <c r="L59" s="229">
        <f t="shared" si="20"/>
        <v>286716.34819532913</v>
      </c>
      <c r="M59" s="229">
        <f t="shared" si="20"/>
        <v>396821.33757961792</v>
      </c>
      <c r="N59" s="229">
        <f t="shared" si="20"/>
        <v>251246.28450106163</v>
      </c>
      <c r="O59" s="230">
        <f t="shared" si="20"/>
        <v>253832.64331210195</v>
      </c>
      <c r="Q59" s="285" t="s">
        <v>5</v>
      </c>
      <c r="R59" s="285"/>
      <c r="S59" s="285"/>
      <c r="T59" s="285" t="s">
        <v>368</v>
      </c>
      <c r="U59" s="285"/>
      <c r="V59" s="285"/>
    </row>
    <row r="60" spans="3:22" ht="13.2" x14ac:dyDescent="0.2">
      <c r="C60" s="210">
        <f t="shared" si="11"/>
        <v>11</v>
      </c>
      <c r="D60" s="211"/>
      <c r="E60" s="211" t="s">
        <v>291</v>
      </c>
      <c r="F60" s="212" t="s">
        <v>314</v>
      </c>
      <c r="G60" s="212" t="s">
        <v>315</v>
      </c>
      <c r="H60" s="212" t="s">
        <v>316</v>
      </c>
      <c r="J60" s="227">
        <f t="shared" ref="J60:O60" si="21">IF($R105="",0,J82*$R105)</f>
        <v>0</v>
      </c>
      <c r="K60" s="228">
        <f t="shared" si="21"/>
        <v>0</v>
      </c>
      <c r="L60" s="229">
        <f t="shared" si="21"/>
        <v>0</v>
      </c>
      <c r="M60" s="229">
        <f t="shared" si="21"/>
        <v>0</v>
      </c>
      <c r="N60" s="229">
        <f t="shared" si="21"/>
        <v>0</v>
      </c>
      <c r="O60" s="230">
        <f t="shared" si="21"/>
        <v>0</v>
      </c>
      <c r="Q60" s="285" t="s">
        <v>5</v>
      </c>
      <c r="R60" s="285"/>
      <c r="S60" s="285"/>
      <c r="T60" s="285" t="s">
        <v>368</v>
      </c>
      <c r="U60" s="285"/>
      <c r="V60" s="285"/>
    </row>
    <row r="61" spans="3:22" ht="13.2" x14ac:dyDescent="0.2">
      <c r="C61" s="210">
        <f t="shared" si="11"/>
        <v>12</v>
      </c>
      <c r="D61" s="211" t="s">
        <v>278</v>
      </c>
      <c r="E61" s="211" t="s">
        <v>283</v>
      </c>
      <c r="F61" s="212" t="s">
        <v>314</v>
      </c>
      <c r="G61" s="212" t="s">
        <v>315</v>
      </c>
      <c r="H61" s="212" t="s">
        <v>316</v>
      </c>
      <c r="J61" s="227">
        <f t="shared" ref="J61:O61" si="22">IF($R106="",0,J83*$R106)</f>
        <v>0</v>
      </c>
      <c r="K61" s="228">
        <f t="shared" si="22"/>
        <v>0</v>
      </c>
      <c r="L61" s="229">
        <f t="shared" si="22"/>
        <v>0</v>
      </c>
      <c r="M61" s="229">
        <f t="shared" si="22"/>
        <v>0</v>
      </c>
      <c r="N61" s="229">
        <f t="shared" si="22"/>
        <v>0</v>
      </c>
      <c r="O61" s="230">
        <f t="shared" si="22"/>
        <v>0</v>
      </c>
      <c r="Q61" s="285" t="s">
        <v>7</v>
      </c>
      <c r="R61" s="285"/>
      <c r="S61" s="285"/>
      <c r="T61" s="285" t="s">
        <v>368</v>
      </c>
      <c r="U61" s="285"/>
      <c r="V61" s="285"/>
    </row>
    <row r="62" spans="3:22" ht="13.2" x14ac:dyDescent="0.2">
      <c r="C62" s="210">
        <f t="shared" si="11"/>
        <v>13</v>
      </c>
      <c r="D62" s="211"/>
      <c r="E62" s="211" t="s">
        <v>292</v>
      </c>
      <c r="F62" s="212" t="s">
        <v>314</v>
      </c>
      <c r="G62" s="212" t="s">
        <v>315</v>
      </c>
      <c r="H62" s="212" t="s">
        <v>316</v>
      </c>
      <c r="J62" s="227">
        <f t="shared" ref="J62:O62" si="23">IF($R107="",0,J84*$R107)</f>
        <v>0</v>
      </c>
      <c r="K62" s="228">
        <f t="shared" si="23"/>
        <v>0</v>
      </c>
      <c r="L62" s="229">
        <f t="shared" si="23"/>
        <v>0</v>
      </c>
      <c r="M62" s="229">
        <f t="shared" si="23"/>
        <v>0</v>
      </c>
      <c r="N62" s="229">
        <f t="shared" si="23"/>
        <v>0</v>
      </c>
      <c r="O62" s="230">
        <f t="shared" si="23"/>
        <v>0</v>
      </c>
      <c r="Q62" s="285" t="s">
        <v>5</v>
      </c>
      <c r="R62" s="285"/>
      <c r="S62" s="285"/>
      <c r="T62" s="285" t="s">
        <v>368</v>
      </c>
      <c r="U62" s="285"/>
      <c r="V62" s="285"/>
    </row>
    <row r="63" spans="3:22" ht="13.2" x14ac:dyDescent="0.2">
      <c r="C63" s="210">
        <f t="shared" si="11"/>
        <v>14</v>
      </c>
      <c r="D63" s="211"/>
      <c r="E63" s="211" t="s">
        <v>293</v>
      </c>
      <c r="F63" s="212" t="s">
        <v>314</v>
      </c>
      <c r="G63" s="212" t="s">
        <v>315</v>
      </c>
      <c r="H63" s="212" t="s">
        <v>316</v>
      </c>
      <c r="J63" s="227">
        <f t="shared" ref="J63:O63" si="24">IF($R108="",0,J85*$R108)</f>
        <v>0</v>
      </c>
      <c r="K63" s="228">
        <f t="shared" si="24"/>
        <v>0</v>
      </c>
      <c r="L63" s="229">
        <f t="shared" si="24"/>
        <v>0</v>
      </c>
      <c r="M63" s="229">
        <f t="shared" si="24"/>
        <v>0</v>
      </c>
      <c r="N63" s="229">
        <f t="shared" si="24"/>
        <v>0</v>
      </c>
      <c r="O63" s="230">
        <f t="shared" si="24"/>
        <v>0</v>
      </c>
      <c r="Q63" s="285" t="s">
        <v>5</v>
      </c>
      <c r="R63" s="285"/>
      <c r="S63" s="285"/>
      <c r="T63" s="285" t="s">
        <v>368</v>
      </c>
      <c r="U63" s="285"/>
      <c r="V63" s="285"/>
    </row>
    <row r="64" spans="3:22" x14ac:dyDescent="0.2">
      <c r="K64" s="217"/>
      <c r="L64" s="218"/>
      <c r="M64" s="218"/>
      <c r="N64" s="218"/>
      <c r="O64" s="219"/>
    </row>
    <row r="65" spans="3:16" ht="13.2" x14ac:dyDescent="0.2">
      <c r="D65" s="220" t="s">
        <v>27</v>
      </c>
      <c r="E65" s="220"/>
      <c r="F65" s="221" t="s">
        <v>314</v>
      </c>
      <c r="G65" s="221" t="s">
        <v>315</v>
      </c>
      <c r="H65" s="221" t="s">
        <v>316</v>
      </c>
      <c r="J65" s="231">
        <f t="shared" ref="J65:O65" si="25">SUM(J50:J63)</f>
        <v>2781621.1146496818</v>
      </c>
      <c r="K65" s="232">
        <f t="shared" si="25"/>
        <v>1862767.2929936307</v>
      </c>
      <c r="L65" s="231">
        <f t="shared" si="25"/>
        <v>2160698.6836518049</v>
      </c>
      <c r="M65" s="231">
        <f t="shared" si="25"/>
        <v>2990451.5286624203</v>
      </c>
      <c r="N65" s="231">
        <f t="shared" si="25"/>
        <v>1893395.7537154991</v>
      </c>
      <c r="O65" s="233">
        <f t="shared" si="25"/>
        <v>1912886.5923566876</v>
      </c>
    </row>
    <row r="66" spans="3:16" s="203" customFormat="1" ht="4.5" customHeight="1" x14ac:dyDescent="0.2"/>
    <row r="67" spans="3:16" s="204" customFormat="1" ht="13.8" x14ac:dyDescent="0.3">
      <c r="C67" s="204" t="s">
        <v>318</v>
      </c>
    </row>
    <row r="68" spans="3:16" s="203" customFormat="1" ht="11.25" customHeight="1" x14ac:dyDescent="0.2"/>
    <row r="69" spans="3:16" ht="13.2" x14ac:dyDescent="0.2">
      <c r="C69" s="210"/>
      <c r="D69" s="234" t="s">
        <v>319</v>
      </c>
      <c r="E69" s="234" t="s">
        <v>359</v>
      </c>
      <c r="F69" s="235" t="s">
        <v>320</v>
      </c>
      <c r="G69" s="235" t="s">
        <v>321</v>
      </c>
      <c r="H69" s="212" t="s">
        <v>316</v>
      </c>
      <c r="I69" s="243"/>
      <c r="J69" s="243">
        <f t="shared" ref="J69:O69" si="26">K121</f>
        <v>6.0509554140127486E-2</v>
      </c>
      <c r="K69" s="243">
        <f t="shared" si="26"/>
        <v>-0.33033033033033032</v>
      </c>
      <c r="L69" s="243">
        <f t="shared" si="26"/>
        <v>0.15994020926756347</v>
      </c>
      <c r="M69" s="243">
        <f t="shared" si="26"/>
        <v>0.384020618556701</v>
      </c>
      <c r="N69" s="243">
        <f t="shared" si="26"/>
        <v>-0.36685288640595903</v>
      </c>
      <c r="O69" s="243">
        <f t="shared" si="26"/>
        <v>1.0294117647058787E-2</v>
      </c>
      <c r="P69" s="203"/>
    </row>
    <row r="70" spans="3:16" s="203" customFormat="1" ht="11.25" customHeight="1" x14ac:dyDescent="0.2"/>
    <row r="71" spans="3:16" ht="13.2" x14ac:dyDescent="0.2">
      <c r="C71" s="205" t="s">
        <v>303</v>
      </c>
      <c r="D71" s="206" t="s">
        <v>322</v>
      </c>
      <c r="E71" s="206" t="s">
        <v>323</v>
      </c>
      <c r="F71" s="207" t="s">
        <v>45</v>
      </c>
      <c r="G71" s="207" t="s">
        <v>305</v>
      </c>
      <c r="H71" s="207" t="s">
        <v>306</v>
      </c>
      <c r="J71" s="207" t="s">
        <v>308</v>
      </c>
      <c r="K71" s="208" t="s">
        <v>309</v>
      </c>
      <c r="L71" s="207" t="s">
        <v>310</v>
      </c>
      <c r="M71" s="207" t="s">
        <v>311</v>
      </c>
      <c r="N71" s="207" t="s">
        <v>312</v>
      </c>
      <c r="O71" s="209" t="s">
        <v>313</v>
      </c>
    </row>
    <row r="72" spans="3:16" ht="13.2" x14ac:dyDescent="0.2">
      <c r="C72" s="210">
        <f>N(C71)+1</f>
        <v>1</v>
      </c>
      <c r="D72" s="211" t="s">
        <v>254</v>
      </c>
      <c r="E72" s="211" t="s">
        <v>283</v>
      </c>
      <c r="F72" s="212" t="s">
        <v>324</v>
      </c>
      <c r="G72" s="212" t="s">
        <v>34</v>
      </c>
      <c r="H72" s="212" t="s">
        <v>34</v>
      </c>
      <c r="J72" s="213">
        <f>'2.5 Connections'!N178*(1+J$69)</f>
        <v>213.16242038216564</v>
      </c>
      <c r="K72" s="214">
        <f t="shared" ref="K72:O72" si="27">J72*(1+K$69)</f>
        <v>142.74840764331213</v>
      </c>
      <c r="L72" s="215">
        <f t="shared" si="27"/>
        <v>165.57961783439492</v>
      </c>
      <c r="M72" s="215">
        <f t="shared" si="27"/>
        <v>229.16560509554142</v>
      </c>
      <c r="N72" s="215">
        <f t="shared" si="27"/>
        <v>145.09554140127389</v>
      </c>
      <c r="O72" s="216">
        <f t="shared" si="27"/>
        <v>146.58917197452229</v>
      </c>
    </row>
    <row r="73" spans="3:16" ht="13.2" x14ac:dyDescent="0.2">
      <c r="C73" s="210">
        <f t="shared" ref="C73:C85" si="28">N(C72)+1</f>
        <v>2</v>
      </c>
      <c r="D73" s="211"/>
      <c r="E73" s="211" t="s">
        <v>284</v>
      </c>
      <c r="F73" s="212" t="s">
        <v>324</v>
      </c>
      <c r="G73" s="212" t="s">
        <v>34</v>
      </c>
      <c r="H73" s="212" t="s">
        <v>34</v>
      </c>
      <c r="J73" s="213">
        <f>'2.5 Connections'!N179*(1+J$69)</f>
        <v>2.121019108280255</v>
      </c>
      <c r="K73" s="214">
        <f t="shared" ref="K73:O85" si="29">J73*(1+K$69)</f>
        <v>1.4203821656050957</v>
      </c>
      <c r="L73" s="215">
        <f t="shared" si="29"/>
        <v>1.6475583864118897</v>
      </c>
      <c r="M73" s="215">
        <f t="shared" si="29"/>
        <v>2.2802547770700636</v>
      </c>
      <c r="N73" s="215">
        <f t="shared" si="29"/>
        <v>1.4437367303609341</v>
      </c>
      <c r="O73" s="216">
        <f t="shared" si="29"/>
        <v>1.4585987261146496</v>
      </c>
    </row>
    <row r="74" spans="3:16" ht="13.2" x14ac:dyDescent="0.2">
      <c r="C74" s="210">
        <f t="shared" si="28"/>
        <v>3</v>
      </c>
      <c r="D74" s="211"/>
      <c r="E74" s="211" t="s">
        <v>285</v>
      </c>
      <c r="F74" s="212" t="s">
        <v>324</v>
      </c>
      <c r="G74" s="212" t="s">
        <v>34</v>
      </c>
      <c r="H74" s="212" t="s">
        <v>34</v>
      </c>
      <c r="J74" s="213">
        <f>'2.5 Connections'!N180*(1+J$69)</f>
        <v>8.4840764331210199</v>
      </c>
      <c r="K74" s="214">
        <f t="shared" si="29"/>
        <v>5.6815286624203827</v>
      </c>
      <c r="L74" s="215">
        <f t="shared" si="29"/>
        <v>6.5902335456475587</v>
      </c>
      <c r="M74" s="215">
        <f t="shared" si="29"/>
        <v>9.1210191082802545</v>
      </c>
      <c r="N74" s="215">
        <f t="shared" si="29"/>
        <v>5.7749469214437363</v>
      </c>
      <c r="O74" s="216">
        <f t="shared" si="29"/>
        <v>5.8343949044585983</v>
      </c>
    </row>
    <row r="75" spans="3:16" ht="13.2" x14ac:dyDescent="0.2">
      <c r="C75" s="210">
        <f t="shared" si="28"/>
        <v>4</v>
      </c>
      <c r="D75" s="211" t="s">
        <v>273</v>
      </c>
      <c r="E75" s="211" t="s">
        <v>283</v>
      </c>
      <c r="F75" s="212" t="s">
        <v>324</v>
      </c>
      <c r="G75" s="212" t="s">
        <v>34</v>
      </c>
      <c r="H75" s="212" t="s">
        <v>34</v>
      </c>
      <c r="J75" s="213">
        <f>'2.5 Connections'!N181*(1+J$69)</f>
        <v>31.815286624203825</v>
      </c>
      <c r="K75" s="214">
        <f t="shared" si="29"/>
        <v>21.305732484076437</v>
      </c>
      <c r="L75" s="215">
        <f t="shared" si="29"/>
        <v>24.713375796178347</v>
      </c>
      <c r="M75" s="215">
        <f t="shared" si="29"/>
        <v>34.203821656050962</v>
      </c>
      <c r="N75" s="215">
        <f t="shared" si="29"/>
        <v>21.656050955414017</v>
      </c>
      <c r="O75" s="216">
        <f t="shared" si="29"/>
        <v>21.878980891719749</v>
      </c>
    </row>
    <row r="76" spans="3:16" ht="13.2" x14ac:dyDescent="0.2">
      <c r="C76" s="210">
        <f t="shared" si="28"/>
        <v>5</v>
      </c>
      <c r="D76" s="211"/>
      <c r="E76" s="211" t="s">
        <v>286</v>
      </c>
      <c r="F76" s="212" t="s">
        <v>324</v>
      </c>
      <c r="G76" s="212" t="s">
        <v>34</v>
      </c>
      <c r="H76" s="212" t="s">
        <v>34</v>
      </c>
      <c r="J76" s="213">
        <f>'2.5 Connections'!N182*(1+J$69)</f>
        <v>42.420382165605098</v>
      </c>
      <c r="K76" s="214">
        <f t="shared" si="29"/>
        <v>28.407643312101914</v>
      </c>
      <c r="L76" s="215">
        <f t="shared" si="29"/>
        <v>32.951167728237792</v>
      </c>
      <c r="M76" s="215">
        <f t="shared" si="29"/>
        <v>45.605095541401269</v>
      </c>
      <c r="N76" s="215">
        <f t="shared" si="29"/>
        <v>28.874734607218681</v>
      </c>
      <c r="O76" s="216">
        <f t="shared" si="29"/>
        <v>29.171974522292988</v>
      </c>
    </row>
    <row r="77" spans="3:16" ht="13.2" x14ac:dyDescent="0.2">
      <c r="C77" s="210">
        <f t="shared" si="28"/>
        <v>6</v>
      </c>
      <c r="D77" s="211"/>
      <c r="E77" s="211" t="s">
        <v>287</v>
      </c>
      <c r="F77" s="212" t="s">
        <v>324</v>
      </c>
      <c r="G77" s="212" t="s">
        <v>34</v>
      </c>
      <c r="H77" s="212" t="s">
        <v>34</v>
      </c>
      <c r="J77" s="213">
        <f>'2.5 Connections'!N183*(1+J$69)</f>
        <v>0</v>
      </c>
      <c r="K77" s="214">
        <f t="shared" si="29"/>
        <v>0</v>
      </c>
      <c r="L77" s="215">
        <f t="shared" si="29"/>
        <v>0</v>
      </c>
      <c r="M77" s="215">
        <f t="shared" si="29"/>
        <v>0</v>
      </c>
      <c r="N77" s="215">
        <f t="shared" si="29"/>
        <v>0</v>
      </c>
      <c r="O77" s="216">
        <f t="shared" si="29"/>
        <v>0</v>
      </c>
    </row>
    <row r="78" spans="3:16" ht="13.2" x14ac:dyDescent="0.2">
      <c r="C78" s="210">
        <f t="shared" si="28"/>
        <v>7</v>
      </c>
      <c r="D78" s="211"/>
      <c r="E78" s="211" t="s">
        <v>288</v>
      </c>
      <c r="F78" s="212" t="s">
        <v>324</v>
      </c>
      <c r="G78" s="212" t="s">
        <v>34</v>
      </c>
      <c r="H78" s="212" t="s">
        <v>34</v>
      </c>
      <c r="J78" s="213">
        <f>'2.5 Connections'!N184*(1+J$69)</f>
        <v>0</v>
      </c>
      <c r="K78" s="214">
        <f t="shared" si="29"/>
        <v>0</v>
      </c>
      <c r="L78" s="215">
        <f t="shared" si="29"/>
        <v>0</v>
      </c>
      <c r="M78" s="215">
        <f t="shared" si="29"/>
        <v>0</v>
      </c>
      <c r="N78" s="215">
        <f t="shared" si="29"/>
        <v>0</v>
      </c>
      <c r="O78" s="216">
        <f t="shared" si="29"/>
        <v>0</v>
      </c>
    </row>
    <row r="79" spans="3:16" ht="13.2" x14ac:dyDescent="0.2">
      <c r="C79" s="210">
        <f t="shared" si="28"/>
        <v>8</v>
      </c>
      <c r="D79" s="211"/>
      <c r="E79" s="211" t="s">
        <v>289</v>
      </c>
      <c r="F79" s="212" t="s">
        <v>324</v>
      </c>
      <c r="G79" s="212" t="s">
        <v>34</v>
      </c>
      <c r="H79" s="212" t="s">
        <v>34</v>
      </c>
      <c r="J79" s="213">
        <f>'2.5 Connections'!N185*(1+J$69)</f>
        <v>0</v>
      </c>
      <c r="K79" s="214">
        <f t="shared" si="29"/>
        <v>0</v>
      </c>
      <c r="L79" s="215">
        <f t="shared" si="29"/>
        <v>0</v>
      </c>
      <c r="M79" s="215">
        <f t="shared" si="29"/>
        <v>0</v>
      </c>
      <c r="N79" s="215">
        <f t="shared" si="29"/>
        <v>0</v>
      </c>
      <c r="O79" s="216">
        <f t="shared" si="29"/>
        <v>0</v>
      </c>
    </row>
    <row r="80" spans="3:16" ht="13.2" x14ac:dyDescent="0.2">
      <c r="C80" s="210">
        <f t="shared" si="28"/>
        <v>9</v>
      </c>
      <c r="D80" s="211" t="s">
        <v>276</v>
      </c>
      <c r="E80" s="211" t="s">
        <v>284</v>
      </c>
      <c r="F80" s="212" t="s">
        <v>324</v>
      </c>
      <c r="G80" s="212" t="s">
        <v>34</v>
      </c>
      <c r="H80" s="212" t="s">
        <v>34</v>
      </c>
      <c r="J80" s="213">
        <f>'2.5 Connections'!N186*(1+J$69)</f>
        <v>417.84076433121021</v>
      </c>
      <c r="K80" s="214">
        <f t="shared" si="29"/>
        <v>279.81528662420385</v>
      </c>
      <c r="L80" s="215">
        <f t="shared" si="29"/>
        <v>324.56900212314224</v>
      </c>
      <c r="M80" s="215">
        <f t="shared" si="29"/>
        <v>449.21019108280251</v>
      </c>
      <c r="N80" s="215">
        <f t="shared" si="29"/>
        <v>284.41613588110403</v>
      </c>
      <c r="O80" s="216">
        <f t="shared" si="29"/>
        <v>287.34394904458594</v>
      </c>
    </row>
    <row r="81" spans="3:20" ht="13.2" x14ac:dyDescent="0.2">
      <c r="C81" s="210">
        <f t="shared" si="28"/>
        <v>10</v>
      </c>
      <c r="D81" s="211"/>
      <c r="E81" s="211" t="s">
        <v>290</v>
      </c>
      <c r="F81" s="212" t="s">
        <v>324</v>
      </c>
      <c r="G81" s="212" t="s">
        <v>34</v>
      </c>
      <c r="H81" s="212" t="s">
        <v>34</v>
      </c>
      <c r="J81" s="213">
        <f>'2.5 Connections'!N187*(1+J$69)</f>
        <v>12.726114649681531</v>
      </c>
      <c r="K81" s="214">
        <f t="shared" si="29"/>
        <v>8.5222929936305754</v>
      </c>
      <c r="L81" s="215">
        <f t="shared" si="29"/>
        <v>9.8853503184713389</v>
      </c>
      <c r="M81" s="215">
        <f t="shared" si="29"/>
        <v>13.681528662420384</v>
      </c>
      <c r="N81" s="215">
        <f t="shared" si="29"/>
        <v>8.6624203821656067</v>
      </c>
      <c r="O81" s="216">
        <f t="shared" si="29"/>
        <v>8.7515923566878993</v>
      </c>
    </row>
    <row r="82" spans="3:20" ht="13.2" x14ac:dyDescent="0.2">
      <c r="C82" s="210">
        <f t="shared" si="28"/>
        <v>11</v>
      </c>
      <c r="D82" s="211"/>
      <c r="E82" s="211" t="s">
        <v>291</v>
      </c>
      <c r="F82" s="212" t="s">
        <v>324</v>
      </c>
      <c r="G82" s="212" t="s">
        <v>34</v>
      </c>
      <c r="H82" s="212" t="s">
        <v>34</v>
      </c>
      <c r="J82" s="213">
        <f>'2.5 Connections'!N188*(1+J$69)</f>
        <v>0</v>
      </c>
      <c r="K82" s="214">
        <f t="shared" si="29"/>
        <v>0</v>
      </c>
      <c r="L82" s="215">
        <f t="shared" si="29"/>
        <v>0</v>
      </c>
      <c r="M82" s="215">
        <f t="shared" si="29"/>
        <v>0</v>
      </c>
      <c r="N82" s="215">
        <f t="shared" si="29"/>
        <v>0</v>
      </c>
      <c r="O82" s="216">
        <f t="shared" si="29"/>
        <v>0</v>
      </c>
    </row>
    <row r="83" spans="3:20" ht="13.2" x14ac:dyDescent="0.2">
      <c r="C83" s="210">
        <f t="shared" si="28"/>
        <v>12</v>
      </c>
      <c r="D83" s="211" t="s">
        <v>278</v>
      </c>
      <c r="E83" s="211" t="s">
        <v>283</v>
      </c>
      <c r="F83" s="212" t="s">
        <v>324</v>
      </c>
      <c r="G83" s="212" t="s">
        <v>34</v>
      </c>
      <c r="H83" s="212" t="s">
        <v>34</v>
      </c>
      <c r="J83" s="213">
        <f>'2.5 Connections'!N189*(1+J$69)</f>
        <v>2118.8980891719748</v>
      </c>
      <c r="K83" s="214">
        <f t="shared" si="29"/>
        <v>1418.9617834394905</v>
      </c>
      <c r="L83" s="215">
        <f t="shared" si="29"/>
        <v>1645.9108280254777</v>
      </c>
      <c r="M83" s="215">
        <f t="shared" si="29"/>
        <v>2277.9745222929937</v>
      </c>
      <c r="N83" s="215">
        <f t="shared" si="29"/>
        <v>1442.2929936305734</v>
      </c>
      <c r="O83" s="216">
        <f t="shared" si="29"/>
        <v>1457.1401273885351</v>
      </c>
    </row>
    <row r="84" spans="3:20" ht="13.2" x14ac:dyDescent="0.2">
      <c r="C84" s="210">
        <f t="shared" si="28"/>
        <v>13</v>
      </c>
      <c r="D84" s="211"/>
      <c r="E84" s="211" t="s">
        <v>292</v>
      </c>
      <c r="F84" s="212" t="s">
        <v>324</v>
      </c>
      <c r="G84" s="212" t="s">
        <v>34</v>
      </c>
      <c r="H84" s="212" t="s">
        <v>34</v>
      </c>
      <c r="J84" s="213">
        <f>'2.5 Connections'!N190*(1+J$69)</f>
        <v>0</v>
      </c>
      <c r="K84" s="214">
        <f t="shared" si="29"/>
        <v>0</v>
      </c>
      <c r="L84" s="215">
        <f t="shared" si="29"/>
        <v>0</v>
      </c>
      <c r="M84" s="215">
        <f t="shared" si="29"/>
        <v>0</v>
      </c>
      <c r="N84" s="215">
        <f t="shared" si="29"/>
        <v>0</v>
      </c>
      <c r="O84" s="216">
        <f t="shared" si="29"/>
        <v>0</v>
      </c>
    </row>
    <row r="85" spans="3:20" ht="13.2" x14ac:dyDescent="0.2">
      <c r="C85" s="210">
        <f t="shared" si="28"/>
        <v>14</v>
      </c>
      <c r="D85" s="211"/>
      <c r="E85" s="211" t="s">
        <v>293</v>
      </c>
      <c r="F85" s="212" t="s">
        <v>324</v>
      </c>
      <c r="G85" s="212" t="s">
        <v>34</v>
      </c>
      <c r="H85" s="212" t="s">
        <v>34</v>
      </c>
      <c r="J85" s="213">
        <f>'2.5 Connections'!N191*(1+J$69)</f>
        <v>0</v>
      </c>
      <c r="K85" s="214">
        <f t="shared" si="29"/>
        <v>0</v>
      </c>
      <c r="L85" s="215">
        <f t="shared" si="29"/>
        <v>0</v>
      </c>
      <c r="M85" s="215">
        <f t="shared" si="29"/>
        <v>0</v>
      </c>
      <c r="N85" s="215">
        <f t="shared" si="29"/>
        <v>0</v>
      </c>
      <c r="O85" s="216">
        <f t="shared" si="29"/>
        <v>0</v>
      </c>
    </row>
    <row r="86" spans="3:20" x14ac:dyDescent="0.2">
      <c r="K86" s="217"/>
      <c r="L86" s="218"/>
      <c r="M86" s="218"/>
      <c r="N86" s="218"/>
      <c r="O86" s="219"/>
    </row>
    <row r="87" spans="3:20" ht="13.2" x14ac:dyDescent="0.2">
      <c r="D87" s="220" t="s">
        <v>27</v>
      </c>
      <c r="E87" s="220"/>
      <c r="F87" s="221" t="str">
        <f>F72</f>
        <v>Number</v>
      </c>
      <c r="G87" s="221" t="s">
        <v>34</v>
      </c>
      <c r="H87" s="221" t="s">
        <v>34</v>
      </c>
      <c r="J87" s="222">
        <f t="shared" ref="J87:O87" si="30">SUM(J72:J85)</f>
        <v>2847.4681528662422</v>
      </c>
      <c r="K87" s="223">
        <f t="shared" si="30"/>
        <v>1906.8630573248411</v>
      </c>
      <c r="L87" s="222">
        <f t="shared" si="30"/>
        <v>2211.8471337579617</v>
      </c>
      <c r="M87" s="222">
        <f t="shared" si="30"/>
        <v>3061.2420382165606</v>
      </c>
      <c r="N87" s="222">
        <f t="shared" si="30"/>
        <v>1938.2165605095543</v>
      </c>
      <c r="O87" s="224">
        <f t="shared" si="30"/>
        <v>1958.1687898089172</v>
      </c>
    </row>
    <row r="88" spans="3:20" s="203" customFormat="1" ht="4.5" customHeight="1" x14ac:dyDescent="0.2"/>
    <row r="89" spans="3:20" s="204" customFormat="1" ht="13.8" x14ac:dyDescent="0.3">
      <c r="C89" s="204" t="s">
        <v>325</v>
      </c>
    </row>
    <row r="90" spans="3:20" s="203" customFormat="1" ht="11.25" customHeight="1" x14ac:dyDescent="0.2"/>
    <row r="91" spans="3:20" ht="13.2" x14ac:dyDescent="0.2">
      <c r="C91" s="205" t="s">
        <v>303</v>
      </c>
      <c r="D91" s="206" t="s">
        <v>322</v>
      </c>
      <c r="E91" s="206" t="s">
        <v>323</v>
      </c>
      <c r="F91" s="207" t="s">
        <v>45</v>
      </c>
      <c r="G91" s="207" t="s">
        <v>305</v>
      </c>
      <c r="H91" s="207" t="s">
        <v>306</v>
      </c>
      <c r="I91" s="207" t="s">
        <v>335</v>
      </c>
      <c r="J91" s="207" t="s">
        <v>307</v>
      </c>
      <c r="K91" s="207" t="s">
        <v>308</v>
      </c>
    </row>
    <row r="92" spans="3:20" ht="13.2" x14ac:dyDescent="0.2">
      <c r="C92" s="210"/>
      <c r="D92" s="234" t="s">
        <v>326</v>
      </c>
      <c r="E92" s="234"/>
      <c r="F92" s="235" t="s">
        <v>320</v>
      </c>
      <c r="G92" s="235" t="s">
        <v>321</v>
      </c>
      <c r="H92" s="212" t="s">
        <v>316</v>
      </c>
      <c r="I92" s="276">
        <f>'[1]Input|Rate of change'!M12</f>
        <v>1.9337016574585641E-2</v>
      </c>
      <c r="J92" s="276">
        <f>'[1]Input|Rate of change'!N12</f>
        <v>2.0776874435411097E-2</v>
      </c>
      <c r="K92" s="276">
        <f>'[1]Input|Rate of change'!O12</f>
        <v>2.0000000000000018E-2</v>
      </c>
    </row>
    <row r="93" spans="3:20" s="203" customFormat="1" ht="11.25" customHeight="1" x14ac:dyDescent="0.2">
      <c r="R93" s="212" t="s">
        <v>315</v>
      </c>
    </row>
    <row r="94" spans="3:20" ht="13.2" x14ac:dyDescent="0.2">
      <c r="C94" s="205" t="s">
        <v>303</v>
      </c>
      <c r="D94" s="206" t="s">
        <v>322</v>
      </c>
      <c r="E94" s="206" t="s">
        <v>323</v>
      </c>
      <c r="F94" s="207" t="s">
        <v>45</v>
      </c>
      <c r="G94" s="207" t="s">
        <v>305</v>
      </c>
      <c r="H94" s="207" t="s">
        <v>306</v>
      </c>
      <c r="I94" s="207" t="s">
        <v>327</v>
      </c>
      <c r="J94" s="208" t="s">
        <v>328</v>
      </c>
      <c r="K94" s="207" t="s">
        <v>329</v>
      </c>
      <c r="L94" s="207" t="s">
        <v>330</v>
      </c>
      <c r="M94" s="207" t="s">
        <v>331</v>
      </c>
      <c r="N94" s="207" t="s">
        <v>332</v>
      </c>
      <c r="O94" s="208" t="s">
        <v>333</v>
      </c>
      <c r="P94" s="207" t="s">
        <v>334</v>
      </c>
      <c r="Q94" s="207" t="s">
        <v>335</v>
      </c>
      <c r="R94" s="207" t="s">
        <v>231</v>
      </c>
      <c r="T94" s="207" t="s">
        <v>407</v>
      </c>
    </row>
    <row r="95" spans="3:20" ht="13.2" x14ac:dyDescent="0.2">
      <c r="C95" s="210">
        <f>N(C94)+1</f>
        <v>1</v>
      </c>
      <c r="D95" s="211" t="s">
        <v>254</v>
      </c>
      <c r="E95" s="211" t="s">
        <v>283</v>
      </c>
      <c r="F95" s="212" t="s">
        <v>314</v>
      </c>
      <c r="G95" s="212" t="s">
        <v>336</v>
      </c>
      <c r="H95" s="212" t="s">
        <v>337</v>
      </c>
      <c r="I95" s="237" t="str">
        <f>IFERROR('2.5 Connections'!E122/'2.5 Connections'!E178,"")</f>
        <v/>
      </c>
      <c r="J95" s="238" t="str">
        <f>IFERROR('2.5 Connections'!F122/'2.5 Connections'!F178,"")</f>
        <v/>
      </c>
      <c r="K95" s="238" t="str">
        <f>IFERROR('2.5 Connections'!G122/'2.5 Connections'!G178,"")</f>
        <v/>
      </c>
      <c r="L95" s="239" t="str">
        <f>IFERROR('2.5 Connections'!H122/'2.5 Connections'!H178,"")</f>
        <v/>
      </c>
      <c r="M95" s="239" t="str">
        <f>IFERROR('2.5 Connections'!I122/'2.5 Connections'!I178,"")</f>
        <v/>
      </c>
      <c r="N95" s="213">
        <f>IFERROR('2.5 Connections'!J122/'2.5 Connections'!J178,"")</f>
        <v>1025.9767843982916</v>
      </c>
      <c r="O95" s="214">
        <f>IFERROR('2.5 Connections'!K122/'2.5 Connections'!K178,"")</f>
        <v>788.90242921046161</v>
      </c>
      <c r="P95" s="215">
        <f>IFERROR('2.5 Connections'!L122/'2.5 Connections'!L178,"")</f>
        <v>890.55417970437725</v>
      </c>
      <c r="Q95" s="215">
        <f>IFERROR('2.5 Connections'!M122/'2.5 Connections'!M178,"")</f>
        <v>867.82769341294954</v>
      </c>
      <c r="R95" s="215">
        <f>IFERROR('2.5 Connections'!N122/'2.5 Connections'!N178,"")</f>
        <v>384.19402985074629</v>
      </c>
      <c r="T95" s="215">
        <f>IFERROR(AVERAGE(N95:R95),"")</f>
        <v>791.49102331536517</v>
      </c>
    </row>
    <row r="96" spans="3:20" ht="13.2" x14ac:dyDescent="0.2">
      <c r="C96" s="210">
        <f t="shared" ref="C96:C108" si="31">N(C95)+1</f>
        <v>2</v>
      </c>
      <c r="D96" s="211"/>
      <c r="E96" s="211" t="s">
        <v>284</v>
      </c>
      <c r="F96" s="212" t="s">
        <v>314</v>
      </c>
      <c r="G96" s="212" t="s">
        <v>336</v>
      </c>
      <c r="H96" s="212" t="s">
        <v>337</v>
      </c>
      <c r="I96" s="237" t="str">
        <f>IFERROR('2.5 Connections'!E123/'2.5 Connections'!E179,"")</f>
        <v/>
      </c>
      <c r="J96" s="238" t="str">
        <f>IFERROR('2.5 Connections'!F123/'2.5 Connections'!F179,"")</f>
        <v/>
      </c>
      <c r="K96" s="238" t="str">
        <f>IFERROR('2.5 Connections'!G123/'2.5 Connections'!G179,"")</f>
        <v/>
      </c>
      <c r="L96" s="239" t="str">
        <f>IFERROR('2.5 Connections'!H123/'2.5 Connections'!H179,"")</f>
        <v/>
      </c>
      <c r="M96" s="239" t="str">
        <f>IFERROR('2.5 Connections'!I123/'2.5 Connections'!I179,"")</f>
        <v/>
      </c>
      <c r="N96" s="213">
        <f>IFERROR('2.5 Connections'!J123/'2.5 Connections'!J179,"")</f>
        <v>29057.86</v>
      </c>
      <c r="O96" s="214">
        <f>IFERROR('2.5 Connections'!K123/'2.5 Connections'!K179,"")</f>
        <v>22736.230476190474</v>
      </c>
      <c r="P96" s="215" t="str">
        <f>IFERROR('2.5 Connections'!L123/'2.5 Connections'!L179,"")</f>
        <v/>
      </c>
      <c r="Q96" s="215">
        <f>IFERROR('2.5 Connections'!M123/'2.5 Connections'!M179,"")</f>
        <v>112.44</v>
      </c>
      <c r="R96" s="215">
        <f>IFERROR('2.5 Connections'!N123/'2.5 Connections'!N179,"")</f>
        <v>16786</v>
      </c>
      <c r="T96" s="215">
        <f t="shared" ref="T96:T108" si="32">IFERROR(AVERAGE(N96:R96),"")</f>
        <v>17173.132619047617</v>
      </c>
    </row>
    <row r="97" spans="3:20" ht="13.2" x14ac:dyDescent="0.2">
      <c r="C97" s="210">
        <f t="shared" si="31"/>
        <v>3</v>
      </c>
      <c r="D97" s="211"/>
      <c r="E97" s="211" t="s">
        <v>285</v>
      </c>
      <c r="F97" s="212" t="s">
        <v>314</v>
      </c>
      <c r="G97" s="212" t="s">
        <v>336</v>
      </c>
      <c r="H97" s="212" t="s">
        <v>337</v>
      </c>
      <c r="I97" s="237" t="str">
        <f>IFERROR('2.5 Connections'!E124/'2.5 Connections'!E180,"")</f>
        <v/>
      </c>
      <c r="J97" s="238" t="str">
        <f>IFERROR('2.5 Connections'!F124/'2.5 Connections'!F180,"")</f>
        <v/>
      </c>
      <c r="K97" s="238" t="str">
        <f>IFERROR('2.5 Connections'!G124/'2.5 Connections'!G180,"")</f>
        <v/>
      </c>
      <c r="L97" s="239" t="str">
        <f>IFERROR('2.5 Connections'!H124/'2.5 Connections'!H180,"")</f>
        <v/>
      </c>
      <c r="M97" s="239" t="str">
        <f>IFERROR('2.5 Connections'!I124/'2.5 Connections'!I180,"")</f>
        <v/>
      </c>
      <c r="N97" s="213">
        <f>IFERROR('2.5 Connections'!J124/'2.5 Connections'!J180,"")</f>
        <v>117915.63111111104</v>
      </c>
      <c r="O97" s="214">
        <f>IFERROR('2.5 Connections'!K124/'2.5 Connections'!K180,"")</f>
        <v>146239.22954545452</v>
      </c>
      <c r="P97" s="215">
        <f>IFERROR('2.5 Connections'!L124/'2.5 Connections'!L180,"")</f>
        <v>51642.096190476201</v>
      </c>
      <c r="Q97" s="215">
        <f>IFERROR('2.5 Connections'!M124/'2.5 Connections'!M180,"")</f>
        <v>33956.855000000003</v>
      </c>
      <c r="R97" s="215">
        <f>IFERROR('2.5 Connections'!N124/'2.5 Connections'!N180,"")</f>
        <v>30387</v>
      </c>
      <c r="T97" s="215">
        <f t="shared" si="32"/>
        <v>76028.162369408354</v>
      </c>
    </row>
    <row r="98" spans="3:20" ht="13.2" x14ac:dyDescent="0.2">
      <c r="C98" s="210">
        <f t="shared" si="31"/>
        <v>4</v>
      </c>
      <c r="D98" s="211" t="s">
        <v>273</v>
      </c>
      <c r="E98" s="211" t="s">
        <v>283</v>
      </c>
      <c r="F98" s="212" t="s">
        <v>314</v>
      </c>
      <c r="G98" s="212" t="s">
        <v>336</v>
      </c>
      <c r="H98" s="212" t="s">
        <v>337</v>
      </c>
      <c r="I98" s="237" t="str">
        <f>IFERROR('2.5 Connections'!E125/'2.5 Connections'!E181,"")</f>
        <v/>
      </c>
      <c r="J98" s="238" t="str">
        <f>IFERROR('2.5 Connections'!F125/'2.5 Connections'!F181,"")</f>
        <v/>
      </c>
      <c r="K98" s="238" t="str">
        <f>IFERROR('2.5 Connections'!G125/'2.5 Connections'!G181,"")</f>
        <v/>
      </c>
      <c r="L98" s="239" t="str">
        <f>IFERROR('2.5 Connections'!H125/'2.5 Connections'!H181,"")</f>
        <v/>
      </c>
      <c r="M98" s="239" t="str">
        <f>IFERROR('2.5 Connections'!I125/'2.5 Connections'!I181,"")</f>
        <v/>
      </c>
      <c r="N98" s="213">
        <f>IFERROR('2.5 Connections'!J125/'2.5 Connections'!J181,"")</f>
        <v>1377.3939142115225</v>
      </c>
      <c r="O98" s="214">
        <f>IFERROR('2.5 Connections'!K125/'2.5 Connections'!K181,"")</f>
        <v>732.70190956025931</v>
      </c>
      <c r="P98" s="215">
        <f>IFERROR('2.5 Connections'!L125/'2.5 Connections'!L181,"")</f>
        <v>1592.398813481725</v>
      </c>
      <c r="Q98" s="215">
        <f>IFERROR('2.5 Connections'!M125/'2.5 Connections'!M181,"")</f>
        <v>2118.1311799279406</v>
      </c>
      <c r="R98" s="215">
        <f>IFERROR('2.5 Connections'!N125/'2.5 Connections'!N181,"")</f>
        <v>4385.3666666666668</v>
      </c>
      <c r="T98" s="215">
        <f t="shared" si="32"/>
        <v>2041.198496769623</v>
      </c>
    </row>
    <row r="99" spans="3:20" ht="13.2" x14ac:dyDescent="0.2">
      <c r="C99" s="210">
        <f t="shared" si="31"/>
        <v>5</v>
      </c>
      <c r="D99" s="211"/>
      <c r="E99" s="211" t="s">
        <v>286</v>
      </c>
      <c r="F99" s="212" t="s">
        <v>314</v>
      </c>
      <c r="G99" s="212" t="s">
        <v>336</v>
      </c>
      <c r="H99" s="212" t="s">
        <v>337</v>
      </c>
      <c r="I99" s="237" t="str">
        <f>IFERROR('2.5 Connections'!E126/'2.5 Connections'!E182,"")</f>
        <v/>
      </c>
      <c r="J99" s="238" t="str">
        <f>IFERROR('2.5 Connections'!F126/'2.5 Connections'!F182,"")</f>
        <v/>
      </c>
      <c r="K99" s="238" t="str">
        <f>IFERROR('2.5 Connections'!G126/'2.5 Connections'!G182,"")</f>
        <v/>
      </c>
      <c r="L99" s="239" t="str">
        <f>IFERROR('2.5 Connections'!H126/'2.5 Connections'!H182,"")</f>
        <v/>
      </c>
      <c r="M99" s="239" t="str">
        <f>IFERROR('2.5 Connections'!I126/'2.5 Connections'!I182,"")</f>
        <v/>
      </c>
      <c r="N99" s="213">
        <f>IFERROR('2.5 Connections'!J126/'2.5 Connections'!J182,"")</f>
        <v>73040.426842105269</v>
      </c>
      <c r="O99" s="214">
        <f>IFERROR('2.5 Connections'!K126/'2.5 Connections'!K182,"")</f>
        <v>64270.205925925933</v>
      </c>
      <c r="P99" s="215">
        <f>IFERROR('2.5 Connections'!L126/'2.5 Connections'!L182,"")</f>
        <v>78307.217845809748</v>
      </c>
      <c r="Q99" s="215">
        <f>IFERROR('2.5 Connections'!M126/'2.5 Connections'!M182,"")</f>
        <v>65324.858904469824</v>
      </c>
      <c r="R99" s="215">
        <f>IFERROR('2.5 Connections'!N126/'2.5 Connections'!N182,"")</f>
        <v>38210.025000000001</v>
      </c>
      <c r="T99" s="215">
        <f t="shared" si="32"/>
        <v>63830.546903662165</v>
      </c>
    </row>
    <row r="100" spans="3:20" ht="13.2" x14ac:dyDescent="0.2">
      <c r="C100" s="210">
        <f t="shared" si="31"/>
        <v>6</v>
      </c>
      <c r="D100" s="211"/>
      <c r="E100" s="211" t="s">
        <v>287</v>
      </c>
      <c r="F100" s="212" t="s">
        <v>314</v>
      </c>
      <c r="G100" s="212" t="s">
        <v>336</v>
      </c>
      <c r="H100" s="212" t="s">
        <v>337</v>
      </c>
      <c r="I100" s="237" t="str">
        <f>IFERROR('2.5 Connections'!E127/'2.5 Connections'!E183,"")</f>
        <v/>
      </c>
      <c r="J100" s="238" t="str">
        <f>IFERROR('2.5 Connections'!F127/'2.5 Connections'!F183,"")</f>
        <v/>
      </c>
      <c r="K100" s="238" t="str">
        <f>IFERROR('2.5 Connections'!G127/'2.5 Connections'!G183,"")</f>
        <v/>
      </c>
      <c r="L100" s="239" t="str">
        <f>IFERROR('2.5 Connections'!H127/'2.5 Connections'!H183,"")</f>
        <v/>
      </c>
      <c r="M100" s="239" t="str">
        <f>IFERROR('2.5 Connections'!I127/'2.5 Connections'!I183,"")</f>
        <v/>
      </c>
      <c r="N100" s="213" t="str">
        <f>IFERROR('2.5 Connections'!J127/'2.5 Connections'!J183,"")</f>
        <v/>
      </c>
      <c r="O100" s="214" t="str">
        <f>IFERROR('2.5 Connections'!K127/'2.5 Connections'!K183,"")</f>
        <v/>
      </c>
      <c r="P100" s="215" t="str">
        <f>IFERROR('2.5 Connections'!L127/'2.5 Connections'!L183,"")</f>
        <v/>
      </c>
      <c r="Q100" s="215" t="str">
        <f>IFERROR('2.5 Connections'!M127/'2.5 Connections'!M183,"")</f>
        <v/>
      </c>
      <c r="R100" s="215" t="str">
        <f>IFERROR('2.5 Connections'!N127/'2.5 Connections'!N183,"")</f>
        <v/>
      </c>
      <c r="T100" s="215" t="str">
        <f t="shared" si="32"/>
        <v/>
      </c>
    </row>
    <row r="101" spans="3:20" ht="13.2" x14ac:dyDescent="0.2">
      <c r="C101" s="210">
        <f t="shared" si="31"/>
        <v>7</v>
      </c>
      <c r="D101" s="211"/>
      <c r="E101" s="211" t="s">
        <v>288</v>
      </c>
      <c r="F101" s="212" t="s">
        <v>314</v>
      </c>
      <c r="G101" s="212" t="s">
        <v>336</v>
      </c>
      <c r="H101" s="212" t="s">
        <v>337</v>
      </c>
      <c r="I101" s="237" t="str">
        <f>IFERROR('2.5 Connections'!E128/'2.5 Connections'!E184,"")</f>
        <v/>
      </c>
      <c r="J101" s="238" t="str">
        <f>IFERROR('2.5 Connections'!F128/'2.5 Connections'!F184,"")</f>
        <v/>
      </c>
      <c r="K101" s="238" t="str">
        <f>IFERROR('2.5 Connections'!G128/'2.5 Connections'!G184,"")</f>
        <v/>
      </c>
      <c r="L101" s="239" t="str">
        <f>IFERROR('2.5 Connections'!H128/'2.5 Connections'!H184,"")</f>
        <v/>
      </c>
      <c r="M101" s="239" t="str">
        <f>IFERROR('2.5 Connections'!I128/'2.5 Connections'!I184,"")</f>
        <v/>
      </c>
      <c r="N101" s="213">
        <f>IFERROR('2.5 Connections'!J128/'2.5 Connections'!J184,"")</f>
        <v>73756.661666666667</v>
      </c>
      <c r="O101" s="214">
        <f>IFERROR('2.5 Connections'!K128/'2.5 Connections'!K184,"")</f>
        <v>308339.15000000002</v>
      </c>
      <c r="P101" s="215">
        <f>IFERROR('2.5 Connections'!L128/'2.5 Connections'!L184,"")</f>
        <v>74266.843333333338</v>
      </c>
      <c r="Q101" s="215">
        <f>IFERROR('2.5 Connections'!M128/'2.5 Connections'!M184,"")</f>
        <v>111178.79999999999</v>
      </c>
      <c r="R101" s="215" t="str">
        <f>IFERROR('2.5 Connections'!N128/'2.5 Connections'!N184,"")</f>
        <v/>
      </c>
      <c r="T101" s="215">
        <f t="shared" si="32"/>
        <v>141885.36375000002</v>
      </c>
    </row>
    <row r="102" spans="3:20" ht="13.2" x14ac:dyDescent="0.2">
      <c r="C102" s="210">
        <f t="shared" si="31"/>
        <v>8</v>
      </c>
      <c r="D102" s="211"/>
      <c r="E102" s="211" t="s">
        <v>289</v>
      </c>
      <c r="F102" s="212" t="s">
        <v>314</v>
      </c>
      <c r="G102" s="212" t="s">
        <v>336</v>
      </c>
      <c r="H102" s="212" t="s">
        <v>337</v>
      </c>
      <c r="I102" s="237" t="str">
        <f>IFERROR('2.5 Connections'!E129/'2.5 Connections'!E185,"")</f>
        <v/>
      </c>
      <c r="J102" s="238" t="str">
        <f>IFERROR('2.5 Connections'!F129/'2.5 Connections'!F185,"")</f>
        <v/>
      </c>
      <c r="K102" s="238" t="str">
        <f>IFERROR('2.5 Connections'!G129/'2.5 Connections'!G185,"")</f>
        <v/>
      </c>
      <c r="L102" s="239" t="str">
        <f>IFERROR('2.5 Connections'!H129/'2.5 Connections'!H185,"")</f>
        <v/>
      </c>
      <c r="M102" s="239" t="str">
        <f>IFERROR('2.5 Connections'!I129/'2.5 Connections'!I185,"")</f>
        <v/>
      </c>
      <c r="N102" s="213" t="str">
        <f>IFERROR('2.5 Connections'!J129/'2.5 Connections'!J185,"")</f>
        <v/>
      </c>
      <c r="O102" s="214" t="str">
        <f>IFERROR('2.5 Connections'!K129/'2.5 Connections'!K185,"")</f>
        <v/>
      </c>
      <c r="P102" s="215" t="str">
        <f>IFERROR('2.5 Connections'!L129/'2.5 Connections'!L185,"")</f>
        <v/>
      </c>
      <c r="Q102" s="215" t="str">
        <f>IFERROR('2.5 Connections'!M129/'2.5 Connections'!M185,"")</f>
        <v/>
      </c>
      <c r="R102" s="215" t="str">
        <f>IFERROR('2.5 Connections'!N129/'2.5 Connections'!N185,"")</f>
        <v/>
      </c>
      <c r="T102" s="215" t="str">
        <f t="shared" si="32"/>
        <v/>
      </c>
    </row>
    <row r="103" spans="3:20" ht="13.2" x14ac:dyDescent="0.2">
      <c r="C103" s="210">
        <f t="shared" si="31"/>
        <v>9</v>
      </c>
      <c r="D103" s="211" t="s">
        <v>276</v>
      </c>
      <c r="E103" s="211" t="s">
        <v>284</v>
      </c>
      <c r="F103" s="212" t="s">
        <v>314</v>
      </c>
      <c r="G103" s="212" t="s">
        <v>336</v>
      </c>
      <c r="H103" s="212" t="s">
        <v>337</v>
      </c>
      <c r="I103" s="237" t="str">
        <f>IFERROR('2.5 Connections'!E130/'2.5 Connections'!E186,"")</f>
        <v/>
      </c>
      <c r="J103" s="238" t="str">
        <f>IFERROR('2.5 Connections'!F130/'2.5 Connections'!F186,"")</f>
        <v/>
      </c>
      <c r="K103" s="238" t="str">
        <f>IFERROR('2.5 Connections'!G130/'2.5 Connections'!G186,"")</f>
        <v/>
      </c>
      <c r="L103" s="239" t="str">
        <f>IFERROR('2.5 Connections'!H130/'2.5 Connections'!H186,"")</f>
        <v/>
      </c>
      <c r="M103" s="239" t="str">
        <f>IFERROR('2.5 Connections'!I130/'2.5 Connections'!I186,"")</f>
        <v/>
      </c>
      <c r="N103" s="213">
        <f>IFERROR('2.5 Connections'!J130/'2.5 Connections'!J186,"")</f>
        <v>611.46835634807132</v>
      </c>
      <c r="O103" s="214">
        <f>IFERROR('2.5 Connections'!K130/'2.5 Connections'!K186,"")</f>
        <v>635.67030019472952</v>
      </c>
      <c r="P103" s="215">
        <f>IFERROR('2.5 Connections'!L130/'2.5 Connections'!L186,"")</f>
        <v>815.70830281446422</v>
      </c>
      <c r="Q103" s="215">
        <f>IFERROR('2.5 Connections'!M130/'2.5 Connections'!M186,"")</f>
        <v>815.11864185625575</v>
      </c>
      <c r="R103" s="215">
        <f>IFERROR('2.5 Connections'!N130/'2.5 Connections'!N186,"")</f>
        <v>662.45431472081214</v>
      </c>
      <c r="T103" s="215">
        <f t="shared" si="32"/>
        <v>708.08398318686648</v>
      </c>
    </row>
    <row r="104" spans="3:20" ht="13.2" x14ac:dyDescent="0.2">
      <c r="C104" s="210">
        <f t="shared" si="31"/>
        <v>10</v>
      </c>
      <c r="D104" s="211"/>
      <c r="E104" s="211" t="s">
        <v>290</v>
      </c>
      <c r="F104" s="212" t="s">
        <v>314</v>
      </c>
      <c r="G104" s="212" t="s">
        <v>336</v>
      </c>
      <c r="H104" s="212" t="s">
        <v>337</v>
      </c>
      <c r="I104" s="237" t="str">
        <f>IFERROR('2.5 Connections'!E131/'2.5 Connections'!E187,"")</f>
        <v/>
      </c>
      <c r="J104" s="238" t="str">
        <f>IFERROR('2.5 Connections'!F131/'2.5 Connections'!F187,"")</f>
        <v/>
      </c>
      <c r="K104" s="238" t="str">
        <f>IFERROR('2.5 Connections'!G131/'2.5 Connections'!G187,"")</f>
        <v/>
      </c>
      <c r="L104" s="239" t="str">
        <f>IFERROR('2.5 Connections'!H131/'2.5 Connections'!H187,"")</f>
        <v/>
      </c>
      <c r="M104" s="239" t="str">
        <f>IFERROR('2.5 Connections'!I131/'2.5 Connections'!I187,"")</f>
        <v/>
      </c>
      <c r="N104" s="213">
        <f>IFERROR('2.5 Connections'!J131/'2.5 Connections'!J187,"")</f>
        <v>58264.706666666687</v>
      </c>
      <c r="O104" s="214">
        <f>IFERROR('2.5 Connections'!K131/'2.5 Connections'!K187,"")</f>
        <v>51851.359166666654</v>
      </c>
      <c r="P104" s="215">
        <f>IFERROR('2.5 Connections'!L131/'2.5 Connections'!L187,"")</f>
        <v>80844.51333333338</v>
      </c>
      <c r="Q104" s="215">
        <f>IFERROR('2.5 Connections'!M131/'2.5 Connections'!M187,"")</f>
        <v>70987.60500000001</v>
      </c>
      <c r="R104" s="215">
        <f>IFERROR('2.5 Connections'!N131/'2.5 Connections'!N187,"")</f>
        <v>29004.166666666668</v>
      </c>
      <c r="T104" s="215">
        <f t="shared" si="32"/>
        <v>58190.470166666681</v>
      </c>
    </row>
    <row r="105" spans="3:20" ht="13.2" x14ac:dyDescent="0.2">
      <c r="C105" s="210">
        <f t="shared" si="31"/>
        <v>11</v>
      </c>
      <c r="D105" s="211"/>
      <c r="E105" s="211" t="s">
        <v>291</v>
      </c>
      <c r="F105" s="212" t="s">
        <v>314</v>
      </c>
      <c r="G105" s="212" t="s">
        <v>336</v>
      </c>
      <c r="H105" s="212" t="s">
        <v>337</v>
      </c>
      <c r="I105" s="237" t="str">
        <f>IFERROR('2.5 Connections'!E132/'2.5 Connections'!E188,"")</f>
        <v/>
      </c>
      <c r="J105" s="238" t="str">
        <f>IFERROR('2.5 Connections'!F132/'2.5 Connections'!F188,"")</f>
        <v/>
      </c>
      <c r="K105" s="238" t="str">
        <f>IFERROR('2.5 Connections'!G132/'2.5 Connections'!G188,"")</f>
        <v/>
      </c>
      <c r="L105" s="239" t="str">
        <f>IFERROR('2.5 Connections'!H132/'2.5 Connections'!H188,"")</f>
        <v/>
      </c>
      <c r="M105" s="239" t="str">
        <f>IFERROR('2.5 Connections'!I132/'2.5 Connections'!I188,"")</f>
        <v/>
      </c>
      <c r="N105" s="213" t="str">
        <f>IFERROR('2.5 Connections'!J132/'2.5 Connections'!J188,"")</f>
        <v/>
      </c>
      <c r="O105" s="214">
        <f>IFERROR('2.5 Connections'!K132/'2.5 Connections'!K188,"")</f>
        <v>9884.39</v>
      </c>
      <c r="P105" s="215">
        <f>IFERROR('2.5 Connections'!L132/'2.5 Connections'!L188,"")</f>
        <v>56855.820000000007</v>
      </c>
      <c r="Q105" s="215" t="str">
        <f>IFERROR('2.5 Connections'!M132/'2.5 Connections'!M188,"")</f>
        <v/>
      </c>
      <c r="R105" s="215" t="str">
        <f>IFERROR('2.5 Connections'!N132/'2.5 Connections'!N188,"")</f>
        <v/>
      </c>
      <c r="T105" s="215">
        <f t="shared" si="32"/>
        <v>33370.105000000003</v>
      </c>
    </row>
    <row r="106" spans="3:20" ht="13.2" x14ac:dyDescent="0.2">
      <c r="C106" s="210">
        <f t="shared" si="31"/>
        <v>12</v>
      </c>
      <c r="D106" s="211" t="s">
        <v>278</v>
      </c>
      <c r="E106" s="211" t="s">
        <v>283</v>
      </c>
      <c r="F106" s="212" t="s">
        <v>314</v>
      </c>
      <c r="G106" s="212" t="s">
        <v>336</v>
      </c>
      <c r="H106" s="212" t="s">
        <v>337</v>
      </c>
      <c r="I106" s="237" t="str">
        <f>IFERROR('2.5 Connections'!E133/'2.5 Connections'!E189,"")</f>
        <v/>
      </c>
      <c r="J106" s="238" t="str">
        <f>IFERROR('2.5 Connections'!F133/'2.5 Connections'!F189,"")</f>
        <v/>
      </c>
      <c r="K106" s="238" t="str">
        <f>IFERROR('2.5 Connections'!G133/'2.5 Connections'!G189,"")</f>
        <v/>
      </c>
      <c r="L106" s="239" t="str">
        <f>IFERROR('2.5 Connections'!H133/'2.5 Connections'!H189,"")</f>
        <v/>
      </c>
      <c r="M106" s="239" t="str">
        <f>IFERROR('2.5 Connections'!I133/'2.5 Connections'!I189,"")</f>
        <v/>
      </c>
      <c r="N106" s="213">
        <f>IFERROR('2.5 Connections'!J133/'2.5 Connections'!J189,"")</f>
        <v>0</v>
      </c>
      <c r="O106" s="214">
        <f>IFERROR('2.5 Connections'!K133/'2.5 Connections'!K189,"")</f>
        <v>0</v>
      </c>
      <c r="P106" s="215">
        <f>IFERROR('2.5 Connections'!L133/'2.5 Connections'!L189,"")</f>
        <v>0</v>
      </c>
      <c r="Q106" s="215">
        <f>IFERROR('2.5 Connections'!M133/'2.5 Connections'!M189,"")</f>
        <v>0</v>
      </c>
      <c r="R106" s="215">
        <f>IFERROR('2.5 Connections'!N133/'2.5 Connections'!N189,"")</f>
        <v>0</v>
      </c>
      <c r="T106" s="215">
        <f t="shared" si="32"/>
        <v>0</v>
      </c>
    </row>
    <row r="107" spans="3:20" ht="13.2" x14ac:dyDescent="0.2">
      <c r="C107" s="210">
        <f t="shared" si="31"/>
        <v>13</v>
      </c>
      <c r="D107" s="211"/>
      <c r="E107" s="211" t="s">
        <v>292</v>
      </c>
      <c r="F107" s="212" t="s">
        <v>314</v>
      </c>
      <c r="G107" s="212" t="s">
        <v>336</v>
      </c>
      <c r="H107" s="212" t="s">
        <v>337</v>
      </c>
      <c r="I107" s="237" t="str">
        <f>IFERROR('2.5 Connections'!E134/'2.5 Connections'!E190,"")</f>
        <v/>
      </c>
      <c r="J107" s="238" t="str">
        <f>IFERROR('2.5 Connections'!F134/'2.5 Connections'!F190,"")</f>
        <v/>
      </c>
      <c r="K107" s="238" t="str">
        <f>IFERROR('2.5 Connections'!G134/'2.5 Connections'!G190,"")</f>
        <v/>
      </c>
      <c r="L107" s="239" t="str">
        <f>IFERROR('2.5 Connections'!H134/'2.5 Connections'!H190,"")</f>
        <v/>
      </c>
      <c r="M107" s="239" t="str">
        <f>IFERROR('2.5 Connections'!I134/'2.5 Connections'!I190,"")</f>
        <v/>
      </c>
      <c r="N107" s="213" t="str">
        <f>IFERROR('2.5 Connections'!J134/'2.5 Connections'!J190,"")</f>
        <v/>
      </c>
      <c r="O107" s="214" t="str">
        <f>IFERROR('2.5 Connections'!K134/'2.5 Connections'!K190,"")</f>
        <v/>
      </c>
      <c r="P107" s="215" t="str">
        <f>IFERROR('2.5 Connections'!L134/'2.5 Connections'!L190,"")</f>
        <v/>
      </c>
      <c r="Q107" s="215" t="str">
        <f>IFERROR('2.5 Connections'!M134/'2.5 Connections'!M190,"")</f>
        <v/>
      </c>
      <c r="R107" s="215" t="str">
        <f>IFERROR('2.5 Connections'!N134/'2.5 Connections'!N190,"")</f>
        <v/>
      </c>
      <c r="T107" s="215" t="str">
        <f t="shared" si="32"/>
        <v/>
      </c>
    </row>
    <row r="108" spans="3:20" ht="13.2" x14ac:dyDescent="0.2">
      <c r="C108" s="210">
        <f t="shared" si="31"/>
        <v>14</v>
      </c>
      <c r="D108" s="211"/>
      <c r="E108" s="211" t="s">
        <v>293</v>
      </c>
      <c r="F108" s="212" t="s">
        <v>314</v>
      </c>
      <c r="G108" s="212" t="s">
        <v>336</v>
      </c>
      <c r="H108" s="212" t="s">
        <v>337</v>
      </c>
      <c r="I108" s="237" t="str">
        <f>IFERROR('2.5 Connections'!E135/'2.5 Connections'!E191,"")</f>
        <v/>
      </c>
      <c r="J108" s="238" t="str">
        <f>IFERROR('2.5 Connections'!F135/'2.5 Connections'!F191,"")</f>
        <v/>
      </c>
      <c r="K108" s="239" t="str">
        <f>IFERROR('2.5 Connections'!G135/'2.5 Connections'!G191,"")</f>
        <v/>
      </c>
      <c r="L108" s="239" t="str">
        <f>IFERROR('2.5 Connections'!H135/'2.5 Connections'!H191,"")</f>
        <v/>
      </c>
      <c r="M108" s="239" t="str">
        <f>IFERROR('2.5 Connections'!I135/'2.5 Connections'!I191,"")</f>
        <v/>
      </c>
      <c r="N108" s="213" t="str">
        <f>IFERROR('2.5 Connections'!J135/'2.5 Connections'!J191,"")</f>
        <v/>
      </c>
      <c r="O108" s="214" t="str">
        <f>IFERROR('2.5 Connections'!K135/'2.5 Connections'!K191,"")</f>
        <v/>
      </c>
      <c r="P108" s="215" t="str">
        <f>IFERROR('2.5 Connections'!L135/'2.5 Connections'!L191,"")</f>
        <v/>
      </c>
      <c r="Q108" s="215" t="str">
        <f>IFERROR('2.5 Connections'!M135/'2.5 Connections'!M191,"")</f>
        <v/>
      </c>
      <c r="R108" s="215" t="str">
        <f>IFERROR('2.5 Connections'!N135/'2.5 Connections'!N191,"")</f>
        <v/>
      </c>
      <c r="T108" s="215" t="str">
        <f t="shared" si="32"/>
        <v/>
      </c>
    </row>
    <row r="109" spans="3:20" s="203" customFormat="1" ht="4.5" customHeight="1" x14ac:dyDescent="0.2"/>
    <row r="110" spans="3:20" s="204" customFormat="1" ht="13.8" x14ac:dyDescent="0.3">
      <c r="C110" s="204" t="s">
        <v>353</v>
      </c>
    </row>
    <row r="111" spans="3:20" s="203" customFormat="1" ht="4.5" customHeight="1" x14ac:dyDescent="0.2"/>
    <row r="112" spans="3:20" ht="13.2" x14ac:dyDescent="0.2">
      <c r="C112" s="205" t="s">
        <v>303</v>
      </c>
      <c r="D112" s="206" t="s">
        <v>357</v>
      </c>
      <c r="E112" s="207" t="s">
        <v>358</v>
      </c>
      <c r="F112" s="207" t="s">
        <v>45</v>
      </c>
      <c r="G112" s="207" t="s">
        <v>306</v>
      </c>
      <c r="H112" s="207" t="s">
        <v>334</v>
      </c>
      <c r="I112" s="207" t="s">
        <v>335</v>
      </c>
      <c r="J112" s="207" t="s">
        <v>307</v>
      </c>
      <c r="K112" s="207" t="s">
        <v>308</v>
      </c>
      <c r="L112" s="208" t="s">
        <v>309</v>
      </c>
      <c r="M112" s="207" t="s">
        <v>310</v>
      </c>
      <c r="N112" s="207" t="s">
        <v>311</v>
      </c>
      <c r="O112" s="207" t="s">
        <v>312</v>
      </c>
      <c r="P112" s="209" t="s">
        <v>313</v>
      </c>
    </row>
    <row r="113" spans="2:16" ht="13.2" x14ac:dyDescent="0.2">
      <c r="C113" s="210">
        <f>N(C112)+1</f>
        <v>1</v>
      </c>
      <c r="D113" s="211" t="s">
        <v>354</v>
      </c>
      <c r="E113" s="212" t="s">
        <v>359</v>
      </c>
      <c r="F113" s="212" t="s">
        <v>324</v>
      </c>
      <c r="G113" s="212" t="s">
        <v>316</v>
      </c>
      <c r="H113" s="226">
        <v>69085</v>
      </c>
      <c r="I113" s="226">
        <v>70229</v>
      </c>
      <c r="J113" s="226">
        <v>71058</v>
      </c>
      <c r="K113" s="227">
        <v>72100</v>
      </c>
      <c r="L113" s="228">
        <v>72811</v>
      </c>
      <c r="M113" s="229">
        <v>73629</v>
      </c>
      <c r="N113" s="229">
        <v>74743</v>
      </c>
      <c r="O113" s="229">
        <v>75464</v>
      </c>
      <c r="P113" s="230">
        <v>76192</v>
      </c>
    </row>
    <row r="114" spans="2:16" ht="13.2" x14ac:dyDescent="0.2">
      <c r="C114" s="210">
        <f t="shared" ref="C114:C115" si="33">N(C113)+1</f>
        <v>2</v>
      </c>
      <c r="D114" s="211" t="s">
        <v>355</v>
      </c>
      <c r="E114" s="212" t="s">
        <v>359</v>
      </c>
      <c r="F114" s="212" t="s">
        <v>324</v>
      </c>
      <c r="G114" s="212" t="s">
        <v>316</v>
      </c>
      <c r="H114" s="226">
        <v>12262</v>
      </c>
      <c r="I114" s="226">
        <v>12325</v>
      </c>
      <c r="J114" s="226">
        <v>12412</v>
      </c>
      <c r="K114" s="227">
        <v>12377</v>
      </c>
      <c r="L114" s="228">
        <v>12341</v>
      </c>
      <c r="M114" s="229">
        <v>12306</v>
      </c>
      <c r="N114" s="229">
        <v>12273</v>
      </c>
      <c r="O114" s="229">
        <v>12239</v>
      </c>
      <c r="P114" s="230">
        <v>12205</v>
      </c>
    </row>
    <row r="115" spans="2:16" ht="13.2" x14ac:dyDescent="0.2">
      <c r="C115" s="210">
        <f t="shared" si="33"/>
        <v>3</v>
      </c>
      <c r="D115" s="211" t="s">
        <v>356</v>
      </c>
      <c r="E115" s="212" t="s">
        <v>359</v>
      </c>
      <c r="F115" s="212" t="s">
        <v>324</v>
      </c>
      <c r="G115" s="212" t="s">
        <v>316</v>
      </c>
      <c r="H115" s="226">
        <v>1568</v>
      </c>
      <c r="I115" s="226">
        <v>1566</v>
      </c>
      <c r="J115" s="226">
        <v>1592</v>
      </c>
      <c r="K115" s="227">
        <v>1584</v>
      </c>
      <c r="L115" s="228">
        <v>1578</v>
      </c>
      <c r="M115" s="229">
        <v>1571</v>
      </c>
      <c r="N115" s="229">
        <v>1564</v>
      </c>
      <c r="O115" s="229">
        <v>1557</v>
      </c>
      <c r="P115" s="230">
        <v>1550</v>
      </c>
    </row>
    <row r="116" spans="2:16" x14ac:dyDescent="0.2">
      <c r="H116" s="240"/>
      <c r="I116" s="240"/>
      <c r="J116" s="240"/>
      <c r="K116" s="240"/>
      <c r="L116" s="240"/>
      <c r="M116" s="240"/>
      <c r="N116" s="240"/>
      <c r="O116" s="240"/>
      <c r="P116" s="240"/>
    </row>
    <row r="117" spans="2:16" ht="13.2" x14ac:dyDescent="0.2">
      <c r="D117" s="220" t="s">
        <v>27</v>
      </c>
      <c r="E117" s="220"/>
      <c r="F117" s="221" t="s">
        <v>324</v>
      </c>
      <c r="G117" s="221" t="s">
        <v>316</v>
      </c>
      <c r="H117" s="231">
        <f t="shared" ref="H117:P117" si="34">SUM(H113:H115)</f>
        <v>82915</v>
      </c>
      <c r="I117" s="231">
        <f t="shared" si="34"/>
        <v>84120</v>
      </c>
      <c r="J117" s="231">
        <f t="shared" si="34"/>
        <v>85062</v>
      </c>
      <c r="K117" s="231">
        <f t="shared" si="34"/>
        <v>86061</v>
      </c>
      <c r="L117" s="232">
        <f t="shared" si="34"/>
        <v>86730</v>
      </c>
      <c r="M117" s="231">
        <f t="shared" si="34"/>
        <v>87506</v>
      </c>
      <c r="N117" s="231">
        <f t="shared" si="34"/>
        <v>88580</v>
      </c>
      <c r="O117" s="231">
        <f t="shared" si="34"/>
        <v>89260</v>
      </c>
      <c r="P117" s="233">
        <f t="shared" si="34"/>
        <v>89947</v>
      </c>
    </row>
    <row r="119" spans="2:16" ht="13.2" x14ac:dyDescent="0.2">
      <c r="D119" s="234" t="s">
        <v>360</v>
      </c>
      <c r="F119" s="212" t="s">
        <v>324</v>
      </c>
      <c r="G119" s="212" t="s">
        <v>316</v>
      </c>
      <c r="H119" s="242"/>
      <c r="I119" s="55">
        <f>I117-H117</f>
        <v>1205</v>
      </c>
      <c r="J119" s="55">
        <f>J117-I117</f>
        <v>942</v>
      </c>
      <c r="K119" s="55">
        <f t="shared" ref="K119:P119" si="35">K117-J117</f>
        <v>999</v>
      </c>
      <c r="L119" s="55">
        <f t="shared" si="35"/>
        <v>669</v>
      </c>
      <c r="M119" s="55">
        <f t="shared" si="35"/>
        <v>776</v>
      </c>
      <c r="N119" s="55">
        <f t="shared" si="35"/>
        <v>1074</v>
      </c>
      <c r="O119" s="55">
        <f t="shared" si="35"/>
        <v>680</v>
      </c>
      <c r="P119" s="55">
        <f t="shared" si="35"/>
        <v>687</v>
      </c>
    </row>
    <row r="121" spans="2:16" ht="13.2" x14ac:dyDescent="0.2">
      <c r="D121" s="234" t="s">
        <v>361</v>
      </c>
      <c r="E121" s="234"/>
      <c r="F121" s="235" t="s">
        <v>320</v>
      </c>
      <c r="G121" s="212" t="s">
        <v>316</v>
      </c>
      <c r="H121" s="242"/>
      <c r="I121" s="242"/>
      <c r="J121" s="241">
        <f>IF(I119=0,0,J119/I119-1)</f>
        <v>-0.21825726141078838</v>
      </c>
      <c r="K121" s="241">
        <f>IF(J119=0,0,K119/J119-1)</f>
        <v>6.0509554140127486E-2</v>
      </c>
      <c r="L121" s="241">
        <f t="shared" ref="L121:P121" si="36">IF(K119=0,0,L119/K119-1)</f>
        <v>-0.33033033033033032</v>
      </c>
      <c r="M121" s="241">
        <f t="shared" si="36"/>
        <v>0.15994020926756347</v>
      </c>
      <c r="N121" s="241">
        <f t="shared" si="36"/>
        <v>0.384020618556701</v>
      </c>
      <c r="O121" s="241">
        <f t="shared" si="36"/>
        <v>-0.36685288640595903</v>
      </c>
      <c r="P121" s="241">
        <f t="shared" si="36"/>
        <v>1.0294117647058787E-2</v>
      </c>
    </row>
    <row r="122" spans="2:16" s="203" customFormat="1" ht="4.5" customHeight="1" x14ac:dyDescent="0.2"/>
    <row r="123" spans="2:16" s="202" customFormat="1" ht="15.6" x14ac:dyDescent="0.3">
      <c r="B123" s="202" t="s">
        <v>338</v>
      </c>
    </row>
  </sheetData>
  <autoFilter ref="C7:O21"/>
  <mergeCells count="30">
    <mergeCell ref="Q62:S62"/>
    <mergeCell ref="Q63:S63"/>
    <mergeCell ref="Q56:S56"/>
    <mergeCell ref="Q57:S57"/>
    <mergeCell ref="Q58:S58"/>
    <mergeCell ref="Q59:S59"/>
    <mergeCell ref="Q60:S60"/>
    <mergeCell ref="Q61:S61"/>
    <mergeCell ref="Q54:S54"/>
    <mergeCell ref="Q55:S55"/>
    <mergeCell ref="Q49:S49"/>
    <mergeCell ref="Q50:S50"/>
    <mergeCell ref="Q51:S51"/>
    <mergeCell ref="Q52:S52"/>
    <mergeCell ref="Q53:S53"/>
    <mergeCell ref="T49:V49"/>
    <mergeCell ref="T50:V50"/>
    <mergeCell ref="T51:V51"/>
    <mergeCell ref="T52:V52"/>
    <mergeCell ref="T53:V53"/>
    <mergeCell ref="T54:V54"/>
    <mergeCell ref="T55:V55"/>
    <mergeCell ref="T56:V56"/>
    <mergeCell ref="T57:V57"/>
    <mergeCell ref="T58:V58"/>
    <mergeCell ref="T59:V59"/>
    <mergeCell ref="T60:V60"/>
    <mergeCell ref="T61:V61"/>
    <mergeCell ref="T62:V62"/>
    <mergeCell ref="T63:V63"/>
  </mergeCells>
  <dataValidations disablePrompts="1" count="2">
    <dataValidation type="list" allowBlank="1" showInputMessage="1" showErrorMessage="1" sqref="Q50:S63">
      <formula1>$D$8:$D$21</formula1>
    </dataValidation>
    <dataValidation type="list" allowBlank="1" showInputMessage="1" showErrorMessage="1" sqref="T50:V63">
      <formula1>$D$48:$D$61</formula1>
    </dataValidation>
  </dataValidation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176</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177</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180</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207</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208</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210</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212</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214</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216</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217</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73"/>
  <sheetViews>
    <sheetView showGridLines="0" zoomScaleNormal="100" workbookViewId="0">
      <pane xSplit="1" ySplit="1" topLeftCell="B2" activePane="bottomRight" state="frozen"/>
      <selection activeCell="H95" sqref="H95"/>
      <selection pane="topRight" activeCell="H95" sqref="H95"/>
      <selection pane="bottomLeft" activeCell="H95" sqref="H95"/>
      <selection pane="bottomRight" activeCell="B2" sqref="B2"/>
    </sheetView>
  </sheetViews>
  <sheetFormatPr defaultColWidth="7.44140625" defaultRowHeight="10.199999999999999" x14ac:dyDescent="0.2"/>
  <cols>
    <col min="1" max="1" width="2.77734375" style="201" customWidth="1"/>
    <col min="2" max="2" width="2.21875" style="201" customWidth="1"/>
    <col min="3" max="3" width="5.21875" style="201" customWidth="1"/>
    <col min="4" max="4" width="28.88671875" style="201" customWidth="1"/>
    <col min="5" max="5" width="61" style="201" customWidth="1"/>
    <col min="6" max="6" width="9" style="201" customWidth="1"/>
    <col min="7" max="7" width="13.21875" style="201" customWidth="1"/>
    <col min="8" max="8" width="11" style="201" customWidth="1"/>
    <col min="9" max="17" width="10.21875" style="201" customWidth="1"/>
    <col min="18" max="18" width="7.44140625" style="201"/>
    <col min="19" max="19" width="10.21875" style="201" customWidth="1"/>
    <col min="20" max="16384" width="7.44140625" style="201"/>
  </cols>
  <sheetData>
    <row r="1" spans="1:19" ht="19.2" x14ac:dyDescent="0.2">
      <c r="A1" s="199">
        <f ca="1">IF(SUM($A10:$A78)&gt;0,1,0)</f>
        <v>0</v>
      </c>
      <c r="B1" s="200" t="s">
        <v>302</v>
      </c>
    </row>
    <row r="3" spans="1:19" s="202" customFormat="1" ht="15.6" x14ac:dyDescent="0.3">
      <c r="B3" s="202" t="s">
        <v>386</v>
      </c>
    </row>
    <row r="4" spans="1:19" s="203" customFormat="1" ht="4.5" customHeight="1" x14ac:dyDescent="0.2"/>
    <row r="5" spans="1:19" s="204" customFormat="1" ht="13.8" x14ac:dyDescent="0.3">
      <c r="C5" s="204" t="s">
        <v>389</v>
      </c>
    </row>
    <row r="6" spans="1:19" s="203" customFormat="1" ht="11.25" customHeight="1" x14ac:dyDescent="0.2"/>
    <row r="7" spans="1:19" ht="13.2" x14ac:dyDescent="0.2">
      <c r="C7" s="203"/>
      <c r="D7" s="206" t="s">
        <v>387</v>
      </c>
      <c r="E7" s="206"/>
      <c r="F7" s="207" t="s">
        <v>45</v>
      </c>
      <c r="G7" s="207" t="s">
        <v>305</v>
      </c>
      <c r="H7" s="207" t="s">
        <v>306</v>
      </c>
      <c r="I7" s="207" t="s">
        <v>2</v>
      </c>
    </row>
    <row r="8" spans="1:19" ht="13.2" x14ac:dyDescent="0.2">
      <c r="C8" s="210"/>
      <c r="D8" s="234" t="s">
        <v>388</v>
      </c>
      <c r="E8" s="234"/>
      <c r="F8" s="235" t="s">
        <v>320</v>
      </c>
      <c r="G8" s="212" t="s">
        <v>34</v>
      </c>
      <c r="H8" s="212" t="s">
        <v>34</v>
      </c>
      <c r="I8" s="236">
        <v>0.2</v>
      </c>
    </row>
    <row r="9" spans="1:19" s="203" customFormat="1" ht="11.25" customHeight="1" x14ac:dyDescent="0.2">
      <c r="S9" s="212"/>
    </row>
    <row r="10" spans="1:19" s="204" customFormat="1" ht="13.8" x14ac:dyDescent="0.3">
      <c r="C10" s="204" t="s">
        <v>345</v>
      </c>
    </row>
    <row r="11" spans="1:19" s="203" customFormat="1" ht="11.25" customHeight="1" x14ac:dyDescent="0.2"/>
    <row r="12" spans="1:19" ht="26.4" x14ac:dyDescent="0.2">
      <c r="C12" s="205" t="s">
        <v>303</v>
      </c>
      <c r="D12" s="51" t="s">
        <v>379</v>
      </c>
      <c r="E12" s="206"/>
      <c r="F12" s="207" t="s">
        <v>45</v>
      </c>
      <c r="G12" s="207" t="s">
        <v>305</v>
      </c>
      <c r="H12" s="207" t="s">
        <v>306</v>
      </c>
      <c r="J12" s="207" t="s">
        <v>308</v>
      </c>
      <c r="K12" s="208" t="s">
        <v>309</v>
      </c>
      <c r="L12" s="207" t="s">
        <v>310</v>
      </c>
      <c r="M12" s="207" t="s">
        <v>311</v>
      </c>
      <c r="N12" s="207" t="s">
        <v>312</v>
      </c>
      <c r="O12" s="209" t="s">
        <v>313</v>
      </c>
      <c r="Q12" s="52" t="s">
        <v>340</v>
      </c>
    </row>
    <row r="13" spans="1:19" ht="13.2" x14ac:dyDescent="0.2">
      <c r="C13" s="210">
        <f>N(C12)+1</f>
        <v>1</v>
      </c>
      <c r="D13" s="211" t="s">
        <v>4</v>
      </c>
      <c r="E13" s="211"/>
      <c r="F13" s="212" t="s">
        <v>347</v>
      </c>
      <c r="G13" s="212" t="s">
        <v>315</v>
      </c>
      <c r="H13" s="212" t="s">
        <v>316</v>
      </c>
      <c r="J13" s="213">
        <f t="shared" ref="J13:O26" ca="1" si="0">SUMIF($Q$55:$S$68,$D13,J$55:J$68)/10^6</f>
        <v>0</v>
      </c>
      <c r="K13" s="214">
        <f t="shared" ca="1" si="0"/>
        <v>0</v>
      </c>
      <c r="L13" s="215">
        <f t="shared" ca="1" si="0"/>
        <v>0</v>
      </c>
      <c r="M13" s="215">
        <f t="shared" ca="1" si="0"/>
        <v>0</v>
      </c>
      <c r="N13" s="215">
        <f t="shared" ca="1" si="0"/>
        <v>0</v>
      </c>
      <c r="O13" s="216">
        <f t="shared" ca="1" si="0"/>
        <v>0</v>
      </c>
      <c r="Q13" s="72">
        <f t="shared" ref="Q13:Q26" ca="1" si="1">SUM(K13:O13)</f>
        <v>0</v>
      </c>
    </row>
    <row r="14" spans="1:19" ht="13.2" x14ac:dyDescent="0.2">
      <c r="C14" s="210">
        <f t="shared" ref="C14:C26" si="2">N(C13)+1</f>
        <v>2</v>
      </c>
      <c r="D14" s="211" t="s">
        <v>5</v>
      </c>
      <c r="E14" s="211"/>
      <c r="F14" s="212" t="s">
        <v>347</v>
      </c>
      <c r="G14" s="212" t="s">
        <v>315</v>
      </c>
      <c r="H14" s="212" t="s">
        <v>316</v>
      </c>
      <c r="J14" s="213">
        <f t="shared" ca="1" si="0"/>
        <v>0.44955996878980903</v>
      </c>
      <c r="K14" s="214">
        <f t="shared" ca="1" si="0"/>
        <v>0.3010566757961784</v>
      </c>
      <c r="L14" s="215">
        <f t="shared" ca="1" si="0"/>
        <v>0.34920774352441619</v>
      </c>
      <c r="M14" s="215">
        <f t="shared" ca="1" si="0"/>
        <v>0.48331071719745228</v>
      </c>
      <c r="N14" s="215">
        <f t="shared" ca="1" si="0"/>
        <v>0.30600678556263272</v>
      </c>
      <c r="O14" s="216">
        <f t="shared" ca="1" si="0"/>
        <v>0.30915685541401272</v>
      </c>
      <c r="Q14" s="72">
        <f t="shared" ca="1" si="1"/>
        <v>1.7487387774946923</v>
      </c>
    </row>
    <row r="15" spans="1:19" ht="13.2" x14ac:dyDescent="0.2">
      <c r="C15" s="210">
        <f t="shared" si="2"/>
        <v>3</v>
      </c>
      <c r="D15" s="211" t="s">
        <v>6</v>
      </c>
      <c r="E15" s="211"/>
      <c r="F15" s="212" t="s">
        <v>347</v>
      </c>
      <c r="G15" s="212" t="s">
        <v>315</v>
      </c>
      <c r="H15" s="212" t="s">
        <v>316</v>
      </c>
      <c r="J15" s="213">
        <f t="shared" ca="1" si="0"/>
        <v>0</v>
      </c>
      <c r="K15" s="214">
        <f t="shared" ca="1" si="0"/>
        <v>0</v>
      </c>
      <c r="L15" s="215">
        <f t="shared" ca="1" si="0"/>
        <v>0</v>
      </c>
      <c r="M15" s="215">
        <f t="shared" ca="1" si="0"/>
        <v>0</v>
      </c>
      <c r="N15" s="215">
        <f t="shared" ca="1" si="0"/>
        <v>0</v>
      </c>
      <c r="O15" s="216">
        <f t="shared" ca="1" si="0"/>
        <v>0</v>
      </c>
      <c r="Q15" s="72">
        <f t="shared" ca="1" si="1"/>
        <v>0</v>
      </c>
    </row>
    <row r="16" spans="1:19" ht="13.2" x14ac:dyDescent="0.2">
      <c r="C16" s="210">
        <f t="shared" si="2"/>
        <v>4</v>
      </c>
      <c r="D16" s="211" t="s">
        <v>7</v>
      </c>
      <c r="E16" s="211"/>
      <c r="F16" s="212" t="s">
        <v>347</v>
      </c>
      <c r="G16" s="212" t="s">
        <v>315</v>
      </c>
      <c r="H16" s="212" t="s">
        <v>316</v>
      </c>
      <c r="J16" s="213">
        <f t="shared" ca="1" si="0"/>
        <v>0.1067642541401274</v>
      </c>
      <c r="K16" s="214">
        <f t="shared" ca="1" si="0"/>
        <v>7.1496782802547773E-2</v>
      </c>
      <c r="L16" s="215">
        <f t="shared" ca="1" si="0"/>
        <v>8.2931993205944798E-2</v>
      </c>
      <c r="M16" s="215">
        <f t="shared" ca="1" si="0"/>
        <v>0.11477958853503185</v>
      </c>
      <c r="N16" s="215">
        <f t="shared" ca="1" si="0"/>
        <v>7.2672365180467102E-2</v>
      </c>
      <c r="O16" s="216">
        <f t="shared" ca="1" si="0"/>
        <v>7.3420463057324845E-2</v>
      </c>
      <c r="Q16" s="72">
        <f t="shared" ca="1" si="1"/>
        <v>0.41530119278131639</v>
      </c>
    </row>
    <row r="17" spans="1:17" ht="13.2" x14ac:dyDescent="0.2">
      <c r="C17" s="210">
        <f t="shared" si="2"/>
        <v>5</v>
      </c>
      <c r="D17" s="211" t="s">
        <v>317</v>
      </c>
      <c r="E17" s="211"/>
      <c r="F17" s="212" t="s">
        <v>347</v>
      </c>
      <c r="G17" s="212" t="s">
        <v>315</v>
      </c>
      <c r="H17" s="212" t="s">
        <v>316</v>
      </c>
      <c r="J17" s="213">
        <f t="shared" ca="1" si="0"/>
        <v>0</v>
      </c>
      <c r="K17" s="214">
        <f t="shared" ca="1" si="0"/>
        <v>0</v>
      </c>
      <c r="L17" s="215">
        <f t="shared" ca="1" si="0"/>
        <v>0</v>
      </c>
      <c r="M17" s="215">
        <f t="shared" ca="1" si="0"/>
        <v>0</v>
      </c>
      <c r="N17" s="215">
        <f t="shared" ca="1" si="0"/>
        <v>0</v>
      </c>
      <c r="O17" s="216">
        <f t="shared" ca="1" si="0"/>
        <v>0</v>
      </c>
      <c r="Q17" s="72">
        <f t="shared" ca="1" si="1"/>
        <v>0</v>
      </c>
    </row>
    <row r="18" spans="1:17" ht="13.2" x14ac:dyDescent="0.2">
      <c r="C18" s="210">
        <f t="shared" si="2"/>
        <v>6</v>
      </c>
      <c r="D18" s="211" t="s">
        <v>9</v>
      </c>
      <c r="E18" s="211"/>
      <c r="F18" s="212" t="s">
        <v>347</v>
      </c>
      <c r="G18" s="212" t="s">
        <v>315</v>
      </c>
      <c r="H18" s="212" t="s">
        <v>316</v>
      </c>
      <c r="J18" s="213">
        <f t="shared" ca="1" si="0"/>
        <v>0</v>
      </c>
      <c r="K18" s="214">
        <f t="shared" ca="1" si="0"/>
        <v>0</v>
      </c>
      <c r="L18" s="215">
        <f t="shared" ca="1" si="0"/>
        <v>0</v>
      </c>
      <c r="M18" s="215">
        <f t="shared" ca="1" si="0"/>
        <v>0</v>
      </c>
      <c r="N18" s="215">
        <f t="shared" ca="1" si="0"/>
        <v>0</v>
      </c>
      <c r="O18" s="216">
        <f t="shared" ca="1" si="0"/>
        <v>0</v>
      </c>
      <c r="Q18" s="72">
        <f t="shared" ca="1" si="1"/>
        <v>0</v>
      </c>
    </row>
    <row r="19" spans="1:17" ht="13.2" x14ac:dyDescent="0.2">
      <c r="C19" s="210">
        <f t="shared" si="2"/>
        <v>7</v>
      </c>
      <c r="D19" s="211" t="s">
        <v>10</v>
      </c>
      <c r="E19" s="211"/>
      <c r="F19" s="212" t="s">
        <v>347</v>
      </c>
      <c r="G19" s="212" t="s">
        <v>315</v>
      </c>
      <c r="H19" s="212" t="s">
        <v>316</v>
      </c>
      <c r="J19" s="213">
        <f t="shared" ca="1" si="0"/>
        <v>0</v>
      </c>
      <c r="K19" s="214">
        <f t="shared" ca="1" si="0"/>
        <v>0</v>
      </c>
      <c r="L19" s="215">
        <f t="shared" ca="1" si="0"/>
        <v>0</v>
      </c>
      <c r="M19" s="215">
        <f t="shared" ca="1" si="0"/>
        <v>0</v>
      </c>
      <c r="N19" s="215">
        <f t="shared" ca="1" si="0"/>
        <v>0</v>
      </c>
      <c r="O19" s="216">
        <f t="shared" ca="1" si="0"/>
        <v>0</v>
      </c>
      <c r="Q19" s="72">
        <f t="shared" ca="1" si="1"/>
        <v>0</v>
      </c>
    </row>
    <row r="20" spans="1:17" ht="13.2" x14ac:dyDescent="0.2">
      <c r="C20" s="210">
        <f t="shared" si="2"/>
        <v>8</v>
      </c>
      <c r="D20" s="211" t="s">
        <v>11</v>
      </c>
      <c r="E20" s="211"/>
      <c r="F20" s="212" t="s">
        <v>347</v>
      </c>
      <c r="G20" s="212" t="s">
        <v>315</v>
      </c>
      <c r="H20" s="212" t="s">
        <v>316</v>
      </c>
      <c r="J20" s="213">
        <f t="shared" ca="1" si="0"/>
        <v>0</v>
      </c>
      <c r="K20" s="214">
        <f t="shared" ca="1" si="0"/>
        <v>0</v>
      </c>
      <c r="L20" s="215">
        <f t="shared" ca="1" si="0"/>
        <v>0</v>
      </c>
      <c r="M20" s="215">
        <f t="shared" ca="1" si="0"/>
        <v>0</v>
      </c>
      <c r="N20" s="215">
        <f t="shared" ca="1" si="0"/>
        <v>0</v>
      </c>
      <c r="O20" s="216">
        <f t="shared" ca="1" si="0"/>
        <v>0</v>
      </c>
      <c r="Q20" s="72">
        <f t="shared" ca="1" si="1"/>
        <v>0</v>
      </c>
    </row>
    <row r="21" spans="1:17" ht="13.2" x14ac:dyDescent="0.2">
      <c r="C21" s="210">
        <f t="shared" si="2"/>
        <v>9</v>
      </c>
      <c r="D21" s="211" t="s">
        <v>12</v>
      </c>
      <c r="E21" s="211"/>
      <c r="F21" s="212" t="s">
        <v>347</v>
      </c>
      <c r="G21" s="212" t="s">
        <v>315</v>
      </c>
      <c r="H21" s="212" t="s">
        <v>316</v>
      </c>
      <c r="J21" s="213">
        <f t="shared" ca="1" si="0"/>
        <v>0</v>
      </c>
      <c r="K21" s="214">
        <f t="shared" ca="1" si="0"/>
        <v>0</v>
      </c>
      <c r="L21" s="215">
        <f t="shared" ca="1" si="0"/>
        <v>0</v>
      </c>
      <c r="M21" s="215">
        <f t="shared" ca="1" si="0"/>
        <v>0</v>
      </c>
      <c r="N21" s="215">
        <f t="shared" ca="1" si="0"/>
        <v>0</v>
      </c>
      <c r="O21" s="216">
        <f t="shared" ca="1" si="0"/>
        <v>0</v>
      </c>
      <c r="Q21" s="72">
        <f t="shared" ca="1" si="1"/>
        <v>0</v>
      </c>
    </row>
    <row r="22" spans="1:17" ht="13.2" x14ac:dyDescent="0.2">
      <c r="C22" s="210">
        <f t="shared" si="2"/>
        <v>10</v>
      </c>
      <c r="D22" s="211" t="s">
        <v>13</v>
      </c>
      <c r="E22" s="211"/>
      <c r="F22" s="212" t="s">
        <v>347</v>
      </c>
      <c r="G22" s="212" t="s">
        <v>315</v>
      </c>
      <c r="H22" s="212" t="s">
        <v>316</v>
      </c>
      <c r="J22" s="213">
        <f t="shared" ca="1" si="0"/>
        <v>0</v>
      </c>
      <c r="K22" s="214">
        <f t="shared" ca="1" si="0"/>
        <v>0</v>
      </c>
      <c r="L22" s="215">
        <f t="shared" ca="1" si="0"/>
        <v>0</v>
      </c>
      <c r="M22" s="215">
        <f t="shared" ca="1" si="0"/>
        <v>0</v>
      </c>
      <c r="N22" s="215">
        <f t="shared" ca="1" si="0"/>
        <v>0</v>
      </c>
      <c r="O22" s="216">
        <f t="shared" ca="1" si="0"/>
        <v>0</v>
      </c>
      <c r="Q22" s="72">
        <f t="shared" ca="1" si="1"/>
        <v>0</v>
      </c>
    </row>
    <row r="23" spans="1:17" ht="13.2" x14ac:dyDescent="0.2">
      <c r="C23" s="210">
        <f t="shared" si="2"/>
        <v>11</v>
      </c>
      <c r="D23" s="211" t="s">
        <v>14</v>
      </c>
      <c r="E23" s="211"/>
      <c r="F23" s="212" t="s">
        <v>347</v>
      </c>
      <c r="G23" s="212" t="s">
        <v>315</v>
      </c>
      <c r="H23" s="212" t="s">
        <v>316</v>
      </c>
      <c r="J23" s="213">
        <f t="shared" ca="1" si="0"/>
        <v>0</v>
      </c>
      <c r="K23" s="214">
        <f t="shared" ca="1" si="0"/>
        <v>0</v>
      </c>
      <c r="L23" s="215">
        <f t="shared" ca="1" si="0"/>
        <v>0</v>
      </c>
      <c r="M23" s="215">
        <f t="shared" ca="1" si="0"/>
        <v>0</v>
      </c>
      <c r="N23" s="215">
        <f t="shared" ca="1" si="0"/>
        <v>0</v>
      </c>
      <c r="O23" s="216">
        <f t="shared" ca="1" si="0"/>
        <v>0</v>
      </c>
      <c r="Q23" s="72">
        <f t="shared" ca="1" si="1"/>
        <v>0</v>
      </c>
    </row>
    <row r="24" spans="1:17" ht="13.2" x14ac:dyDescent="0.2">
      <c r="C24" s="210">
        <f t="shared" si="2"/>
        <v>12</v>
      </c>
      <c r="D24" s="211" t="s">
        <v>15</v>
      </c>
      <c r="E24" s="211"/>
      <c r="F24" s="212" t="s">
        <v>347</v>
      </c>
      <c r="G24" s="212" t="s">
        <v>315</v>
      </c>
      <c r="H24" s="212" t="s">
        <v>316</v>
      </c>
      <c r="J24" s="213">
        <f t="shared" ca="1" si="0"/>
        <v>0</v>
      </c>
      <c r="K24" s="214">
        <f t="shared" ca="1" si="0"/>
        <v>0</v>
      </c>
      <c r="L24" s="215">
        <f t="shared" ca="1" si="0"/>
        <v>0</v>
      </c>
      <c r="M24" s="215">
        <f t="shared" ca="1" si="0"/>
        <v>0</v>
      </c>
      <c r="N24" s="215">
        <f t="shared" ca="1" si="0"/>
        <v>0</v>
      </c>
      <c r="O24" s="216">
        <f t="shared" ca="1" si="0"/>
        <v>0</v>
      </c>
      <c r="Q24" s="72">
        <f t="shared" ca="1" si="1"/>
        <v>0</v>
      </c>
    </row>
    <row r="25" spans="1:17" ht="13.2" x14ac:dyDescent="0.2">
      <c r="C25" s="210">
        <f t="shared" si="2"/>
        <v>13</v>
      </c>
      <c r="D25" s="211" t="s">
        <v>16</v>
      </c>
      <c r="E25" s="211"/>
      <c r="F25" s="212" t="s">
        <v>347</v>
      </c>
      <c r="G25" s="212" t="s">
        <v>315</v>
      </c>
      <c r="H25" s="212" t="s">
        <v>316</v>
      </c>
      <c r="J25" s="213">
        <f t="shared" ca="1" si="0"/>
        <v>0</v>
      </c>
      <c r="K25" s="214">
        <f t="shared" ca="1" si="0"/>
        <v>0</v>
      </c>
      <c r="L25" s="215">
        <f t="shared" ca="1" si="0"/>
        <v>0</v>
      </c>
      <c r="M25" s="215">
        <f t="shared" ca="1" si="0"/>
        <v>0</v>
      </c>
      <c r="N25" s="215">
        <f t="shared" ca="1" si="0"/>
        <v>0</v>
      </c>
      <c r="O25" s="216">
        <f t="shared" ca="1" si="0"/>
        <v>0</v>
      </c>
      <c r="Q25" s="72">
        <f t="shared" ca="1" si="1"/>
        <v>0</v>
      </c>
    </row>
    <row r="26" spans="1:17" ht="13.2" x14ac:dyDescent="0.2">
      <c r="C26" s="210">
        <f t="shared" si="2"/>
        <v>14</v>
      </c>
      <c r="D26" s="211" t="s">
        <v>17</v>
      </c>
      <c r="E26" s="211"/>
      <c r="F26" s="212" t="s">
        <v>347</v>
      </c>
      <c r="G26" s="212" t="s">
        <v>315</v>
      </c>
      <c r="H26" s="212" t="s">
        <v>316</v>
      </c>
      <c r="J26" s="213">
        <f t="shared" ca="1" si="0"/>
        <v>0</v>
      </c>
      <c r="K26" s="214">
        <f t="shared" ca="1" si="0"/>
        <v>0</v>
      </c>
      <c r="L26" s="215">
        <f t="shared" ca="1" si="0"/>
        <v>0</v>
      </c>
      <c r="M26" s="215">
        <f t="shared" ca="1" si="0"/>
        <v>0</v>
      </c>
      <c r="N26" s="215">
        <f t="shared" ca="1" si="0"/>
        <v>0</v>
      </c>
      <c r="O26" s="216">
        <f t="shared" ca="1" si="0"/>
        <v>0</v>
      </c>
      <c r="Q26" s="72">
        <f t="shared" ca="1" si="1"/>
        <v>0</v>
      </c>
    </row>
    <row r="27" spans="1:17" x14ac:dyDescent="0.2">
      <c r="K27" s="217"/>
      <c r="L27" s="218"/>
      <c r="M27" s="218"/>
      <c r="N27" s="218"/>
      <c r="O27" s="219"/>
      <c r="Q27" s="46"/>
    </row>
    <row r="28" spans="1:17" ht="13.2" x14ac:dyDescent="0.2">
      <c r="D28" s="220" t="s">
        <v>27</v>
      </c>
      <c r="E28" s="220"/>
      <c r="F28" s="221" t="str">
        <f>F13</f>
        <v>A$million</v>
      </c>
      <c r="G28" s="221" t="s">
        <v>315</v>
      </c>
      <c r="H28" s="221" t="s">
        <v>316</v>
      </c>
      <c r="J28" s="222">
        <f t="shared" ref="J28:O28" ca="1" si="3">SUM(J13:J26)</f>
        <v>0.55632422292993644</v>
      </c>
      <c r="K28" s="223">
        <f t="shared" ca="1" si="3"/>
        <v>0.37255345859872618</v>
      </c>
      <c r="L28" s="222">
        <f t="shared" ca="1" si="3"/>
        <v>0.43213973673036099</v>
      </c>
      <c r="M28" s="222">
        <f t="shared" ca="1" si="3"/>
        <v>0.59809030573248412</v>
      </c>
      <c r="N28" s="222">
        <f t="shared" ca="1" si="3"/>
        <v>0.37867915074309982</v>
      </c>
      <c r="O28" s="224">
        <f t="shared" ca="1" si="3"/>
        <v>0.38257731847133758</v>
      </c>
      <c r="Q28" s="66">
        <f ca="1">SUM(Q13:Q26)</f>
        <v>2.1640399702760087</v>
      </c>
    </row>
    <row r="29" spans="1:17" s="203" customFormat="1" ht="4.5" customHeight="1" x14ac:dyDescent="0.2"/>
    <row r="30" spans="1:17" s="203" customFormat="1" ht="11.25" customHeight="1" x14ac:dyDescent="0.2">
      <c r="A30" s="199">
        <f ca="1">IF(SUM($I30:$O30)&gt;0,1,0)</f>
        <v>0</v>
      </c>
      <c r="D30" s="225" t="s">
        <v>351</v>
      </c>
      <c r="J30" s="199">
        <f t="shared" ref="J30:O30" ca="1" si="4">IF(ROUND(J28-J70/10^6,4)&lt;&gt;0,1,0)</f>
        <v>0</v>
      </c>
      <c r="K30" s="199">
        <f t="shared" ca="1" si="4"/>
        <v>0</v>
      </c>
      <c r="L30" s="199">
        <f t="shared" ca="1" si="4"/>
        <v>0</v>
      </c>
      <c r="M30" s="199">
        <f t="shared" ca="1" si="4"/>
        <v>0</v>
      </c>
      <c r="N30" s="199">
        <f t="shared" ca="1" si="4"/>
        <v>0</v>
      </c>
      <c r="O30" s="199">
        <f t="shared" ca="1" si="4"/>
        <v>0</v>
      </c>
    </row>
    <row r="31" spans="1:17" s="48" customFormat="1" ht="4.5" customHeight="1" x14ac:dyDescent="0.2"/>
    <row r="32" spans="1:17" s="46" customFormat="1" ht="26.4" x14ac:dyDescent="0.2">
      <c r="C32" s="50" t="s">
        <v>303</v>
      </c>
      <c r="D32" s="51" t="s">
        <v>380</v>
      </c>
      <c r="E32" s="51"/>
      <c r="F32" s="52" t="s">
        <v>45</v>
      </c>
      <c r="G32" s="52" t="s">
        <v>305</v>
      </c>
      <c r="H32" s="52" t="s">
        <v>306</v>
      </c>
      <c r="J32" s="52" t="s">
        <v>308</v>
      </c>
      <c r="K32" s="53" t="s">
        <v>309</v>
      </c>
      <c r="L32" s="52" t="s">
        <v>310</v>
      </c>
      <c r="M32" s="52" t="s">
        <v>311</v>
      </c>
      <c r="N32" s="52" t="s">
        <v>312</v>
      </c>
      <c r="O32" s="54" t="s">
        <v>313</v>
      </c>
      <c r="Q32" s="52" t="s">
        <v>340</v>
      </c>
    </row>
    <row r="33" spans="3:17" s="46" customFormat="1" ht="13.2" x14ac:dyDescent="0.2">
      <c r="C33" s="55">
        <f>N(C32)+1</f>
        <v>1</v>
      </c>
      <c r="D33" s="56" t="s">
        <v>363</v>
      </c>
      <c r="E33" s="56"/>
      <c r="F33" s="57" t="s">
        <v>347</v>
      </c>
      <c r="G33" s="57" t="s">
        <v>315</v>
      </c>
      <c r="H33" s="57" t="s">
        <v>316</v>
      </c>
      <c r="J33" s="58">
        <f t="shared" ref="J33:O46" ca="1" si="5">SUMIF($T$54:$V$67,$D33,J$54:J$67)/10^6</f>
        <v>0</v>
      </c>
      <c r="K33" s="59">
        <f t="shared" ca="1" si="5"/>
        <v>0</v>
      </c>
      <c r="L33" s="60">
        <f t="shared" ca="1" si="5"/>
        <v>0</v>
      </c>
      <c r="M33" s="60">
        <f t="shared" ca="1" si="5"/>
        <v>0</v>
      </c>
      <c r="N33" s="60">
        <f t="shared" ca="1" si="5"/>
        <v>0</v>
      </c>
      <c r="O33" s="61">
        <f t="shared" ca="1" si="5"/>
        <v>0</v>
      </c>
      <c r="Q33" s="72">
        <f t="shared" ref="Q33:Q46" ca="1" si="6">SUM(K33:O33)</f>
        <v>0</v>
      </c>
    </row>
    <row r="34" spans="3:17" s="46" customFormat="1" ht="13.2" x14ac:dyDescent="0.2">
      <c r="C34" s="55">
        <f t="shared" ref="C34:C46" si="7">N(C33)+1</f>
        <v>2</v>
      </c>
      <c r="D34" s="56" t="s">
        <v>366</v>
      </c>
      <c r="E34" s="56"/>
      <c r="F34" s="57" t="s">
        <v>347</v>
      </c>
      <c r="G34" s="57" t="s">
        <v>315</v>
      </c>
      <c r="H34" s="57" t="s">
        <v>316</v>
      </c>
      <c r="J34" s="58">
        <f t="shared" ca="1" si="5"/>
        <v>0</v>
      </c>
      <c r="K34" s="59">
        <f t="shared" ca="1" si="5"/>
        <v>0</v>
      </c>
      <c r="L34" s="60">
        <f t="shared" ca="1" si="5"/>
        <v>0</v>
      </c>
      <c r="M34" s="60">
        <f t="shared" ca="1" si="5"/>
        <v>0</v>
      </c>
      <c r="N34" s="60">
        <f t="shared" ca="1" si="5"/>
        <v>0</v>
      </c>
      <c r="O34" s="61">
        <f t="shared" ca="1" si="5"/>
        <v>0</v>
      </c>
      <c r="Q34" s="72">
        <f t="shared" ca="1" si="6"/>
        <v>0</v>
      </c>
    </row>
    <row r="35" spans="3:17" s="46" customFormat="1" ht="13.2" x14ac:dyDescent="0.2">
      <c r="C35" s="55">
        <f t="shared" si="7"/>
        <v>3</v>
      </c>
      <c r="D35" s="56" t="s">
        <v>367</v>
      </c>
      <c r="E35" s="56"/>
      <c r="F35" s="57" t="s">
        <v>347</v>
      </c>
      <c r="G35" s="57" t="s">
        <v>315</v>
      </c>
      <c r="H35" s="57" t="s">
        <v>316</v>
      </c>
      <c r="J35" s="58">
        <f t="shared" ca="1" si="5"/>
        <v>0</v>
      </c>
      <c r="K35" s="59">
        <f t="shared" ca="1" si="5"/>
        <v>0</v>
      </c>
      <c r="L35" s="60">
        <f t="shared" ca="1" si="5"/>
        <v>0</v>
      </c>
      <c r="M35" s="60">
        <f t="shared" ca="1" si="5"/>
        <v>0</v>
      </c>
      <c r="N35" s="60">
        <f t="shared" ca="1" si="5"/>
        <v>0</v>
      </c>
      <c r="O35" s="61">
        <f t="shared" ca="1" si="5"/>
        <v>0</v>
      </c>
      <c r="Q35" s="72">
        <f t="shared" ca="1" si="6"/>
        <v>0</v>
      </c>
    </row>
    <row r="36" spans="3:17" s="46" customFormat="1" ht="13.2" x14ac:dyDescent="0.2">
      <c r="C36" s="55">
        <f t="shared" si="7"/>
        <v>4</v>
      </c>
      <c r="D36" s="56" t="s">
        <v>368</v>
      </c>
      <c r="E36" s="56"/>
      <c r="F36" s="57" t="s">
        <v>347</v>
      </c>
      <c r="G36" s="57" t="s">
        <v>315</v>
      </c>
      <c r="H36" s="57" t="s">
        <v>316</v>
      </c>
      <c r="J36" s="58">
        <f t="shared" ca="1" si="5"/>
        <v>0.55632422292993633</v>
      </c>
      <c r="K36" s="59">
        <f t="shared" ca="1" si="5"/>
        <v>0.37255345859872618</v>
      </c>
      <c r="L36" s="60">
        <f t="shared" ca="1" si="5"/>
        <v>0.43213973673036099</v>
      </c>
      <c r="M36" s="60">
        <f t="shared" ca="1" si="5"/>
        <v>0.59809030573248423</v>
      </c>
      <c r="N36" s="60">
        <f t="shared" ca="1" si="5"/>
        <v>0.37867915074309982</v>
      </c>
      <c r="O36" s="61">
        <f t="shared" ca="1" si="5"/>
        <v>0.38257731847133758</v>
      </c>
      <c r="Q36" s="72">
        <f t="shared" ca="1" si="6"/>
        <v>2.1640399702760087</v>
      </c>
    </row>
    <row r="37" spans="3:17" s="46" customFormat="1" ht="13.2" x14ac:dyDescent="0.2">
      <c r="C37" s="55">
        <f t="shared" si="7"/>
        <v>5</v>
      </c>
      <c r="D37" s="56" t="s">
        <v>369</v>
      </c>
      <c r="E37" s="56"/>
      <c r="F37" s="57" t="s">
        <v>347</v>
      </c>
      <c r="G37" s="57" t="s">
        <v>315</v>
      </c>
      <c r="H37" s="57" t="s">
        <v>316</v>
      </c>
      <c r="J37" s="58">
        <f t="shared" ca="1" si="5"/>
        <v>0</v>
      </c>
      <c r="K37" s="59">
        <f t="shared" ca="1" si="5"/>
        <v>0</v>
      </c>
      <c r="L37" s="60">
        <f t="shared" ca="1" si="5"/>
        <v>0</v>
      </c>
      <c r="M37" s="60">
        <f t="shared" ca="1" si="5"/>
        <v>0</v>
      </c>
      <c r="N37" s="60">
        <f t="shared" ca="1" si="5"/>
        <v>0</v>
      </c>
      <c r="O37" s="61">
        <f t="shared" ca="1" si="5"/>
        <v>0</v>
      </c>
      <c r="Q37" s="72">
        <f t="shared" ca="1" si="6"/>
        <v>0</v>
      </c>
    </row>
    <row r="38" spans="3:17" s="46" customFormat="1" ht="13.2" x14ac:dyDescent="0.2">
      <c r="C38" s="55">
        <f t="shared" si="7"/>
        <v>6</v>
      </c>
      <c r="D38" s="56" t="s">
        <v>370</v>
      </c>
      <c r="E38" s="56"/>
      <c r="F38" s="57" t="s">
        <v>347</v>
      </c>
      <c r="G38" s="57" t="s">
        <v>315</v>
      </c>
      <c r="H38" s="57" t="s">
        <v>316</v>
      </c>
      <c r="J38" s="58">
        <f t="shared" ca="1" si="5"/>
        <v>0</v>
      </c>
      <c r="K38" s="59">
        <f t="shared" ca="1" si="5"/>
        <v>0</v>
      </c>
      <c r="L38" s="60">
        <f t="shared" ca="1" si="5"/>
        <v>0</v>
      </c>
      <c r="M38" s="60">
        <f t="shared" ca="1" si="5"/>
        <v>0</v>
      </c>
      <c r="N38" s="60">
        <f t="shared" ca="1" si="5"/>
        <v>0</v>
      </c>
      <c r="O38" s="61">
        <f t="shared" ca="1" si="5"/>
        <v>0</v>
      </c>
      <c r="Q38" s="72">
        <f t="shared" ca="1" si="6"/>
        <v>0</v>
      </c>
    </row>
    <row r="39" spans="3:17" s="46" customFormat="1" ht="13.2" x14ac:dyDescent="0.2">
      <c r="C39" s="55">
        <f t="shared" si="7"/>
        <v>7</v>
      </c>
      <c r="D39" s="56" t="s">
        <v>371</v>
      </c>
      <c r="E39" s="56"/>
      <c r="F39" s="57" t="s">
        <v>347</v>
      </c>
      <c r="G39" s="57" t="s">
        <v>315</v>
      </c>
      <c r="H39" s="57" t="s">
        <v>316</v>
      </c>
      <c r="J39" s="58">
        <f t="shared" ca="1" si="5"/>
        <v>0</v>
      </c>
      <c r="K39" s="59">
        <f t="shared" ca="1" si="5"/>
        <v>0</v>
      </c>
      <c r="L39" s="60">
        <f t="shared" ca="1" si="5"/>
        <v>0</v>
      </c>
      <c r="M39" s="60">
        <f t="shared" ca="1" si="5"/>
        <v>0</v>
      </c>
      <c r="N39" s="60">
        <f t="shared" ca="1" si="5"/>
        <v>0</v>
      </c>
      <c r="O39" s="61">
        <f t="shared" ca="1" si="5"/>
        <v>0</v>
      </c>
      <c r="Q39" s="72">
        <f t="shared" ca="1" si="6"/>
        <v>0</v>
      </c>
    </row>
    <row r="40" spans="3:17" s="46" customFormat="1" ht="13.2" x14ac:dyDescent="0.2">
      <c r="C40" s="55">
        <f t="shared" si="7"/>
        <v>8</v>
      </c>
      <c r="D40" s="56" t="s">
        <v>372</v>
      </c>
      <c r="E40" s="56"/>
      <c r="F40" s="57" t="s">
        <v>347</v>
      </c>
      <c r="G40" s="57" t="s">
        <v>315</v>
      </c>
      <c r="H40" s="57" t="s">
        <v>316</v>
      </c>
      <c r="J40" s="58">
        <f t="shared" ca="1" si="5"/>
        <v>0</v>
      </c>
      <c r="K40" s="59">
        <f t="shared" ca="1" si="5"/>
        <v>0</v>
      </c>
      <c r="L40" s="60">
        <f t="shared" ca="1" si="5"/>
        <v>0</v>
      </c>
      <c r="M40" s="60">
        <f t="shared" ca="1" si="5"/>
        <v>0</v>
      </c>
      <c r="N40" s="60">
        <f t="shared" ca="1" si="5"/>
        <v>0</v>
      </c>
      <c r="O40" s="61">
        <f t="shared" ca="1" si="5"/>
        <v>0</v>
      </c>
      <c r="Q40" s="72">
        <f t="shared" ca="1" si="6"/>
        <v>0</v>
      </c>
    </row>
    <row r="41" spans="3:17" s="46" customFormat="1" ht="13.2" x14ac:dyDescent="0.2">
      <c r="C41" s="55">
        <f t="shared" si="7"/>
        <v>9</v>
      </c>
      <c r="D41" s="56" t="s">
        <v>373</v>
      </c>
      <c r="E41" s="56"/>
      <c r="F41" s="57" t="s">
        <v>347</v>
      </c>
      <c r="G41" s="57" t="s">
        <v>315</v>
      </c>
      <c r="H41" s="57" t="s">
        <v>316</v>
      </c>
      <c r="J41" s="58">
        <f t="shared" ca="1" si="5"/>
        <v>0</v>
      </c>
      <c r="K41" s="59">
        <f t="shared" ca="1" si="5"/>
        <v>0</v>
      </c>
      <c r="L41" s="60">
        <f t="shared" ca="1" si="5"/>
        <v>0</v>
      </c>
      <c r="M41" s="60">
        <f t="shared" ca="1" si="5"/>
        <v>0</v>
      </c>
      <c r="N41" s="60">
        <f t="shared" ca="1" si="5"/>
        <v>0</v>
      </c>
      <c r="O41" s="61">
        <f t="shared" ca="1" si="5"/>
        <v>0</v>
      </c>
      <c r="Q41" s="72">
        <f t="shared" ca="1" si="6"/>
        <v>0</v>
      </c>
    </row>
    <row r="42" spans="3:17" s="46" customFormat="1" ht="13.2" x14ac:dyDescent="0.2">
      <c r="C42" s="55">
        <f t="shared" si="7"/>
        <v>10</v>
      </c>
      <c r="D42" s="56" t="s">
        <v>374</v>
      </c>
      <c r="E42" s="56"/>
      <c r="F42" s="57" t="s">
        <v>347</v>
      </c>
      <c r="G42" s="57" t="s">
        <v>315</v>
      </c>
      <c r="H42" s="57" t="s">
        <v>316</v>
      </c>
      <c r="J42" s="58">
        <f t="shared" ca="1" si="5"/>
        <v>0</v>
      </c>
      <c r="K42" s="59">
        <f t="shared" ca="1" si="5"/>
        <v>0</v>
      </c>
      <c r="L42" s="60">
        <f t="shared" ca="1" si="5"/>
        <v>0</v>
      </c>
      <c r="M42" s="60">
        <f t="shared" ca="1" si="5"/>
        <v>0</v>
      </c>
      <c r="N42" s="60">
        <f t="shared" ca="1" si="5"/>
        <v>0</v>
      </c>
      <c r="O42" s="61">
        <f t="shared" ca="1" si="5"/>
        <v>0</v>
      </c>
      <c r="Q42" s="72">
        <f t="shared" ca="1" si="6"/>
        <v>0</v>
      </c>
    </row>
    <row r="43" spans="3:17" s="46" customFormat="1" ht="13.2" x14ac:dyDescent="0.2">
      <c r="C43" s="55">
        <f t="shared" si="7"/>
        <v>11</v>
      </c>
      <c r="D43" s="56" t="s">
        <v>375</v>
      </c>
      <c r="E43" s="56"/>
      <c r="F43" s="57" t="s">
        <v>347</v>
      </c>
      <c r="G43" s="57" t="s">
        <v>315</v>
      </c>
      <c r="H43" s="57" t="s">
        <v>316</v>
      </c>
      <c r="J43" s="58">
        <f t="shared" ca="1" si="5"/>
        <v>0</v>
      </c>
      <c r="K43" s="59">
        <f t="shared" ca="1" si="5"/>
        <v>0</v>
      </c>
      <c r="L43" s="60">
        <f t="shared" ca="1" si="5"/>
        <v>0</v>
      </c>
      <c r="M43" s="60">
        <f t="shared" ca="1" si="5"/>
        <v>0</v>
      </c>
      <c r="N43" s="60">
        <f t="shared" ca="1" si="5"/>
        <v>0</v>
      </c>
      <c r="O43" s="61">
        <f t="shared" ca="1" si="5"/>
        <v>0</v>
      </c>
      <c r="Q43" s="72">
        <f t="shared" ca="1" si="6"/>
        <v>0</v>
      </c>
    </row>
    <row r="44" spans="3:17" s="46" customFormat="1" ht="13.2" x14ac:dyDescent="0.2">
      <c r="C44" s="55">
        <f t="shared" si="7"/>
        <v>12</v>
      </c>
      <c r="D44" s="56" t="s">
        <v>376</v>
      </c>
      <c r="E44" s="56"/>
      <c r="F44" s="57" t="s">
        <v>347</v>
      </c>
      <c r="G44" s="57" t="s">
        <v>315</v>
      </c>
      <c r="H44" s="57" t="s">
        <v>316</v>
      </c>
      <c r="J44" s="58">
        <f t="shared" ca="1" si="5"/>
        <v>0</v>
      </c>
      <c r="K44" s="59">
        <f t="shared" ca="1" si="5"/>
        <v>0</v>
      </c>
      <c r="L44" s="60">
        <f t="shared" ca="1" si="5"/>
        <v>0</v>
      </c>
      <c r="M44" s="60">
        <f t="shared" ca="1" si="5"/>
        <v>0</v>
      </c>
      <c r="N44" s="60">
        <f t="shared" ca="1" si="5"/>
        <v>0</v>
      </c>
      <c r="O44" s="61">
        <f t="shared" ca="1" si="5"/>
        <v>0</v>
      </c>
      <c r="Q44" s="72">
        <f t="shared" ca="1" si="6"/>
        <v>0</v>
      </c>
    </row>
    <row r="45" spans="3:17" s="46" customFormat="1" ht="13.2" x14ac:dyDescent="0.2">
      <c r="C45" s="55">
        <f t="shared" si="7"/>
        <v>13</v>
      </c>
      <c r="D45" s="56" t="s">
        <v>377</v>
      </c>
      <c r="E45" s="56"/>
      <c r="F45" s="57" t="s">
        <v>347</v>
      </c>
      <c r="G45" s="57" t="s">
        <v>315</v>
      </c>
      <c r="H45" s="57" t="s">
        <v>316</v>
      </c>
      <c r="J45" s="58">
        <f t="shared" ca="1" si="5"/>
        <v>0</v>
      </c>
      <c r="K45" s="59">
        <f t="shared" ca="1" si="5"/>
        <v>0</v>
      </c>
      <c r="L45" s="60">
        <f t="shared" ca="1" si="5"/>
        <v>0</v>
      </c>
      <c r="M45" s="60">
        <f t="shared" ca="1" si="5"/>
        <v>0</v>
      </c>
      <c r="N45" s="60">
        <f t="shared" ca="1" si="5"/>
        <v>0</v>
      </c>
      <c r="O45" s="61">
        <f t="shared" ca="1" si="5"/>
        <v>0</v>
      </c>
      <c r="Q45" s="72">
        <f t="shared" ca="1" si="6"/>
        <v>0</v>
      </c>
    </row>
    <row r="46" spans="3:17" s="46" customFormat="1" ht="13.2" x14ac:dyDescent="0.2">
      <c r="C46" s="55">
        <f t="shared" si="7"/>
        <v>14</v>
      </c>
      <c r="D46" s="56" t="s">
        <v>378</v>
      </c>
      <c r="E46" s="56"/>
      <c r="F46" s="57" t="s">
        <v>347</v>
      </c>
      <c r="G46" s="57" t="s">
        <v>315</v>
      </c>
      <c r="H46" s="57" t="s">
        <v>316</v>
      </c>
      <c r="J46" s="58">
        <f t="shared" ca="1" si="5"/>
        <v>0</v>
      </c>
      <c r="K46" s="59">
        <f t="shared" ca="1" si="5"/>
        <v>0</v>
      </c>
      <c r="L46" s="60">
        <f t="shared" ca="1" si="5"/>
        <v>0</v>
      </c>
      <c r="M46" s="60">
        <f t="shared" ca="1" si="5"/>
        <v>0</v>
      </c>
      <c r="N46" s="60">
        <f t="shared" ca="1" si="5"/>
        <v>0</v>
      </c>
      <c r="O46" s="61">
        <f t="shared" ca="1" si="5"/>
        <v>0</v>
      </c>
      <c r="Q46" s="72">
        <f t="shared" ca="1" si="6"/>
        <v>0</v>
      </c>
    </row>
    <row r="47" spans="3:17" s="46" customFormat="1" x14ac:dyDescent="0.2">
      <c r="K47" s="62"/>
      <c r="L47" s="63"/>
      <c r="M47" s="63"/>
      <c r="N47" s="63"/>
      <c r="O47" s="64"/>
    </row>
    <row r="48" spans="3:17" s="46" customFormat="1" ht="13.2" x14ac:dyDescent="0.2">
      <c r="D48" s="197" t="s">
        <v>27</v>
      </c>
      <c r="E48" s="197"/>
      <c r="F48" s="65" t="str">
        <f>F33</f>
        <v>A$million</v>
      </c>
      <c r="G48" s="65" t="s">
        <v>315</v>
      </c>
      <c r="H48" s="65" t="s">
        <v>316</v>
      </c>
      <c r="J48" s="66">
        <f t="shared" ref="J48:O48" ca="1" si="8">SUM(J33:J46)</f>
        <v>0.55632422292993633</v>
      </c>
      <c r="K48" s="67">
        <f t="shared" ca="1" si="8"/>
        <v>0.37255345859872618</v>
      </c>
      <c r="L48" s="66">
        <f t="shared" ca="1" si="8"/>
        <v>0.43213973673036099</v>
      </c>
      <c r="M48" s="66">
        <f t="shared" ca="1" si="8"/>
        <v>0.59809030573248423</v>
      </c>
      <c r="N48" s="66">
        <f t="shared" ca="1" si="8"/>
        <v>0.37867915074309982</v>
      </c>
      <c r="O48" s="68">
        <f t="shared" ca="1" si="8"/>
        <v>0.38257731847133758</v>
      </c>
      <c r="Q48" s="66">
        <f ca="1">SUM(Q33:Q46)</f>
        <v>2.1640399702760087</v>
      </c>
    </row>
    <row r="49" spans="1:22" s="48" customFormat="1" ht="4.5" customHeight="1" x14ac:dyDescent="0.2"/>
    <row r="50" spans="1:22" s="48" customFormat="1" ht="11.25" customHeight="1" x14ac:dyDescent="0.2">
      <c r="A50" s="44">
        <f ca="1">IF(SUM($I50:$O50)&gt;0,1,0)</f>
        <v>0</v>
      </c>
      <c r="D50" s="198" t="s">
        <v>351</v>
      </c>
      <c r="J50" s="44">
        <f t="shared" ref="J50:O50" ca="1" si="9">IF(ROUND(J48-J28,4)&lt;&gt;0,1,0)</f>
        <v>0</v>
      </c>
      <c r="K50" s="44">
        <f t="shared" ca="1" si="9"/>
        <v>0</v>
      </c>
      <c r="L50" s="44">
        <f t="shared" ca="1" si="9"/>
        <v>0</v>
      </c>
      <c r="M50" s="44">
        <f t="shared" ca="1" si="9"/>
        <v>0</v>
      </c>
      <c r="N50" s="44">
        <f t="shared" ca="1" si="9"/>
        <v>0</v>
      </c>
      <c r="O50" s="44">
        <f t="shared" ca="1" si="9"/>
        <v>0</v>
      </c>
    </row>
    <row r="51" spans="1:22" s="48" customFormat="1" ht="4.5" customHeight="1" x14ac:dyDescent="0.2"/>
    <row r="52" spans="1:22" s="204" customFormat="1" ht="13.8" x14ac:dyDescent="0.3">
      <c r="C52" s="204" t="s">
        <v>346</v>
      </c>
    </row>
    <row r="53" spans="1:22" s="203" customFormat="1" ht="11.25" customHeight="1" x14ac:dyDescent="0.2"/>
    <row r="54" spans="1:22" ht="13.2" x14ac:dyDescent="0.2">
      <c r="C54" s="205" t="s">
        <v>303</v>
      </c>
      <c r="D54" s="206" t="s">
        <v>322</v>
      </c>
      <c r="E54" s="206" t="s">
        <v>323</v>
      </c>
      <c r="F54" s="207" t="s">
        <v>45</v>
      </c>
      <c r="G54" s="207" t="s">
        <v>305</v>
      </c>
      <c r="H54" s="207" t="s">
        <v>306</v>
      </c>
      <c r="J54" s="207" t="s">
        <v>308</v>
      </c>
      <c r="K54" s="208" t="s">
        <v>309</v>
      </c>
      <c r="L54" s="207" t="s">
        <v>310</v>
      </c>
      <c r="M54" s="207" t="s">
        <v>311</v>
      </c>
      <c r="N54" s="207" t="s">
        <v>312</v>
      </c>
      <c r="O54" s="209" t="s">
        <v>313</v>
      </c>
      <c r="Q54" s="286" t="s">
        <v>25</v>
      </c>
      <c r="R54" s="286"/>
      <c r="S54" s="286"/>
      <c r="T54" s="286" t="s">
        <v>362</v>
      </c>
      <c r="U54" s="286"/>
      <c r="V54" s="286"/>
    </row>
    <row r="55" spans="1:22" ht="13.2" x14ac:dyDescent="0.2">
      <c r="C55" s="210">
        <f>N(C54)+1</f>
        <v>1</v>
      </c>
      <c r="D55" s="211" t="s">
        <v>254</v>
      </c>
      <c r="E55" s="211" t="s">
        <v>283</v>
      </c>
      <c r="F55" s="212" t="s">
        <v>314</v>
      </c>
      <c r="G55" s="212" t="s">
        <v>315</v>
      </c>
      <c r="H55" s="212" t="s">
        <v>316</v>
      </c>
      <c r="J55" s="227">
        <f>'Net connection capex'!J50*Contribution_Ratio</f>
        <v>16379.145859872615</v>
      </c>
      <c r="K55" s="228">
        <f>'Net connection capex'!K50*Contribution_Ratio</f>
        <v>10968.617197452233</v>
      </c>
      <c r="L55" s="229">
        <f>'Net connection capex'!L50*Contribution_Ratio</f>
        <v>12722.940127388538</v>
      </c>
      <c r="M55" s="229">
        <f>'Net connection capex'!M50*Contribution_Ratio</f>
        <v>17608.811464968156</v>
      </c>
      <c r="N55" s="229">
        <f>'Net connection capex'!N50*Contribution_Ratio</f>
        <v>11148.968152866244</v>
      </c>
      <c r="O55" s="230">
        <f>'Net connection capex'!O50*Contribution_Ratio</f>
        <v>11263.736942675161</v>
      </c>
      <c r="Q55" s="285" t="s">
        <v>7</v>
      </c>
      <c r="R55" s="285"/>
      <c r="S55" s="285"/>
      <c r="T55" s="285" t="s">
        <v>368</v>
      </c>
      <c r="U55" s="285"/>
      <c r="V55" s="285"/>
    </row>
    <row r="56" spans="1:22" ht="13.2" x14ac:dyDescent="0.2">
      <c r="C56" s="210">
        <f t="shared" ref="C56:C68" si="10">N(C55)+1</f>
        <v>2</v>
      </c>
      <c r="D56" s="211"/>
      <c r="E56" s="211" t="s">
        <v>284</v>
      </c>
      <c r="F56" s="212" t="s">
        <v>314</v>
      </c>
      <c r="G56" s="212" t="s">
        <v>315</v>
      </c>
      <c r="H56" s="212" t="s">
        <v>316</v>
      </c>
      <c r="J56" s="227">
        <f>'Net connection capex'!J51*Contribution_Ratio</f>
        <v>7120.685350318472</v>
      </c>
      <c r="K56" s="228">
        <f>'Net connection capex'!K51*Contribution_Ratio</f>
        <v>4768.5070063694275</v>
      </c>
      <c r="L56" s="229">
        <f>'Net connection capex'!L51*Contribution_Ratio</f>
        <v>5531.1830148619965</v>
      </c>
      <c r="M56" s="229">
        <f>'Net connection capex'!M51*Contribution_Ratio</f>
        <v>7655.2713375796175</v>
      </c>
      <c r="N56" s="229">
        <f>'Net connection capex'!N51*Contribution_Ratio</f>
        <v>4846.9129511677284</v>
      </c>
      <c r="O56" s="230">
        <f>'Net connection capex'!O51*Contribution_Ratio</f>
        <v>4896.8076433121014</v>
      </c>
      <c r="Q56" s="285" t="s">
        <v>7</v>
      </c>
      <c r="R56" s="285"/>
      <c r="S56" s="285"/>
      <c r="T56" s="285" t="s">
        <v>368</v>
      </c>
      <c r="U56" s="285"/>
      <c r="V56" s="285"/>
    </row>
    <row r="57" spans="1:22" ht="13.2" x14ac:dyDescent="0.2">
      <c r="C57" s="210">
        <f t="shared" si="10"/>
        <v>3</v>
      </c>
      <c r="D57" s="211"/>
      <c r="E57" s="211" t="s">
        <v>285</v>
      </c>
      <c r="F57" s="212" t="s">
        <v>314</v>
      </c>
      <c r="G57" s="212" t="s">
        <v>315</v>
      </c>
      <c r="H57" s="212" t="s">
        <v>316</v>
      </c>
      <c r="J57" s="227">
        <f>'Net connection capex'!J52*Contribution_Ratio</f>
        <v>51561.126114649691</v>
      </c>
      <c r="K57" s="228">
        <f>'Net connection capex'!K52*Contribution_Ratio</f>
        <v>34528.92229299363</v>
      </c>
      <c r="L57" s="229">
        <f>'Net connection capex'!L52*Contribution_Ratio</f>
        <v>40051.485350318479</v>
      </c>
      <c r="M57" s="229">
        <f>'Net connection capex'!M52*Contribution_Ratio</f>
        <v>55432.081528662427</v>
      </c>
      <c r="N57" s="229">
        <f>'Net connection capex'!N52*Contribution_Ratio</f>
        <v>35096.662420382163</v>
      </c>
      <c r="O57" s="230">
        <f>'Net connection capex'!O52*Contribution_Ratio</f>
        <v>35457.951592356687</v>
      </c>
      <c r="Q57" s="285" t="s">
        <v>5</v>
      </c>
      <c r="R57" s="285"/>
      <c r="S57" s="285"/>
      <c r="T57" s="285" t="s">
        <v>368</v>
      </c>
      <c r="U57" s="285"/>
      <c r="V57" s="285"/>
    </row>
    <row r="58" spans="1:22" ht="13.2" x14ac:dyDescent="0.2">
      <c r="C58" s="210">
        <f t="shared" si="10"/>
        <v>4</v>
      </c>
      <c r="D58" s="211" t="s">
        <v>273</v>
      </c>
      <c r="E58" s="211" t="s">
        <v>283</v>
      </c>
      <c r="F58" s="212" t="s">
        <v>314</v>
      </c>
      <c r="G58" s="212" t="s">
        <v>315</v>
      </c>
      <c r="H58" s="212" t="s">
        <v>316</v>
      </c>
      <c r="J58" s="227">
        <f>'Net connection capex'!J53*Contribution_Ratio</f>
        <v>27904.339490445869</v>
      </c>
      <c r="K58" s="228">
        <f>'Net connection capex'!K53*Contribution_Ratio</f>
        <v>18686.689808917199</v>
      </c>
      <c r="L58" s="229">
        <f>'Net connection capex'!L53*Contribution_Ratio</f>
        <v>21675.442887473466</v>
      </c>
      <c r="M58" s="229">
        <f>'Net connection capex'!M53*Contribution_Ratio</f>
        <v>29999.259872611474</v>
      </c>
      <c r="N58" s="229">
        <f>'Net connection capex'!N53*Contribution_Ratio</f>
        <v>18993.944798301491</v>
      </c>
      <c r="O58" s="230">
        <f>'Net connection capex'!O53*Contribution_Ratio</f>
        <v>19189.470700636946</v>
      </c>
      <c r="Q58" s="285" t="s">
        <v>7</v>
      </c>
      <c r="R58" s="285"/>
      <c r="S58" s="285"/>
      <c r="T58" s="285" t="s">
        <v>368</v>
      </c>
      <c r="U58" s="285"/>
      <c r="V58" s="285"/>
    </row>
    <row r="59" spans="1:22" ht="13.2" x14ac:dyDescent="0.2">
      <c r="C59" s="210">
        <f t="shared" si="10"/>
        <v>5</v>
      </c>
      <c r="D59" s="211"/>
      <c r="E59" s="211" t="s">
        <v>286</v>
      </c>
      <c r="F59" s="212" t="s">
        <v>314</v>
      </c>
      <c r="G59" s="212" t="s">
        <v>315</v>
      </c>
      <c r="H59" s="212" t="s">
        <v>316</v>
      </c>
      <c r="J59" s="227">
        <f>'Net connection capex'!J54*Contribution_Ratio</f>
        <v>324176.77261146501</v>
      </c>
      <c r="K59" s="228">
        <f>'Net connection capex'!K54*Contribution_Ratio</f>
        <v>217091.3522292994</v>
      </c>
      <c r="L59" s="229">
        <f>'Net connection capex'!L54*Contribution_Ratio</f>
        <v>251812.98853503188</v>
      </c>
      <c r="M59" s="229">
        <f>'Net connection capex'!M54*Contribution_Ratio</f>
        <v>348514.36815286626</v>
      </c>
      <c r="N59" s="229">
        <f>'Net connection capex'!N54*Contribution_Ratio</f>
        <v>220660.86624203823</v>
      </c>
      <c r="O59" s="230">
        <f>'Net connection capex'!O54*Contribution_Ratio</f>
        <v>222932.37515923564</v>
      </c>
      <c r="Q59" s="285" t="s">
        <v>5</v>
      </c>
      <c r="R59" s="285"/>
      <c r="S59" s="285"/>
      <c r="T59" s="285" t="s">
        <v>368</v>
      </c>
      <c r="U59" s="285"/>
      <c r="V59" s="285"/>
    </row>
    <row r="60" spans="1:22" ht="13.2" x14ac:dyDescent="0.2">
      <c r="C60" s="210">
        <f t="shared" si="10"/>
        <v>6</v>
      </c>
      <c r="D60" s="211"/>
      <c r="E60" s="211" t="s">
        <v>287</v>
      </c>
      <c r="F60" s="212" t="s">
        <v>314</v>
      </c>
      <c r="G60" s="212" t="s">
        <v>315</v>
      </c>
      <c r="H60" s="212" t="s">
        <v>316</v>
      </c>
      <c r="J60" s="227">
        <f>'Net connection capex'!J55*Contribution_Ratio</f>
        <v>0</v>
      </c>
      <c r="K60" s="228">
        <f>'Net connection capex'!K55*Contribution_Ratio</f>
        <v>0</v>
      </c>
      <c r="L60" s="229">
        <f>'Net connection capex'!L55*Contribution_Ratio</f>
        <v>0</v>
      </c>
      <c r="M60" s="229">
        <f>'Net connection capex'!M55*Contribution_Ratio</f>
        <v>0</v>
      </c>
      <c r="N60" s="229">
        <f>'Net connection capex'!N55*Contribution_Ratio</f>
        <v>0</v>
      </c>
      <c r="O60" s="230">
        <f>'Net connection capex'!O55*Contribution_Ratio</f>
        <v>0</v>
      </c>
      <c r="Q60" s="285" t="s">
        <v>5</v>
      </c>
      <c r="R60" s="285"/>
      <c r="S60" s="285"/>
      <c r="T60" s="285" t="s">
        <v>368</v>
      </c>
      <c r="U60" s="285"/>
      <c r="V60" s="285"/>
    </row>
    <row r="61" spans="1:22" ht="13.2" x14ac:dyDescent="0.2">
      <c r="C61" s="210">
        <f t="shared" si="10"/>
        <v>7</v>
      </c>
      <c r="D61" s="211"/>
      <c r="E61" s="211" t="s">
        <v>288</v>
      </c>
      <c r="F61" s="212" t="s">
        <v>314</v>
      </c>
      <c r="G61" s="212" t="s">
        <v>315</v>
      </c>
      <c r="H61" s="212" t="s">
        <v>316</v>
      </c>
      <c r="J61" s="227">
        <f>'Net connection capex'!J56*Contribution_Ratio</f>
        <v>0</v>
      </c>
      <c r="K61" s="228">
        <f>'Net connection capex'!K56*Contribution_Ratio</f>
        <v>0</v>
      </c>
      <c r="L61" s="229">
        <f>'Net connection capex'!L56*Contribution_Ratio</f>
        <v>0</v>
      </c>
      <c r="M61" s="229">
        <f>'Net connection capex'!M56*Contribution_Ratio</f>
        <v>0</v>
      </c>
      <c r="N61" s="229">
        <f>'Net connection capex'!N56*Contribution_Ratio</f>
        <v>0</v>
      </c>
      <c r="O61" s="230">
        <f>'Net connection capex'!O56*Contribution_Ratio</f>
        <v>0</v>
      </c>
      <c r="Q61" s="285" t="s">
        <v>5</v>
      </c>
      <c r="R61" s="285"/>
      <c r="S61" s="285"/>
      <c r="T61" s="285" t="s">
        <v>368</v>
      </c>
      <c r="U61" s="285"/>
      <c r="V61" s="285"/>
    </row>
    <row r="62" spans="1:22" ht="13.2" x14ac:dyDescent="0.2">
      <c r="C62" s="210">
        <f t="shared" si="10"/>
        <v>8</v>
      </c>
      <c r="D62" s="211"/>
      <c r="E62" s="211" t="s">
        <v>289</v>
      </c>
      <c r="F62" s="212" t="s">
        <v>314</v>
      </c>
      <c r="G62" s="212" t="s">
        <v>315</v>
      </c>
      <c r="H62" s="212" t="s">
        <v>316</v>
      </c>
      <c r="J62" s="227">
        <f>'Net connection capex'!J57*Contribution_Ratio</f>
        <v>0</v>
      </c>
      <c r="K62" s="228">
        <f>'Net connection capex'!K57*Contribution_Ratio</f>
        <v>0</v>
      </c>
      <c r="L62" s="229">
        <f>'Net connection capex'!L57*Contribution_Ratio</f>
        <v>0</v>
      </c>
      <c r="M62" s="229">
        <f>'Net connection capex'!M57*Contribution_Ratio</f>
        <v>0</v>
      </c>
      <c r="N62" s="229">
        <f>'Net connection capex'!N57*Contribution_Ratio</f>
        <v>0</v>
      </c>
      <c r="O62" s="230">
        <f>'Net connection capex'!O57*Contribution_Ratio</f>
        <v>0</v>
      </c>
      <c r="Q62" s="285" t="s">
        <v>5</v>
      </c>
      <c r="R62" s="285"/>
      <c r="S62" s="285"/>
      <c r="T62" s="285" t="s">
        <v>368</v>
      </c>
      <c r="U62" s="285"/>
      <c r="V62" s="285"/>
    </row>
    <row r="63" spans="1:22" ht="13.2" x14ac:dyDescent="0.2">
      <c r="C63" s="210">
        <f t="shared" si="10"/>
        <v>9</v>
      </c>
      <c r="D63" s="211" t="s">
        <v>276</v>
      </c>
      <c r="E63" s="211" t="s">
        <v>284</v>
      </c>
      <c r="F63" s="212" t="s">
        <v>314</v>
      </c>
      <c r="G63" s="212" t="s">
        <v>315</v>
      </c>
      <c r="H63" s="212" t="s">
        <v>316</v>
      </c>
      <c r="J63" s="227">
        <f>'Net connection capex'!J58*Contribution_Ratio</f>
        <v>55360.083439490445</v>
      </c>
      <c r="K63" s="228">
        <f>'Net connection capex'!K58*Contribution_Ratio</f>
        <v>37072.968789808918</v>
      </c>
      <c r="L63" s="229">
        <f>'Net connection capex'!L58*Contribution_Ratio</f>
        <v>43002.427176220808</v>
      </c>
      <c r="M63" s="229">
        <f>'Net connection capex'!M58*Contribution_Ratio</f>
        <v>59516.245859872608</v>
      </c>
      <c r="N63" s="229">
        <f>'Net connection capex'!N58*Contribution_Ratio</f>
        <v>37682.539278131633</v>
      </c>
      <c r="O63" s="230">
        <f>'Net connection capex'!O58*Contribution_Ratio</f>
        <v>38070.44777070063</v>
      </c>
      <c r="Q63" s="285" t="s">
        <v>7</v>
      </c>
      <c r="R63" s="285"/>
      <c r="S63" s="285"/>
      <c r="T63" s="285" t="s">
        <v>368</v>
      </c>
      <c r="U63" s="285"/>
      <c r="V63" s="285"/>
    </row>
    <row r="64" spans="1:22" ht="13.2" x14ac:dyDescent="0.2">
      <c r="C64" s="210">
        <f t="shared" si="10"/>
        <v>10</v>
      </c>
      <c r="D64" s="211"/>
      <c r="E64" s="211" t="s">
        <v>290</v>
      </c>
      <c r="F64" s="212" t="s">
        <v>314</v>
      </c>
      <c r="G64" s="212" t="s">
        <v>315</v>
      </c>
      <c r="H64" s="212" t="s">
        <v>316</v>
      </c>
      <c r="J64" s="227">
        <f>'Net connection capex'!J59*Contribution_Ratio</f>
        <v>73822.070063694293</v>
      </c>
      <c r="K64" s="228">
        <f>'Net connection capex'!K59*Contribution_Ratio</f>
        <v>49436.401273885363</v>
      </c>
      <c r="L64" s="229">
        <f>'Net connection capex'!L59*Contribution_Ratio</f>
        <v>57343.269639065831</v>
      </c>
      <c r="M64" s="229">
        <f>'Net connection capex'!M59*Contribution_Ratio</f>
        <v>79364.267515923595</v>
      </c>
      <c r="N64" s="229">
        <f>'Net connection capex'!N59*Contribution_Ratio</f>
        <v>50249.256900212327</v>
      </c>
      <c r="O64" s="230">
        <f>'Net connection capex'!O59*Contribution_Ratio</f>
        <v>50766.528662420395</v>
      </c>
      <c r="Q64" s="285" t="s">
        <v>5</v>
      </c>
      <c r="R64" s="285"/>
      <c r="S64" s="285"/>
      <c r="T64" s="285" t="s">
        <v>368</v>
      </c>
      <c r="U64" s="285"/>
      <c r="V64" s="285"/>
    </row>
    <row r="65" spans="2:22" ht="13.2" x14ac:dyDescent="0.2">
      <c r="C65" s="210">
        <f t="shared" si="10"/>
        <v>11</v>
      </c>
      <c r="D65" s="211"/>
      <c r="E65" s="211" t="s">
        <v>291</v>
      </c>
      <c r="F65" s="212" t="s">
        <v>314</v>
      </c>
      <c r="G65" s="212" t="s">
        <v>315</v>
      </c>
      <c r="H65" s="212" t="s">
        <v>316</v>
      </c>
      <c r="J65" s="227">
        <f>'Net connection capex'!J60*Contribution_Ratio</f>
        <v>0</v>
      </c>
      <c r="K65" s="228">
        <f>'Net connection capex'!K60*Contribution_Ratio</f>
        <v>0</v>
      </c>
      <c r="L65" s="229">
        <f>'Net connection capex'!L60*Contribution_Ratio</f>
        <v>0</v>
      </c>
      <c r="M65" s="229">
        <f>'Net connection capex'!M60*Contribution_Ratio</f>
        <v>0</v>
      </c>
      <c r="N65" s="229">
        <f>'Net connection capex'!N60*Contribution_Ratio</f>
        <v>0</v>
      </c>
      <c r="O65" s="230">
        <f>'Net connection capex'!O60*Contribution_Ratio</f>
        <v>0</v>
      </c>
      <c r="Q65" s="285" t="s">
        <v>5</v>
      </c>
      <c r="R65" s="285"/>
      <c r="S65" s="285"/>
      <c r="T65" s="285" t="s">
        <v>368</v>
      </c>
      <c r="U65" s="285"/>
      <c r="V65" s="285"/>
    </row>
    <row r="66" spans="2:22" ht="13.2" x14ac:dyDescent="0.2">
      <c r="C66" s="210">
        <f t="shared" si="10"/>
        <v>12</v>
      </c>
      <c r="D66" s="211" t="s">
        <v>278</v>
      </c>
      <c r="E66" s="211" t="s">
        <v>283</v>
      </c>
      <c r="F66" s="212" t="s">
        <v>314</v>
      </c>
      <c r="G66" s="212" t="s">
        <v>315</v>
      </c>
      <c r="H66" s="212" t="s">
        <v>316</v>
      </c>
      <c r="J66" s="227">
        <f>'Net connection capex'!J61*Contribution_Ratio</f>
        <v>0</v>
      </c>
      <c r="K66" s="228">
        <f>'Net connection capex'!K61*Contribution_Ratio</f>
        <v>0</v>
      </c>
      <c r="L66" s="229">
        <f>'Net connection capex'!L61*Contribution_Ratio</f>
        <v>0</v>
      </c>
      <c r="M66" s="229">
        <f>'Net connection capex'!M61*Contribution_Ratio</f>
        <v>0</v>
      </c>
      <c r="N66" s="229">
        <f>'Net connection capex'!N61*Contribution_Ratio</f>
        <v>0</v>
      </c>
      <c r="O66" s="230">
        <f>'Net connection capex'!O61*Contribution_Ratio</f>
        <v>0</v>
      </c>
      <c r="Q66" s="285" t="s">
        <v>7</v>
      </c>
      <c r="R66" s="285"/>
      <c r="S66" s="285"/>
      <c r="T66" s="285" t="s">
        <v>368</v>
      </c>
      <c r="U66" s="285"/>
      <c r="V66" s="285"/>
    </row>
    <row r="67" spans="2:22" ht="13.2" x14ac:dyDescent="0.2">
      <c r="C67" s="210">
        <f t="shared" si="10"/>
        <v>13</v>
      </c>
      <c r="D67" s="211"/>
      <c r="E67" s="211" t="s">
        <v>292</v>
      </c>
      <c r="F67" s="212" t="s">
        <v>314</v>
      </c>
      <c r="G67" s="212" t="s">
        <v>315</v>
      </c>
      <c r="H67" s="212" t="s">
        <v>316</v>
      </c>
      <c r="J67" s="227">
        <f>'Net connection capex'!J62*Contribution_Ratio</f>
        <v>0</v>
      </c>
      <c r="K67" s="228">
        <f>'Net connection capex'!K62*Contribution_Ratio</f>
        <v>0</v>
      </c>
      <c r="L67" s="229">
        <f>'Net connection capex'!L62*Contribution_Ratio</f>
        <v>0</v>
      </c>
      <c r="M67" s="229">
        <f>'Net connection capex'!M62*Contribution_Ratio</f>
        <v>0</v>
      </c>
      <c r="N67" s="229">
        <f>'Net connection capex'!N62*Contribution_Ratio</f>
        <v>0</v>
      </c>
      <c r="O67" s="230">
        <f>'Net connection capex'!O62*Contribution_Ratio</f>
        <v>0</v>
      </c>
      <c r="Q67" s="285" t="s">
        <v>5</v>
      </c>
      <c r="R67" s="285"/>
      <c r="S67" s="285"/>
      <c r="T67" s="285" t="s">
        <v>368</v>
      </c>
      <c r="U67" s="285"/>
      <c r="V67" s="285"/>
    </row>
    <row r="68" spans="2:22" ht="13.2" x14ac:dyDescent="0.2">
      <c r="C68" s="210">
        <f t="shared" si="10"/>
        <v>14</v>
      </c>
      <c r="D68" s="211"/>
      <c r="E68" s="211" t="s">
        <v>293</v>
      </c>
      <c r="F68" s="212" t="s">
        <v>314</v>
      </c>
      <c r="G68" s="212" t="s">
        <v>315</v>
      </c>
      <c r="H68" s="212" t="s">
        <v>316</v>
      </c>
      <c r="J68" s="227">
        <f>'Net connection capex'!J63*Contribution_Ratio</f>
        <v>0</v>
      </c>
      <c r="K68" s="228">
        <f>'Net connection capex'!K63*Contribution_Ratio</f>
        <v>0</v>
      </c>
      <c r="L68" s="229">
        <f>'Net connection capex'!L63*Contribution_Ratio</f>
        <v>0</v>
      </c>
      <c r="M68" s="229">
        <f>'Net connection capex'!M63*Contribution_Ratio</f>
        <v>0</v>
      </c>
      <c r="N68" s="229">
        <f>'Net connection capex'!N63*Contribution_Ratio</f>
        <v>0</v>
      </c>
      <c r="O68" s="230">
        <f>'Net connection capex'!O63*Contribution_Ratio</f>
        <v>0</v>
      </c>
      <c r="Q68" s="285" t="s">
        <v>5</v>
      </c>
      <c r="R68" s="285"/>
      <c r="S68" s="285"/>
      <c r="T68" s="285" t="s">
        <v>368</v>
      </c>
      <c r="U68" s="285"/>
      <c r="V68" s="285"/>
    </row>
    <row r="69" spans="2:22" x14ac:dyDescent="0.2">
      <c r="K69" s="217"/>
      <c r="L69" s="218"/>
      <c r="M69" s="218"/>
      <c r="N69" s="218"/>
      <c r="O69" s="219"/>
    </row>
    <row r="70" spans="2:22" ht="13.2" x14ac:dyDescent="0.2">
      <c r="D70" s="220" t="s">
        <v>27</v>
      </c>
      <c r="E70" s="220"/>
      <c r="F70" s="221" t="s">
        <v>314</v>
      </c>
      <c r="G70" s="221" t="s">
        <v>315</v>
      </c>
      <c r="H70" s="221" t="s">
        <v>316</v>
      </c>
      <c r="J70" s="231">
        <f t="shared" ref="J70:O70" si="11">SUM(J55:J68)</f>
        <v>556324.22292993637</v>
      </c>
      <c r="K70" s="232">
        <f t="shared" si="11"/>
        <v>372553.4585987262</v>
      </c>
      <c r="L70" s="231">
        <f t="shared" si="11"/>
        <v>432139.73673036101</v>
      </c>
      <c r="M70" s="231">
        <f t="shared" si="11"/>
        <v>598090.30573248421</v>
      </c>
      <c r="N70" s="231">
        <f t="shared" si="11"/>
        <v>378679.1507430998</v>
      </c>
      <c r="O70" s="233">
        <f t="shared" si="11"/>
        <v>382577.31847133755</v>
      </c>
    </row>
    <row r="71" spans="2:22" s="203" customFormat="1" ht="4.5" customHeight="1" x14ac:dyDescent="0.2"/>
    <row r="72" spans="2:22" s="203" customFormat="1" ht="4.5" customHeight="1" x14ac:dyDescent="0.2"/>
    <row r="73" spans="2:22" s="202" customFormat="1" ht="15.6" x14ac:dyDescent="0.3">
      <c r="B73" s="202" t="s">
        <v>338</v>
      </c>
    </row>
  </sheetData>
  <autoFilter ref="C12:O26"/>
  <mergeCells count="30">
    <mergeCell ref="Q54:S54"/>
    <mergeCell ref="T54:V54"/>
    <mergeCell ref="Q55:S55"/>
    <mergeCell ref="T55:V55"/>
    <mergeCell ref="Q56:S56"/>
    <mergeCell ref="T56:V56"/>
    <mergeCell ref="Q57:S57"/>
    <mergeCell ref="T57:V57"/>
    <mergeCell ref="Q58:S58"/>
    <mergeCell ref="T58:V58"/>
    <mergeCell ref="Q59:S59"/>
    <mergeCell ref="T59:V59"/>
    <mergeCell ref="Q60:S60"/>
    <mergeCell ref="T60:V60"/>
    <mergeCell ref="Q61:S61"/>
    <mergeCell ref="T61:V61"/>
    <mergeCell ref="Q62:S62"/>
    <mergeCell ref="T62:V62"/>
    <mergeCell ref="Q63:S63"/>
    <mergeCell ref="T63:V63"/>
    <mergeCell ref="Q64:S64"/>
    <mergeCell ref="T64:V64"/>
    <mergeCell ref="Q65:S65"/>
    <mergeCell ref="T65:V65"/>
    <mergeCell ref="Q66:S66"/>
    <mergeCell ref="T66:V66"/>
    <mergeCell ref="Q67:S67"/>
    <mergeCell ref="T67:V67"/>
    <mergeCell ref="Q68:S68"/>
    <mergeCell ref="T68:V68"/>
  </mergeCells>
  <dataValidations count="2">
    <dataValidation type="list" allowBlank="1" showInputMessage="1" showErrorMessage="1" sqref="T55:V68">
      <formula1>$D$53:$D$66</formula1>
    </dataValidation>
    <dataValidation type="list" allowBlank="1" showInputMessage="1" showErrorMessage="1" sqref="Q55:S68">
      <formula1>$D$13:$D$26</formula1>
    </dataValidation>
  </dataValidation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219</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221</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customWidth="1"/>
    <col min="2" max="2" width="37.21875" customWidth="1"/>
    <col min="3" max="3" width="17.77734375" customWidth="1"/>
    <col min="4" max="4" width="13.77734375" customWidth="1"/>
    <col min="5" max="5" width="15.77734375" customWidth="1"/>
    <col min="6" max="6" width="14" customWidth="1"/>
    <col min="7" max="7" width="12.88671875" customWidth="1"/>
    <col min="8" max="8" width="10.109375" customWidth="1"/>
    <col min="9" max="9" width="8" customWidth="1"/>
    <col min="10" max="10" width="11.77734375" customWidth="1"/>
    <col min="11" max="11" width="8.109375" customWidth="1"/>
    <col min="12" max="12" width="7.5546875" customWidth="1"/>
    <col min="13" max="13" width="9.109375" customWidth="1"/>
    <col min="14" max="14" width="19.109375" customWidth="1"/>
    <col min="15" max="15" width="12.21875" customWidth="1"/>
    <col min="16" max="16" width="17.88671875" customWidth="1"/>
    <col min="18" max="18" width="73.44140625" customWidth="1"/>
    <col min="19" max="19" width="10.88671875" customWidth="1"/>
    <col min="20" max="20" width="7.44140625"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222</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392</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393</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394</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395</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396</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397</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398</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50"/>
  <sheetViews>
    <sheetView showGridLines="0" zoomScaleNormal="100" workbookViewId="0">
      <pane xSplit="1" ySplit="1" topLeftCell="B2" activePane="bottomRight" state="frozen"/>
      <selection activeCell="H95" sqref="H95"/>
      <selection pane="topRight" activeCell="H95" sqref="H95"/>
      <selection pane="bottomLeft" activeCell="H95" sqref="H95"/>
      <selection pane="bottomRight" activeCell="B2" sqref="B2"/>
    </sheetView>
  </sheetViews>
  <sheetFormatPr defaultColWidth="7.44140625" defaultRowHeight="10.199999999999999" x14ac:dyDescent="0.2"/>
  <cols>
    <col min="1" max="1" width="2.77734375" style="46" customWidth="1"/>
    <col min="2" max="2" width="2.21875" style="46" customWidth="1"/>
    <col min="3" max="3" width="5.21875" style="46" customWidth="1"/>
    <col min="4" max="4" width="28.88671875" style="46" customWidth="1"/>
    <col min="5" max="5" width="61" style="46" customWidth="1"/>
    <col min="6" max="6" width="9" style="46" customWidth="1"/>
    <col min="7" max="7" width="13.21875" style="46" customWidth="1"/>
    <col min="8" max="8" width="11" style="46" customWidth="1"/>
    <col min="9" max="15" width="10.21875" style="46" customWidth="1"/>
    <col min="16" max="16" width="3" style="46" customWidth="1"/>
    <col min="17" max="17" width="10.21875" style="46" customWidth="1"/>
    <col min="18" max="18" width="7.44140625" style="46"/>
    <col min="19" max="19" width="10.21875" style="46" customWidth="1"/>
    <col min="20" max="16384" width="7.44140625" style="46"/>
  </cols>
  <sheetData>
    <row r="1" spans="1:17" ht="19.2" x14ac:dyDescent="0.2">
      <c r="A1" s="44">
        <f>IF(SUM($A5:$A116)&gt;0,1,0)</f>
        <v>0</v>
      </c>
      <c r="B1" s="45" t="s">
        <v>302</v>
      </c>
    </row>
    <row r="3" spans="1:17" s="47" customFormat="1" ht="15.6" x14ac:dyDescent="0.3">
      <c r="B3" s="47" t="s">
        <v>339</v>
      </c>
    </row>
    <row r="4" spans="1:17" s="48" customFormat="1" ht="4.5" customHeight="1" x14ac:dyDescent="0.2"/>
    <row r="5" spans="1:17" s="49" customFormat="1" ht="13.8" x14ac:dyDescent="0.3">
      <c r="C5" s="49" t="s">
        <v>345</v>
      </c>
    </row>
    <row r="6" spans="1:17" s="48" customFormat="1" ht="11.25" customHeight="1" x14ac:dyDescent="0.2"/>
    <row r="7" spans="1:17" s="201" customFormat="1" ht="13.2" x14ac:dyDescent="0.2">
      <c r="C7" s="205" t="s">
        <v>303</v>
      </c>
      <c r="D7" s="206" t="s">
        <v>322</v>
      </c>
      <c r="E7" s="206" t="s">
        <v>323</v>
      </c>
      <c r="F7" s="207" t="s">
        <v>45</v>
      </c>
      <c r="G7" s="207" t="s">
        <v>305</v>
      </c>
      <c r="H7" s="207" t="s">
        <v>306</v>
      </c>
      <c r="I7" s="207" t="s">
        <v>335</v>
      </c>
      <c r="J7" s="207" t="s">
        <v>307</v>
      </c>
      <c r="K7" s="207" t="s">
        <v>308</v>
      </c>
    </row>
    <row r="8" spans="1:17" ht="13.2" x14ac:dyDescent="0.2">
      <c r="C8" s="55"/>
      <c r="D8" s="69" t="s">
        <v>326</v>
      </c>
      <c r="E8" s="70"/>
      <c r="F8" s="70" t="s">
        <v>320</v>
      </c>
      <c r="G8" s="70" t="s">
        <v>321</v>
      </c>
      <c r="H8" s="57" t="s">
        <v>316</v>
      </c>
      <c r="I8" s="71">
        <f>'Net connection capex'!I92</f>
        <v>1.9337016574585641E-2</v>
      </c>
      <c r="J8" s="71">
        <f>'Net connection capex'!J92</f>
        <v>2.0776874435411097E-2</v>
      </c>
      <c r="K8" s="71">
        <f>'Net connection capex'!K92</f>
        <v>2.0000000000000018E-2</v>
      </c>
    </row>
    <row r="9" spans="1:17" s="48" customFormat="1" ht="11.25" customHeight="1" x14ac:dyDescent="0.2"/>
    <row r="10" spans="1:17" ht="26.4" x14ac:dyDescent="0.2">
      <c r="C10" s="50" t="s">
        <v>303</v>
      </c>
      <c r="D10" s="51" t="s">
        <v>304</v>
      </c>
      <c r="E10" s="51"/>
      <c r="F10" s="52" t="s">
        <v>45</v>
      </c>
      <c r="G10" s="52" t="s">
        <v>305</v>
      </c>
      <c r="H10" s="52" t="s">
        <v>306</v>
      </c>
      <c r="J10" s="52" t="s">
        <v>308</v>
      </c>
      <c r="K10" s="53" t="s">
        <v>309</v>
      </c>
      <c r="L10" s="52" t="s">
        <v>310</v>
      </c>
      <c r="M10" s="52" t="s">
        <v>311</v>
      </c>
      <c r="N10" s="52" t="s">
        <v>312</v>
      </c>
      <c r="O10" s="54" t="s">
        <v>313</v>
      </c>
      <c r="Q10" s="52" t="s">
        <v>340</v>
      </c>
    </row>
    <row r="11" spans="1:17" ht="13.2" x14ac:dyDescent="0.2">
      <c r="C11" s="55">
        <f>N(C10)+1</f>
        <v>1</v>
      </c>
      <c r="D11" s="56" t="s">
        <v>4</v>
      </c>
      <c r="E11" s="56"/>
      <c r="F11" s="57" t="s">
        <v>347</v>
      </c>
      <c r="G11" s="57" t="s">
        <v>315</v>
      </c>
      <c r="H11" s="57" t="s">
        <v>316</v>
      </c>
      <c r="J11" s="58">
        <f>Consolidated!I47*(1+$J$8)^0.5</f>
        <v>0</v>
      </c>
      <c r="K11" s="59">
        <f t="shared" ref="K11:O24" si="0">J11</f>
        <v>0</v>
      </c>
      <c r="L11" s="60">
        <f t="shared" si="0"/>
        <v>0</v>
      </c>
      <c r="M11" s="60">
        <f t="shared" si="0"/>
        <v>0</v>
      </c>
      <c r="N11" s="60">
        <f t="shared" si="0"/>
        <v>0</v>
      </c>
      <c r="O11" s="61">
        <f t="shared" si="0"/>
        <v>0</v>
      </c>
      <c r="Q11" s="72">
        <f t="shared" ref="Q11:Q24" si="1">SUM(K11:O11)</f>
        <v>0</v>
      </c>
    </row>
    <row r="12" spans="1:17" ht="13.2" x14ac:dyDescent="0.2">
      <c r="C12" s="55">
        <f t="shared" ref="C12:C24" si="2">N(C11)+1</f>
        <v>2</v>
      </c>
      <c r="D12" s="56" t="s">
        <v>5</v>
      </c>
      <c r="E12" s="56"/>
      <c r="F12" s="57" t="s">
        <v>347</v>
      </c>
      <c r="G12" s="57" t="s">
        <v>315</v>
      </c>
      <c r="H12" s="57" t="s">
        <v>316</v>
      </c>
      <c r="J12" s="58">
        <f>Consolidated!I48*(1+$J$8)^0.5</f>
        <v>5.5267255949235823</v>
      </c>
      <c r="K12" s="59">
        <f t="shared" si="0"/>
        <v>5.5267255949235823</v>
      </c>
      <c r="L12" s="60">
        <f t="shared" si="0"/>
        <v>5.5267255949235823</v>
      </c>
      <c r="M12" s="60">
        <f t="shared" si="0"/>
        <v>5.5267255949235823</v>
      </c>
      <c r="N12" s="60">
        <f t="shared" si="0"/>
        <v>5.5267255949235823</v>
      </c>
      <c r="O12" s="61">
        <f t="shared" si="0"/>
        <v>5.5267255949235823</v>
      </c>
      <c r="Q12" s="72">
        <f t="shared" si="1"/>
        <v>27.633627974617912</v>
      </c>
    </row>
    <row r="13" spans="1:17" ht="13.2" x14ac:dyDescent="0.2">
      <c r="C13" s="55">
        <f t="shared" si="2"/>
        <v>3</v>
      </c>
      <c r="D13" s="56" t="s">
        <v>6</v>
      </c>
      <c r="E13" s="56"/>
      <c r="F13" s="57" t="s">
        <v>347</v>
      </c>
      <c r="G13" s="57" t="s">
        <v>315</v>
      </c>
      <c r="H13" s="57" t="s">
        <v>316</v>
      </c>
      <c r="J13" s="58">
        <f>Consolidated!I49*(1+$J$8)^0.5</f>
        <v>0</v>
      </c>
      <c r="K13" s="59">
        <f t="shared" si="0"/>
        <v>0</v>
      </c>
      <c r="L13" s="60">
        <f t="shared" si="0"/>
        <v>0</v>
      </c>
      <c r="M13" s="60">
        <f t="shared" si="0"/>
        <v>0</v>
      </c>
      <c r="N13" s="60">
        <f t="shared" si="0"/>
        <v>0</v>
      </c>
      <c r="O13" s="61">
        <f t="shared" si="0"/>
        <v>0</v>
      </c>
      <c r="Q13" s="72">
        <f t="shared" si="1"/>
        <v>0</v>
      </c>
    </row>
    <row r="14" spans="1:17" ht="13.2" x14ac:dyDescent="0.2">
      <c r="C14" s="55">
        <f t="shared" si="2"/>
        <v>4</v>
      </c>
      <c r="D14" s="56" t="s">
        <v>7</v>
      </c>
      <c r="E14" s="56"/>
      <c r="F14" s="57" t="s">
        <v>347</v>
      </c>
      <c r="G14" s="57" t="s">
        <v>315</v>
      </c>
      <c r="H14" s="57" t="s">
        <v>316</v>
      </c>
      <c r="J14" s="58">
        <f>Consolidated!I50*(1+$J$8)^0.5</f>
        <v>0</v>
      </c>
      <c r="K14" s="59">
        <f t="shared" si="0"/>
        <v>0</v>
      </c>
      <c r="L14" s="60">
        <f t="shared" si="0"/>
        <v>0</v>
      </c>
      <c r="M14" s="60">
        <f t="shared" si="0"/>
        <v>0</v>
      </c>
      <c r="N14" s="60">
        <f t="shared" si="0"/>
        <v>0</v>
      </c>
      <c r="O14" s="61">
        <f t="shared" si="0"/>
        <v>0</v>
      </c>
      <c r="Q14" s="72">
        <f t="shared" si="1"/>
        <v>0</v>
      </c>
    </row>
    <row r="15" spans="1:17" ht="13.2" x14ac:dyDescent="0.2">
      <c r="C15" s="55">
        <f t="shared" si="2"/>
        <v>5</v>
      </c>
      <c r="D15" s="56" t="s">
        <v>317</v>
      </c>
      <c r="E15" s="56"/>
      <c r="F15" s="57" t="s">
        <v>347</v>
      </c>
      <c r="G15" s="57" t="s">
        <v>315</v>
      </c>
      <c r="H15" s="57" t="s">
        <v>316</v>
      </c>
      <c r="J15" s="58">
        <f>Consolidated!I51*(1+$J$8)^0.5</f>
        <v>2.5307165148716693</v>
      </c>
      <c r="K15" s="59">
        <f t="shared" si="0"/>
        <v>2.5307165148716693</v>
      </c>
      <c r="L15" s="60">
        <f t="shared" si="0"/>
        <v>2.5307165148716693</v>
      </c>
      <c r="M15" s="60">
        <f t="shared" si="0"/>
        <v>2.5307165148716693</v>
      </c>
      <c r="N15" s="60">
        <f t="shared" si="0"/>
        <v>2.5307165148716693</v>
      </c>
      <c r="O15" s="61">
        <f t="shared" si="0"/>
        <v>2.5307165148716693</v>
      </c>
      <c r="Q15" s="72">
        <f t="shared" si="1"/>
        <v>12.653582574358346</v>
      </c>
    </row>
    <row r="16" spans="1:17" ht="13.2" x14ac:dyDescent="0.2">
      <c r="C16" s="55">
        <f t="shared" si="2"/>
        <v>6</v>
      </c>
      <c r="D16" s="56" t="s">
        <v>9</v>
      </c>
      <c r="E16" s="56"/>
      <c r="F16" s="57" t="s">
        <v>347</v>
      </c>
      <c r="G16" s="57" t="s">
        <v>315</v>
      </c>
      <c r="H16" s="57" t="s">
        <v>316</v>
      </c>
      <c r="J16" s="58">
        <f>Consolidated!I52*(1+$J$8)^0.5</f>
        <v>0.55196141502551244</v>
      </c>
      <c r="K16" s="59">
        <f t="shared" si="0"/>
        <v>0.55196141502551244</v>
      </c>
      <c r="L16" s="60">
        <f t="shared" si="0"/>
        <v>0.55196141502551244</v>
      </c>
      <c r="M16" s="60">
        <f t="shared" si="0"/>
        <v>0.55196141502551244</v>
      </c>
      <c r="N16" s="60">
        <f t="shared" si="0"/>
        <v>0.55196141502551244</v>
      </c>
      <c r="O16" s="61">
        <f t="shared" si="0"/>
        <v>0.55196141502551244</v>
      </c>
      <c r="Q16" s="72">
        <f t="shared" si="1"/>
        <v>2.7598070751275623</v>
      </c>
    </row>
    <row r="17" spans="1:17" ht="13.2" x14ac:dyDescent="0.2">
      <c r="C17" s="55">
        <f t="shared" si="2"/>
        <v>7</v>
      </c>
      <c r="D17" s="56" t="s">
        <v>10</v>
      </c>
      <c r="E17" s="56"/>
      <c r="F17" s="57" t="s">
        <v>347</v>
      </c>
      <c r="G17" s="57" t="s">
        <v>315</v>
      </c>
      <c r="H17" s="57" t="s">
        <v>316</v>
      </c>
      <c r="J17" s="58">
        <f>Consolidated!I53*(1+$J$8)^0.5</f>
        <v>0</v>
      </c>
      <c r="K17" s="59">
        <f t="shared" si="0"/>
        <v>0</v>
      </c>
      <c r="L17" s="60">
        <f t="shared" si="0"/>
        <v>0</v>
      </c>
      <c r="M17" s="60">
        <f t="shared" si="0"/>
        <v>0</v>
      </c>
      <c r="N17" s="60">
        <f t="shared" si="0"/>
        <v>0</v>
      </c>
      <c r="O17" s="61">
        <f t="shared" si="0"/>
        <v>0</v>
      </c>
      <c r="Q17" s="72">
        <f t="shared" si="1"/>
        <v>0</v>
      </c>
    </row>
    <row r="18" spans="1:17" ht="13.2" x14ac:dyDescent="0.2">
      <c r="C18" s="55">
        <f t="shared" si="2"/>
        <v>8</v>
      </c>
      <c r="D18" s="56" t="s">
        <v>11</v>
      </c>
      <c r="E18" s="56"/>
      <c r="F18" s="57" t="s">
        <v>347</v>
      </c>
      <c r="G18" s="57" t="s">
        <v>315</v>
      </c>
      <c r="H18" s="57" t="s">
        <v>316</v>
      </c>
      <c r="J18" s="58">
        <f>Consolidated!I54*(1+$J$8)^0.5</f>
        <v>0</v>
      </c>
      <c r="K18" s="59">
        <f t="shared" si="0"/>
        <v>0</v>
      </c>
      <c r="L18" s="60">
        <f t="shared" si="0"/>
        <v>0</v>
      </c>
      <c r="M18" s="60">
        <f t="shared" si="0"/>
        <v>0</v>
      </c>
      <c r="N18" s="60">
        <f t="shared" si="0"/>
        <v>0</v>
      </c>
      <c r="O18" s="61">
        <f t="shared" si="0"/>
        <v>0</v>
      </c>
      <c r="Q18" s="72">
        <f t="shared" si="1"/>
        <v>0</v>
      </c>
    </row>
    <row r="19" spans="1:17" ht="13.2" x14ac:dyDescent="0.2">
      <c r="C19" s="55">
        <f t="shared" si="2"/>
        <v>9</v>
      </c>
      <c r="D19" s="56" t="s">
        <v>12</v>
      </c>
      <c r="E19" s="56"/>
      <c r="F19" s="57" t="s">
        <v>347</v>
      </c>
      <c r="G19" s="57" t="s">
        <v>315</v>
      </c>
      <c r="H19" s="57" t="s">
        <v>316</v>
      </c>
      <c r="J19" s="58">
        <f>Consolidated!I55*(1+$J$8)^0.5</f>
        <v>0</v>
      </c>
      <c r="K19" s="59">
        <f t="shared" si="0"/>
        <v>0</v>
      </c>
      <c r="L19" s="60">
        <f t="shared" si="0"/>
        <v>0</v>
      </c>
      <c r="M19" s="60">
        <f t="shared" si="0"/>
        <v>0</v>
      </c>
      <c r="N19" s="60">
        <f t="shared" si="0"/>
        <v>0</v>
      </c>
      <c r="O19" s="61">
        <f t="shared" si="0"/>
        <v>0</v>
      </c>
      <c r="Q19" s="72">
        <f t="shared" si="1"/>
        <v>0</v>
      </c>
    </row>
    <row r="20" spans="1:17" ht="13.2" x14ac:dyDescent="0.2">
      <c r="C20" s="55">
        <f t="shared" si="2"/>
        <v>10</v>
      </c>
      <c r="D20" s="56" t="s">
        <v>13</v>
      </c>
      <c r="E20" s="56"/>
      <c r="F20" s="57" t="s">
        <v>347</v>
      </c>
      <c r="G20" s="57" t="s">
        <v>315</v>
      </c>
      <c r="H20" s="57" t="s">
        <v>316</v>
      </c>
      <c r="J20" s="58">
        <f>Consolidated!I56*(1+$J$8)^0.5</f>
        <v>0</v>
      </c>
      <c r="K20" s="59">
        <f t="shared" si="0"/>
        <v>0</v>
      </c>
      <c r="L20" s="60">
        <f t="shared" si="0"/>
        <v>0</v>
      </c>
      <c r="M20" s="60">
        <f t="shared" si="0"/>
        <v>0</v>
      </c>
      <c r="N20" s="60">
        <f t="shared" si="0"/>
        <v>0</v>
      </c>
      <c r="O20" s="61">
        <f t="shared" si="0"/>
        <v>0</v>
      </c>
      <c r="Q20" s="72">
        <f t="shared" si="1"/>
        <v>0</v>
      </c>
    </row>
    <row r="21" spans="1:17" ht="13.2" x14ac:dyDescent="0.2">
      <c r="C21" s="55">
        <f t="shared" si="2"/>
        <v>11</v>
      </c>
      <c r="D21" s="56" t="s">
        <v>14</v>
      </c>
      <c r="E21" s="56"/>
      <c r="F21" s="57" t="s">
        <v>347</v>
      </c>
      <c r="G21" s="57" t="s">
        <v>315</v>
      </c>
      <c r="H21" s="57" t="s">
        <v>316</v>
      </c>
      <c r="J21" s="58">
        <f>Consolidated!I57*(1+$J$8)^0.5</f>
        <v>0</v>
      </c>
      <c r="K21" s="59">
        <f t="shared" si="0"/>
        <v>0</v>
      </c>
      <c r="L21" s="60">
        <f t="shared" si="0"/>
        <v>0</v>
      </c>
      <c r="M21" s="60">
        <f t="shared" si="0"/>
        <v>0</v>
      </c>
      <c r="N21" s="60">
        <f t="shared" si="0"/>
        <v>0</v>
      </c>
      <c r="O21" s="61">
        <f t="shared" si="0"/>
        <v>0</v>
      </c>
      <c r="Q21" s="72">
        <f t="shared" si="1"/>
        <v>0</v>
      </c>
    </row>
    <row r="22" spans="1:17" ht="13.2" x14ac:dyDescent="0.2">
      <c r="C22" s="55">
        <f t="shared" si="2"/>
        <v>12</v>
      </c>
      <c r="D22" s="56" t="s">
        <v>15</v>
      </c>
      <c r="E22" s="56"/>
      <c r="F22" s="57" t="s">
        <v>347</v>
      </c>
      <c r="G22" s="57" t="s">
        <v>315</v>
      </c>
      <c r="H22" s="57" t="s">
        <v>316</v>
      </c>
      <c r="J22" s="58">
        <f>Consolidated!I58*(1+$J$8)^0.5</f>
        <v>0</v>
      </c>
      <c r="K22" s="59">
        <f t="shared" si="0"/>
        <v>0</v>
      </c>
      <c r="L22" s="60">
        <f t="shared" si="0"/>
        <v>0</v>
      </c>
      <c r="M22" s="60">
        <f t="shared" si="0"/>
        <v>0</v>
      </c>
      <c r="N22" s="60">
        <f t="shared" si="0"/>
        <v>0</v>
      </c>
      <c r="O22" s="61">
        <f t="shared" si="0"/>
        <v>0</v>
      </c>
      <c r="Q22" s="72">
        <f t="shared" si="1"/>
        <v>0</v>
      </c>
    </row>
    <row r="23" spans="1:17" ht="13.2" x14ac:dyDescent="0.2">
      <c r="C23" s="55">
        <f t="shared" si="2"/>
        <v>13</v>
      </c>
      <c r="D23" s="56" t="s">
        <v>16</v>
      </c>
      <c r="E23" s="56"/>
      <c r="F23" s="57" t="s">
        <v>347</v>
      </c>
      <c r="G23" s="57" t="s">
        <v>315</v>
      </c>
      <c r="H23" s="57" t="s">
        <v>316</v>
      </c>
      <c r="J23" s="58">
        <f>Consolidated!I59*(1+$J$8)^0.5</f>
        <v>0</v>
      </c>
      <c r="K23" s="59">
        <f t="shared" si="0"/>
        <v>0</v>
      </c>
      <c r="L23" s="60">
        <f t="shared" si="0"/>
        <v>0</v>
      </c>
      <c r="M23" s="60">
        <f t="shared" si="0"/>
        <v>0</v>
      </c>
      <c r="N23" s="60">
        <f t="shared" si="0"/>
        <v>0</v>
      </c>
      <c r="O23" s="61">
        <f t="shared" si="0"/>
        <v>0</v>
      </c>
      <c r="Q23" s="72">
        <f t="shared" si="1"/>
        <v>0</v>
      </c>
    </row>
    <row r="24" spans="1:17" ht="13.2" x14ac:dyDescent="0.2">
      <c r="C24" s="55">
        <f t="shared" si="2"/>
        <v>14</v>
      </c>
      <c r="D24" s="56" t="s">
        <v>17</v>
      </c>
      <c r="E24" s="56"/>
      <c r="F24" s="57" t="s">
        <v>347</v>
      </c>
      <c r="G24" s="57" t="s">
        <v>315</v>
      </c>
      <c r="H24" s="57" t="s">
        <v>316</v>
      </c>
      <c r="J24" s="58">
        <f>Consolidated!I60*(1+$J$8)^0.5</f>
        <v>0</v>
      </c>
      <c r="K24" s="59">
        <f t="shared" si="0"/>
        <v>0</v>
      </c>
      <c r="L24" s="60">
        <f t="shared" si="0"/>
        <v>0</v>
      </c>
      <c r="M24" s="60">
        <f t="shared" si="0"/>
        <v>0</v>
      </c>
      <c r="N24" s="60">
        <f t="shared" si="0"/>
        <v>0</v>
      </c>
      <c r="O24" s="61">
        <f t="shared" si="0"/>
        <v>0</v>
      </c>
      <c r="Q24" s="72">
        <f t="shared" si="1"/>
        <v>0</v>
      </c>
    </row>
    <row r="25" spans="1:17" x14ac:dyDescent="0.2">
      <c r="K25" s="62"/>
      <c r="L25" s="63"/>
      <c r="M25" s="63"/>
      <c r="N25" s="63"/>
      <c r="O25" s="64"/>
    </row>
    <row r="26" spans="1:17" ht="13.2" x14ac:dyDescent="0.2">
      <c r="D26" s="197" t="s">
        <v>27</v>
      </c>
      <c r="E26" s="197"/>
      <c r="F26" s="65" t="str">
        <f>F11</f>
        <v>A$million</v>
      </c>
      <c r="G26" s="65" t="s">
        <v>315</v>
      </c>
      <c r="H26" s="65" t="s">
        <v>316</v>
      </c>
      <c r="J26" s="66">
        <f t="shared" ref="J26:O26" si="3">SUM(J11:J24)</f>
        <v>8.609403524820765</v>
      </c>
      <c r="K26" s="67">
        <f t="shared" si="3"/>
        <v>8.609403524820765</v>
      </c>
      <c r="L26" s="66">
        <f t="shared" si="3"/>
        <v>8.609403524820765</v>
      </c>
      <c r="M26" s="66">
        <f t="shared" si="3"/>
        <v>8.609403524820765</v>
      </c>
      <c r="N26" s="66">
        <f t="shared" si="3"/>
        <v>8.609403524820765</v>
      </c>
      <c r="O26" s="68">
        <f t="shared" si="3"/>
        <v>8.609403524820765</v>
      </c>
      <c r="Q26" s="66">
        <f>SUM(Q11:Q24)</f>
        <v>43.047017624103823</v>
      </c>
    </row>
    <row r="27" spans="1:17" s="48" customFormat="1" ht="11.25" customHeight="1" x14ac:dyDescent="0.2"/>
    <row r="28" spans="1:17" s="48" customFormat="1" ht="11.25" customHeight="1" x14ac:dyDescent="0.2">
      <c r="A28" s="44">
        <f>IF(SUM($I28:$O28)&gt;0,1,0)</f>
        <v>0</v>
      </c>
      <c r="D28" s="198" t="s">
        <v>351</v>
      </c>
      <c r="J28" s="44">
        <f t="shared" ref="J28:O28" si="4">IF(ISERROR(J26),1,0)</f>
        <v>0</v>
      </c>
      <c r="K28" s="44">
        <f t="shared" si="4"/>
        <v>0</v>
      </c>
      <c r="L28" s="44">
        <f t="shared" si="4"/>
        <v>0</v>
      </c>
      <c r="M28" s="44">
        <f t="shared" si="4"/>
        <v>0</v>
      </c>
      <c r="N28" s="44">
        <f t="shared" si="4"/>
        <v>0</v>
      </c>
      <c r="O28" s="44">
        <f t="shared" si="4"/>
        <v>0</v>
      </c>
    </row>
    <row r="29" spans="1:17" s="48" customFormat="1" ht="4.5" customHeight="1" x14ac:dyDescent="0.2"/>
    <row r="30" spans="1:17" ht="26.4" x14ac:dyDescent="0.2">
      <c r="C30" s="50" t="s">
        <v>303</v>
      </c>
      <c r="D30" s="51" t="s">
        <v>380</v>
      </c>
      <c r="E30" s="51"/>
      <c r="F30" s="52" t="s">
        <v>45</v>
      </c>
      <c r="G30" s="52" t="s">
        <v>305</v>
      </c>
      <c r="H30" s="52" t="s">
        <v>306</v>
      </c>
      <c r="J30" s="52" t="s">
        <v>308</v>
      </c>
      <c r="K30" s="53" t="s">
        <v>309</v>
      </c>
      <c r="L30" s="52" t="s">
        <v>310</v>
      </c>
      <c r="M30" s="52" t="s">
        <v>311</v>
      </c>
      <c r="N30" s="52" t="s">
        <v>312</v>
      </c>
      <c r="O30" s="54" t="s">
        <v>313</v>
      </c>
      <c r="Q30" s="52" t="s">
        <v>340</v>
      </c>
    </row>
    <row r="31" spans="1:17" ht="13.2" x14ac:dyDescent="0.2">
      <c r="C31" s="55">
        <f>N(C30)+1</f>
        <v>1</v>
      </c>
      <c r="D31" s="56" t="s">
        <v>363</v>
      </c>
      <c r="E31" s="56"/>
      <c r="F31" s="57" t="s">
        <v>347</v>
      </c>
      <c r="G31" s="57" t="s">
        <v>315</v>
      </c>
      <c r="H31" s="57" t="s">
        <v>316</v>
      </c>
      <c r="J31" s="58">
        <f>Consolidated!Q47*(1+$J$8)^0.5</f>
        <v>0</v>
      </c>
      <c r="K31" s="59">
        <f t="shared" ref="K31:K32" si="5">J31</f>
        <v>0</v>
      </c>
      <c r="L31" s="60">
        <f t="shared" ref="L31:L32" si="6">K31</f>
        <v>0</v>
      </c>
      <c r="M31" s="60">
        <f t="shared" ref="M31:M32" si="7">L31</f>
        <v>0</v>
      </c>
      <c r="N31" s="60">
        <f t="shared" ref="N31:N32" si="8">M31</f>
        <v>0</v>
      </c>
      <c r="O31" s="61">
        <f t="shared" ref="O31:O32" si="9">N31</f>
        <v>0</v>
      </c>
      <c r="Q31" s="72">
        <f t="shared" ref="Q31:Q44" si="10">SUM(K31:O31)</f>
        <v>0</v>
      </c>
    </row>
    <row r="32" spans="1:17" ht="13.2" x14ac:dyDescent="0.2">
      <c r="C32" s="55">
        <f t="shared" ref="C32:C44" si="11">N(C31)+1</f>
        <v>2</v>
      </c>
      <c r="D32" s="56" t="s">
        <v>366</v>
      </c>
      <c r="E32" s="56"/>
      <c r="F32" s="57" t="s">
        <v>347</v>
      </c>
      <c r="G32" s="57" t="s">
        <v>315</v>
      </c>
      <c r="H32" s="57" t="s">
        <v>316</v>
      </c>
      <c r="J32" s="58">
        <f>Consolidated!Q48*(1+$J$8)^0.5</f>
        <v>0</v>
      </c>
      <c r="K32" s="59">
        <f t="shared" si="5"/>
        <v>0</v>
      </c>
      <c r="L32" s="60">
        <f t="shared" si="6"/>
        <v>0</v>
      </c>
      <c r="M32" s="60">
        <f t="shared" si="7"/>
        <v>0</v>
      </c>
      <c r="N32" s="60">
        <f t="shared" si="8"/>
        <v>0</v>
      </c>
      <c r="O32" s="61">
        <f t="shared" si="9"/>
        <v>0</v>
      </c>
      <c r="Q32" s="72">
        <f t="shared" si="10"/>
        <v>0</v>
      </c>
    </row>
    <row r="33" spans="1:17" ht="13.2" x14ac:dyDescent="0.2">
      <c r="C33" s="55">
        <f t="shared" si="11"/>
        <v>3</v>
      </c>
      <c r="D33" s="56" t="s">
        <v>367</v>
      </c>
      <c r="E33" s="56"/>
      <c r="F33" s="57" t="s">
        <v>347</v>
      </c>
      <c r="G33" s="57" t="s">
        <v>315</v>
      </c>
      <c r="H33" s="57" t="s">
        <v>316</v>
      </c>
      <c r="J33" s="58">
        <f>Consolidated!Q49*(1+$J$8)^0.5</f>
        <v>0</v>
      </c>
      <c r="K33" s="59">
        <f t="shared" ref="K33:K44" si="12">J33</f>
        <v>0</v>
      </c>
      <c r="L33" s="60">
        <f t="shared" ref="L33:L44" si="13">K33</f>
        <v>0</v>
      </c>
      <c r="M33" s="60">
        <f t="shared" ref="M33:M44" si="14">L33</f>
        <v>0</v>
      </c>
      <c r="N33" s="60">
        <f t="shared" ref="N33:N44" si="15">M33</f>
        <v>0</v>
      </c>
      <c r="O33" s="61">
        <f t="shared" ref="O33:O44" si="16">N33</f>
        <v>0</v>
      </c>
      <c r="Q33" s="72">
        <f t="shared" si="10"/>
        <v>0</v>
      </c>
    </row>
    <row r="34" spans="1:17" ht="13.2" x14ac:dyDescent="0.2">
      <c r="C34" s="55">
        <f t="shared" si="11"/>
        <v>4</v>
      </c>
      <c r="D34" s="56" t="s">
        <v>368</v>
      </c>
      <c r="E34" s="56"/>
      <c r="F34" s="57" t="s">
        <v>347</v>
      </c>
      <c r="G34" s="57" t="s">
        <v>315</v>
      </c>
      <c r="H34" s="57" t="s">
        <v>316</v>
      </c>
      <c r="J34" s="58">
        <f>Consolidated!Q50*(1+$J$8)^0.5</f>
        <v>6.0786870099490944</v>
      </c>
      <c r="K34" s="59">
        <f t="shared" si="12"/>
        <v>6.0786870099490944</v>
      </c>
      <c r="L34" s="60">
        <f t="shared" si="13"/>
        <v>6.0786870099490944</v>
      </c>
      <c r="M34" s="60">
        <f t="shared" si="14"/>
        <v>6.0786870099490944</v>
      </c>
      <c r="N34" s="60">
        <f t="shared" si="15"/>
        <v>6.0786870099490944</v>
      </c>
      <c r="O34" s="61">
        <f t="shared" si="16"/>
        <v>6.0786870099490944</v>
      </c>
      <c r="Q34" s="72">
        <f t="shared" si="10"/>
        <v>30.39343504974547</v>
      </c>
    </row>
    <row r="35" spans="1:17" ht="13.2" x14ac:dyDescent="0.2">
      <c r="C35" s="55">
        <f t="shared" si="11"/>
        <v>5</v>
      </c>
      <c r="D35" s="56" t="s">
        <v>369</v>
      </c>
      <c r="E35" s="56"/>
      <c r="F35" s="57" t="s">
        <v>347</v>
      </c>
      <c r="G35" s="57" t="s">
        <v>315</v>
      </c>
      <c r="H35" s="57" t="s">
        <v>316</v>
      </c>
      <c r="J35" s="58">
        <f>Consolidated!Q51*(1+$J$8)^0.5</f>
        <v>2.5307165148716693</v>
      </c>
      <c r="K35" s="59">
        <f t="shared" si="12"/>
        <v>2.5307165148716693</v>
      </c>
      <c r="L35" s="60">
        <f t="shared" si="13"/>
        <v>2.5307165148716693</v>
      </c>
      <c r="M35" s="60">
        <f t="shared" si="14"/>
        <v>2.5307165148716693</v>
      </c>
      <c r="N35" s="60">
        <f t="shared" si="15"/>
        <v>2.5307165148716693</v>
      </c>
      <c r="O35" s="61">
        <f t="shared" si="16"/>
        <v>2.5307165148716693</v>
      </c>
      <c r="Q35" s="72">
        <f t="shared" si="10"/>
        <v>12.653582574358346</v>
      </c>
    </row>
    <row r="36" spans="1:17" ht="13.2" x14ac:dyDescent="0.2">
      <c r="C36" s="55">
        <f t="shared" si="11"/>
        <v>6</v>
      </c>
      <c r="D36" s="56" t="s">
        <v>370</v>
      </c>
      <c r="E36" s="56"/>
      <c r="F36" s="57" t="s">
        <v>347</v>
      </c>
      <c r="G36" s="57" t="s">
        <v>315</v>
      </c>
      <c r="H36" s="57" t="s">
        <v>316</v>
      </c>
      <c r="J36" s="58">
        <f>Consolidated!Q52*(1+$J$8)^0.5</f>
        <v>0</v>
      </c>
      <c r="K36" s="59">
        <f t="shared" si="12"/>
        <v>0</v>
      </c>
      <c r="L36" s="60">
        <f t="shared" si="13"/>
        <v>0</v>
      </c>
      <c r="M36" s="60">
        <f t="shared" si="14"/>
        <v>0</v>
      </c>
      <c r="N36" s="60">
        <f t="shared" si="15"/>
        <v>0</v>
      </c>
      <c r="O36" s="61">
        <f t="shared" si="16"/>
        <v>0</v>
      </c>
      <c r="Q36" s="72">
        <f t="shared" si="10"/>
        <v>0</v>
      </c>
    </row>
    <row r="37" spans="1:17" ht="13.2" x14ac:dyDescent="0.2">
      <c r="C37" s="55">
        <f t="shared" si="11"/>
        <v>7</v>
      </c>
      <c r="D37" s="56" t="s">
        <v>371</v>
      </c>
      <c r="E37" s="56"/>
      <c r="F37" s="57" t="s">
        <v>347</v>
      </c>
      <c r="G37" s="57" t="s">
        <v>315</v>
      </c>
      <c r="H37" s="57" t="s">
        <v>316</v>
      </c>
      <c r="J37" s="58">
        <f>Consolidated!Q53*(1+$J$8)^0.5</f>
        <v>0</v>
      </c>
      <c r="K37" s="59">
        <f t="shared" si="12"/>
        <v>0</v>
      </c>
      <c r="L37" s="60">
        <f t="shared" si="13"/>
        <v>0</v>
      </c>
      <c r="M37" s="60">
        <f t="shared" si="14"/>
        <v>0</v>
      </c>
      <c r="N37" s="60">
        <f t="shared" si="15"/>
        <v>0</v>
      </c>
      <c r="O37" s="61">
        <f t="shared" si="16"/>
        <v>0</v>
      </c>
      <c r="Q37" s="72">
        <f t="shared" si="10"/>
        <v>0</v>
      </c>
    </row>
    <row r="38" spans="1:17" ht="13.2" x14ac:dyDescent="0.2">
      <c r="C38" s="55">
        <f t="shared" si="11"/>
        <v>8</v>
      </c>
      <c r="D38" s="56" t="s">
        <v>372</v>
      </c>
      <c r="E38" s="56"/>
      <c r="F38" s="57" t="s">
        <v>347</v>
      </c>
      <c r="G38" s="57" t="s">
        <v>315</v>
      </c>
      <c r="H38" s="57" t="s">
        <v>316</v>
      </c>
      <c r="J38" s="58">
        <f>Consolidated!Q54*(1+$J$8)^0.5</f>
        <v>0</v>
      </c>
      <c r="K38" s="59">
        <f t="shared" si="12"/>
        <v>0</v>
      </c>
      <c r="L38" s="60">
        <f t="shared" si="13"/>
        <v>0</v>
      </c>
      <c r="M38" s="60">
        <f t="shared" si="14"/>
        <v>0</v>
      </c>
      <c r="N38" s="60">
        <f t="shared" si="15"/>
        <v>0</v>
      </c>
      <c r="O38" s="61">
        <f t="shared" si="16"/>
        <v>0</v>
      </c>
      <c r="Q38" s="72">
        <f t="shared" si="10"/>
        <v>0</v>
      </c>
    </row>
    <row r="39" spans="1:17" ht="13.2" x14ac:dyDescent="0.2">
      <c r="C39" s="55">
        <f t="shared" si="11"/>
        <v>9</v>
      </c>
      <c r="D39" s="56" t="s">
        <v>373</v>
      </c>
      <c r="E39" s="56"/>
      <c r="F39" s="57" t="s">
        <v>347</v>
      </c>
      <c r="G39" s="57" t="s">
        <v>315</v>
      </c>
      <c r="H39" s="57" t="s">
        <v>316</v>
      </c>
      <c r="J39" s="58">
        <f>Consolidated!Q55*(1+$J$8)^0.5</f>
        <v>0</v>
      </c>
      <c r="K39" s="59">
        <f t="shared" si="12"/>
        <v>0</v>
      </c>
      <c r="L39" s="60">
        <f t="shared" si="13"/>
        <v>0</v>
      </c>
      <c r="M39" s="60">
        <f t="shared" si="14"/>
        <v>0</v>
      </c>
      <c r="N39" s="60">
        <f t="shared" si="15"/>
        <v>0</v>
      </c>
      <c r="O39" s="61">
        <f t="shared" si="16"/>
        <v>0</v>
      </c>
      <c r="Q39" s="72">
        <f t="shared" si="10"/>
        <v>0</v>
      </c>
    </row>
    <row r="40" spans="1:17" ht="13.2" x14ac:dyDescent="0.2">
      <c r="C40" s="55">
        <f t="shared" si="11"/>
        <v>10</v>
      </c>
      <c r="D40" s="56" t="s">
        <v>374</v>
      </c>
      <c r="E40" s="56"/>
      <c r="F40" s="57" t="s">
        <v>347</v>
      </c>
      <c r="G40" s="57" t="s">
        <v>315</v>
      </c>
      <c r="H40" s="57" t="s">
        <v>316</v>
      </c>
      <c r="J40" s="58">
        <f>Consolidated!Q56*(1+$J$8)^0.5</f>
        <v>0</v>
      </c>
      <c r="K40" s="59">
        <f t="shared" si="12"/>
        <v>0</v>
      </c>
      <c r="L40" s="60">
        <f t="shared" si="13"/>
        <v>0</v>
      </c>
      <c r="M40" s="60">
        <f t="shared" si="14"/>
        <v>0</v>
      </c>
      <c r="N40" s="60">
        <f t="shared" si="15"/>
        <v>0</v>
      </c>
      <c r="O40" s="61">
        <f t="shared" si="16"/>
        <v>0</v>
      </c>
      <c r="Q40" s="72">
        <f t="shared" si="10"/>
        <v>0</v>
      </c>
    </row>
    <row r="41" spans="1:17" ht="13.2" x14ac:dyDescent="0.2">
      <c r="C41" s="55">
        <f t="shared" si="11"/>
        <v>11</v>
      </c>
      <c r="D41" s="56" t="s">
        <v>375</v>
      </c>
      <c r="E41" s="56"/>
      <c r="F41" s="57" t="s">
        <v>347</v>
      </c>
      <c r="G41" s="57" t="s">
        <v>315</v>
      </c>
      <c r="H41" s="57" t="s">
        <v>316</v>
      </c>
      <c r="J41" s="58">
        <f>Consolidated!Q57*(1+$J$8)^0.5</f>
        <v>0</v>
      </c>
      <c r="K41" s="59">
        <f t="shared" si="12"/>
        <v>0</v>
      </c>
      <c r="L41" s="60">
        <f t="shared" si="13"/>
        <v>0</v>
      </c>
      <c r="M41" s="60">
        <f t="shared" si="14"/>
        <v>0</v>
      </c>
      <c r="N41" s="60">
        <f t="shared" si="15"/>
        <v>0</v>
      </c>
      <c r="O41" s="61">
        <f t="shared" si="16"/>
        <v>0</v>
      </c>
      <c r="Q41" s="72">
        <f t="shared" si="10"/>
        <v>0</v>
      </c>
    </row>
    <row r="42" spans="1:17" ht="13.2" x14ac:dyDescent="0.2">
      <c r="C42" s="55">
        <f t="shared" si="11"/>
        <v>12</v>
      </c>
      <c r="D42" s="56" t="s">
        <v>376</v>
      </c>
      <c r="E42" s="56"/>
      <c r="F42" s="57" t="s">
        <v>347</v>
      </c>
      <c r="G42" s="57" t="s">
        <v>315</v>
      </c>
      <c r="H42" s="57" t="s">
        <v>316</v>
      </c>
      <c r="J42" s="58">
        <f>Consolidated!Q58*(1+$J$8)^0.5</f>
        <v>0</v>
      </c>
      <c r="K42" s="59">
        <f t="shared" si="12"/>
        <v>0</v>
      </c>
      <c r="L42" s="60">
        <f t="shared" si="13"/>
        <v>0</v>
      </c>
      <c r="M42" s="60">
        <f t="shared" si="14"/>
        <v>0</v>
      </c>
      <c r="N42" s="60">
        <f t="shared" si="15"/>
        <v>0</v>
      </c>
      <c r="O42" s="61">
        <f t="shared" si="16"/>
        <v>0</v>
      </c>
      <c r="Q42" s="72">
        <f t="shared" si="10"/>
        <v>0</v>
      </c>
    </row>
    <row r="43" spans="1:17" ht="13.2" x14ac:dyDescent="0.2">
      <c r="C43" s="55">
        <f t="shared" si="11"/>
        <v>13</v>
      </c>
      <c r="D43" s="56" t="s">
        <v>377</v>
      </c>
      <c r="E43" s="56"/>
      <c r="F43" s="57" t="s">
        <v>347</v>
      </c>
      <c r="G43" s="57" t="s">
        <v>315</v>
      </c>
      <c r="H43" s="57" t="s">
        <v>316</v>
      </c>
      <c r="J43" s="58">
        <f>Consolidated!Q59*(1+$J$8)^0.5</f>
        <v>0</v>
      </c>
      <c r="K43" s="59">
        <f t="shared" si="12"/>
        <v>0</v>
      </c>
      <c r="L43" s="60">
        <f t="shared" si="13"/>
        <v>0</v>
      </c>
      <c r="M43" s="60">
        <f t="shared" si="14"/>
        <v>0</v>
      </c>
      <c r="N43" s="60">
        <f t="shared" si="15"/>
        <v>0</v>
      </c>
      <c r="O43" s="61">
        <f t="shared" si="16"/>
        <v>0</v>
      </c>
      <c r="Q43" s="72">
        <f t="shared" si="10"/>
        <v>0</v>
      </c>
    </row>
    <row r="44" spans="1:17" ht="13.2" x14ac:dyDescent="0.2">
      <c r="C44" s="55">
        <f t="shared" si="11"/>
        <v>14</v>
      </c>
      <c r="D44" s="56" t="s">
        <v>378</v>
      </c>
      <c r="E44" s="56"/>
      <c r="F44" s="57" t="s">
        <v>347</v>
      </c>
      <c r="G44" s="57" t="s">
        <v>315</v>
      </c>
      <c r="H44" s="57" t="s">
        <v>316</v>
      </c>
      <c r="J44" s="58">
        <f>Consolidated!Q60*(1+$J$8)^0.5</f>
        <v>0</v>
      </c>
      <c r="K44" s="59">
        <f t="shared" si="12"/>
        <v>0</v>
      </c>
      <c r="L44" s="60">
        <f t="shared" si="13"/>
        <v>0</v>
      </c>
      <c r="M44" s="60">
        <f t="shared" si="14"/>
        <v>0</v>
      </c>
      <c r="N44" s="60">
        <f t="shared" si="15"/>
        <v>0</v>
      </c>
      <c r="O44" s="61">
        <f t="shared" si="16"/>
        <v>0</v>
      </c>
      <c r="Q44" s="72">
        <f t="shared" si="10"/>
        <v>0</v>
      </c>
    </row>
    <row r="45" spans="1:17" x14ac:dyDescent="0.2">
      <c r="K45" s="62"/>
      <c r="L45" s="63"/>
      <c r="M45" s="63"/>
      <c r="N45" s="63"/>
      <c r="O45" s="64"/>
    </row>
    <row r="46" spans="1:17" ht="13.2" x14ac:dyDescent="0.2">
      <c r="D46" s="197" t="s">
        <v>27</v>
      </c>
      <c r="E46" s="197"/>
      <c r="F46" s="65" t="str">
        <f>F31</f>
        <v>A$million</v>
      </c>
      <c r="G46" s="65" t="s">
        <v>315</v>
      </c>
      <c r="H46" s="65" t="s">
        <v>316</v>
      </c>
      <c r="J46" s="66">
        <f t="shared" ref="J46:O46" si="17">SUM(J31:J44)</f>
        <v>8.6094035248207632</v>
      </c>
      <c r="K46" s="67">
        <f t="shared" si="17"/>
        <v>8.6094035248207632</v>
      </c>
      <c r="L46" s="66">
        <f t="shared" si="17"/>
        <v>8.6094035248207632</v>
      </c>
      <c r="M46" s="66">
        <f t="shared" si="17"/>
        <v>8.6094035248207632</v>
      </c>
      <c r="N46" s="66">
        <f t="shared" si="17"/>
        <v>8.6094035248207632</v>
      </c>
      <c r="O46" s="68">
        <f t="shared" si="17"/>
        <v>8.6094035248207632</v>
      </c>
      <c r="Q46" s="66">
        <f>SUM(Q31:Q44)</f>
        <v>43.047017624103816</v>
      </c>
    </row>
    <row r="47" spans="1:17" s="48" customFormat="1" ht="4.5" customHeight="1" x14ac:dyDescent="0.2"/>
    <row r="48" spans="1:17" s="48" customFormat="1" ht="11.25" customHeight="1" x14ac:dyDescent="0.2">
      <c r="A48" s="44">
        <f>IF(SUM($I48:$O48)&gt;0,1,0)</f>
        <v>0</v>
      </c>
      <c r="D48" s="198" t="s">
        <v>351</v>
      </c>
      <c r="J48" s="44">
        <f t="shared" ref="J48:O48" si="18">IF(ROUND(J46-J26,4)&lt;&gt;0,1,0)</f>
        <v>0</v>
      </c>
      <c r="K48" s="44">
        <f t="shared" si="18"/>
        <v>0</v>
      </c>
      <c r="L48" s="44">
        <f t="shared" si="18"/>
        <v>0</v>
      </c>
      <c r="M48" s="44">
        <f t="shared" si="18"/>
        <v>0</v>
      </c>
      <c r="N48" s="44">
        <f t="shared" si="18"/>
        <v>0</v>
      </c>
      <c r="O48" s="44">
        <f t="shared" si="18"/>
        <v>0</v>
      </c>
    </row>
    <row r="49" spans="2:2" s="48" customFormat="1" ht="4.5" customHeight="1" x14ac:dyDescent="0.2"/>
    <row r="50" spans="2:2" s="47" customFormat="1" ht="15.6" x14ac:dyDescent="0.3">
      <c r="B50" s="47" t="s">
        <v>338</v>
      </c>
    </row>
  </sheetData>
  <autoFilter ref="C10:O24"/>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399</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44140625" bestFit="1" customWidth="1"/>
    <col min="3" max="3" width="17.55468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5546875" bestFit="1" customWidth="1"/>
    <col min="11" max="11" width="8.109375" bestFit="1" customWidth="1"/>
    <col min="12" max="12" width="7.5546875" customWidth="1"/>
    <col min="13" max="13" width="9.109375" customWidth="1"/>
    <col min="14" max="14" width="19.109375" bestFit="1" customWidth="1"/>
    <col min="15" max="15" width="12.4414062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35" customHeight="1" x14ac:dyDescent="0.4">
      <c r="A2" s="30" t="s">
        <v>119</v>
      </c>
      <c r="B2" s="30"/>
      <c r="C2" s="268" t="s">
        <v>400</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401</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404</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D5"/>
  <sheetViews>
    <sheetView zoomScale="85" zoomScaleNormal="85" workbookViewId="0"/>
  </sheetViews>
  <sheetFormatPr defaultRowHeight="14.4" x14ac:dyDescent="0.3"/>
  <cols>
    <col min="1" max="1" width="19" bestFit="1" customWidth="1"/>
    <col min="2" max="2" width="37.21875" bestFit="1" customWidth="1"/>
    <col min="3" max="3" width="17.77734375" bestFit="1" customWidth="1"/>
    <col min="4" max="4" width="17.77734375" customWidth="1"/>
    <col min="5" max="5" width="18" customWidth="1"/>
    <col min="6" max="6" width="14" bestFit="1" customWidth="1"/>
    <col min="7" max="7" width="12.88671875" bestFit="1" customWidth="1"/>
    <col min="8" max="8" width="10.109375" bestFit="1" customWidth="1"/>
    <col min="9" max="9" width="8" customWidth="1"/>
    <col min="10" max="10" width="11.77734375" bestFit="1" customWidth="1"/>
    <col min="11" max="11" width="8.109375" bestFit="1" customWidth="1"/>
    <col min="12" max="12" width="7.5546875" customWidth="1"/>
    <col min="13" max="13" width="9.109375" customWidth="1"/>
    <col min="14" max="14" width="19.109375" bestFit="1" customWidth="1"/>
    <col min="15" max="15" width="12.21875" bestFit="1" customWidth="1"/>
    <col min="16" max="16" width="17.88671875" bestFit="1" customWidth="1"/>
    <col min="18" max="18" width="73.44140625" customWidth="1"/>
    <col min="19" max="19" width="10.88671875" bestFit="1" customWidth="1"/>
    <col min="20" max="20" width="7.44140625" bestFit="1" customWidth="1"/>
  </cols>
  <sheetData>
    <row r="1" spans="1:56" s="254" customFormat="1" ht="17.399999999999999" x14ac:dyDescent="0.3">
      <c r="A1" s="253"/>
      <c r="B1" s="267" t="s">
        <v>383</v>
      </c>
      <c r="C1" s="255"/>
      <c r="D1" s="255"/>
      <c r="F1" s="255"/>
      <c r="G1" s="255"/>
      <c r="H1" s="255"/>
      <c r="I1" s="255"/>
      <c r="J1" s="255"/>
      <c r="K1" s="255"/>
      <c r="L1" s="255"/>
      <c r="N1" s="255"/>
      <c r="O1" s="255"/>
      <c r="P1" s="255"/>
      <c r="Q1" s="256"/>
      <c r="R1" s="256"/>
      <c r="S1" s="256"/>
      <c r="T1" s="257"/>
      <c r="U1" s="255"/>
      <c r="W1" s="258"/>
      <c r="X1" s="259"/>
      <c r="Y1" s="260"/>
      <c r="Z1" s="260"/>
      <c r="AA1" s="260"/>
      <c r="BD1" s="261"/>
    </row>
    <row r="2" spans="1:56" s="269" customFormat="1" ht="25.2" customHeight="1" x14ac:dyDescent="0.4">
      <c r="A2" s="30" t="s">
        <v>119</v>
      </c>
      <c r="B2" s="30"/>
      <c r="C2" s="268" t="s">
        <v>405</v>
      </c>
    </row>
    <row r="3" spans="1:56" s="269" customFormat="1" x14ac:dyDescent="0.3"/>
    <row r="4" spans="1:56" s="272" customFormat="1" ht="43.2" x14ac:dyDescent="0.3">
      <c r="A4" s="270" t="s">
        <v>121</v>
      </c>
      <c r="B4" s="270" t="s">
        <v>0</v>
      </c>
      <c r="C4" s="31" t="s">
        <v>122</v>
      </c>
      <c r="D4" s="271" t="s">
        <v>123</v>
      </c>
      <c r="F4" s="307" t="s">
        <v>124</v>
      </c>
      <c r="G4" s="308"/>
      <c r="H4" s="309"/>
      <c r="I4" s="310" t="s">
        <v>125</v>
      </c>
      <c r="J4" s="311"/>
      <c r="K4" s="311"/>
      <c r="L4" s="311"/>
      <c r="M4" s="312"/>
      <c r="O4" s="271" t="s">
        <v>126</v>
      </c>
      <c r="P4" s="271" t="s">
        <v>127</v>
      </c>
      <c r="Q4" s="271" t="s">
        <v>127</v>
      </c>
      <c r="R4" s="273" t="s">
        <v>128</v>
      </c>
      <c r="S4" s="271" t="s">
        <v>129</v>
      </c>
      <c r="T4" s="271" t="s">
        <v>127</v>
      </c>
    </row>
    <row r="5" spans="1:56" s="274" customFormat="1" ht="43.2" x14ac:dyDescent="0.3">
      <c r="A5" s="274" t="s">
        <v>130</v>
      </c>
      <c r="B5" s="274" t="s">
        <v>60</v>
      </c>
      <c r="C5" s="274" t="s">
        <v>131</v>
      </c>
      <c r="D5" s="275" t="s">
        <v>164</v>
      </c>
      <c r="E5" s="274" t="s">
        <v>1</v>
      </c>
      <c r="F5" s="274" t="s">
        <v>133</v>
      </c>
      <c r="G5" s="274" t="s">
        <v>134</v>
      </c>
      <c r="H5" s="274" t="s">
        <v>135</v>
      </c>
      <c r="I5" s="274" t="s">
        <v>136</v>
      </c>
      <c r="J5" s="274" t="s">
        <v>137</v>
      </c>
      <c r="K5" s="274" t="s">
        <v>138</v>
      </c>
      <c r="L5" s="274" t="s">
        <v>139</v>
      </c>
      <c r="M5" s="274" t="s">
        <v>140</v>
      </c>
      <c r="N5" s="275" t="s">
        <v>141</v>
      </c>
      <c r="O5" s="274" t="s">
        <v>142</v>
      </c>
      <c r="P5" s="274" t="s">
        <v>143</v>
      </c>
      <c r="Q5" s="274" t="s">
        <v>144</v>
      </c>
      <c r="R5" s="274" t="s">
        <v>145</v>
      </c>
      <c r="S5" s="274" t="s">
        <v>146</v>
      </c>
      <c r="T5" s="274" t="s">
        <v>147</v>
      </c>
    </row>
  </sheetData>
  <mergeCells count="2">
    <mergeCell ref="F4:H4"/>
    <mergeCell ref="I4:M4"/>
  </mergeCells>
  <printOptions horizontalCentered="1"/>
  <pageMargins left="0.11811023622047245" right="0.11811023622047245" top="0.74803149606299213" bottom="0.74803149606299213" header="0.31496062992125984" footer="0.31496062992125984"/>
  <pageSetup paperSize="8" scale="6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199"/>
  <sheetViews>
    <sheetView workbookViewId="0"/>
  </sheetViews>
  <sheetFormatPr defaultColWidth="0" defaultRowHeight="14.4" x14ac:dyDescent="0.3"/>
  <cols>
    <col min="1" max="10" width="9" customWidth="1"/>
    <col min="11" max="16384" width="9" hidden="1"/>
  </cols>
  <sheetData>
    <row r="1" spans="2:2" s="42" customFormat="1" x14ac:dyDescent="0.3"/>
    <row r="2" spans="2:2" s="42" customFormat="1" x14ac:dyDescent="0.3"/>
    <row r="3" spans="2:2" s="42" customFormat="1" x14ac:dyDescent="0.3"/>
    <row r="4" spans="2:2" s="42" customFormat="1" x14ac:dyDescent="0.3"/>
    <row r="5" spans="2:2" s="42" customFormat="1" x14ac:dyDescent="0.3"/>
    <row r="6" spans="2:2" s="42" customFormat="1" x14ac:dyDescent="0.3"/>
    <row r="7" spans="2:2" s="42" customFormat="1" x14ac:dyDescent="0.3"/>
    <row r="8" spans="2:2" s="42" customFormat="1" ht="91.8" x14ac:dyDescent="1.65">
      <c r="B8" s="43" t="s">
        <v>238</v>
      </c>
    </row>
    <row r="9" spans="2:2" s="42" customFormat="1" x14ac:dyDescent="0.3"/>
    <row r="10" spans="2:2" s="42" customFormat="1" x14ac:dyDescent="0.3"/>
    <row r="11" spans="2:2" s="42" customFormat="1" x14ac:dyDescent="0.3"/>
    <row r="12" spans="2:2" s="42" customFormat="1" x14ac:dyDescent="0.3"/>
    <row r="13" spans="2:2" s="42" customFormat="1" x14ac:dyDescent="0.3"/>
    <row r="14" spans="2:2" s="42" customFormat="1" x14ac:dyDescent="0.3"/>
    <row r="15" spans="2:2" s="42" customFormat="1" x14ac:dyDescent="0.3"/>
    <row r="16" spans="2:2" s="42" customFormat="1" x14ac:dyDescent="0.3"/>
    <row r="17" s="42" customFormat="1" x14ac:dyDescent="0.3"/>
    <row r="18" s="42" customFormat="1" x14ac:dyDescent="0.3"/>
    <row r="19" s="42" customFormat="1" x14ac:dyDescent="0.3"/>
    <row r="20" s="42" customFormat="1" x14ac:dyDescent="0.3"/>
    <row r="21" s="42" customFormat="1" x14ac:dyDescent="0.3"/>
    <row r="22" s="42" customFormat="1" x14ac:dyDescent="0.3"/>
    <row r="23" s="42" customFormat="1" x14ac:dyDescent="0.3"/>
    <row r="24" s="42" customFormat="1" x14ac:dyDescent="0.3"/>
    <row r="25" s="42" customFormat="1" x14ac:dyDescent="0.3"/>
    <row r="26" s="42" customFormat="1" x14ac:dyDescent="0.3"/>
    <row r="27" s="42" customFormat="1" x14ac:dyDescent="0.3"/>
    <row r="28" s="42" customFormat="1" x14ac:dyDescent="0.3"/>
    <row r="29" s="42" customFormat="1" x14ac:dyDescent="0.3"/>
    <row r="30" s="42" customFormat="1" x14ac:dyDescent="0.3"/>
    <row r="31" s="42" customFormat="1" x14ac:dyDescent="0.3"/>
    <row r="32" s="42" customFormat="1" x14ac:dyDescent="0.3"/>
    <row r="33" s="42" customFormat="1" x14ac:dyDescent="0.3"/>
    <row r="34" s="42" customFormat="1" x14ac:dyDescent="0.3"/>
    <row r="35" s="42" customFormat="1" x14ac:dyDescent="0.3"/>
    <row r="36" s="42" customFormat="1" x14ac:dyDescent="0.3"/>
    <row r="37" s="42" customFormat="1" x14ac:dyDescent="0.3"/>
    <row r="38" s="42" customFormat="1" x14ac:dyDescent="0.3"/>
    <row r="39" s="42" customFormat="1" x14ac:dyDescent="0.3"/>
    <row r="40" s="42" customFormat="1" x14ac:dyDescent="0.3"/>
    <row r="41" s="42" customFormat="1" x14ac:dyDescent="0.3"/>
    <row r="42" s="42" customFormat="1" x14ac:dyDescent="0.3"/>
    <row r="43" s="42" customFormat="1" x14ac:dyDescent="0.3"/>
    <row r="44" s="42" customFormat="1" x14ac:dyDescent="0.3"/>
    <row r="45" s="42" customFormat="1" x14ac:dyDescent="0.3"/>
    <row r="46" s="42" customFormat="1" x14ac:dyDescent="0.3"/>
    <row r="47" s="42" customFormat="1" x14ac:dyDescent="0.3"/>
    <row r="48" s="42" customFormat="1" x14ac:dyDescent="0.3"/>
    <row r="49" s="42" customFormat="1" x14ac:dyDescent="0.3"/>
    <row r="50" s="42" customFormat="1" x14ac:dyDescent="0.3"/>
    <row r="51" s="42" customFormat="1" x14ac:dyDescent="0.3"/>
    <row r="52" s="42" customFormat="1" x14ac:dyDescent="0.3"/>
    <row r="53" s="42" customFormat="1" x14ac:dyDescent="0.3"/>
    <row r="54" s="42" customFormat="1" x14ac:dyDescent="0.3"/>
    <row r="55" s="42" customFormat="1" x14ac:dyDescent="0.3"/>
    <row r="56" s="42" customFormat="1" x14ac:dyDescent="0.3"/>
    <row r="57" s="42" customFormat="1" x14ac:dyDescent="0.3"/>
    <row r="58" s="42" customFormat="1" x14ac:dyDescent="0.3"/>
    <row r="59" s="42" customFormat="1" x14ac:dyDescent="0.3"/>
    <row r="60" s="42" customFormat="1" x14ac:dyDescent="0.3"/>
    <row r="61" s="42" customFormat="1" x14ac:dyDescent="0.3"/>
    <row r="62" s="42" customFormat="1" x14ac:dyDescent="0.3"/>
    <row r="63" s="42" customFormat="1" x14ac:dyDescent="0.3"/>
    <row r="64" s="42" customFormat="1" x14ac:dyDescent="0.3"/>
    <row r="65" s="42" customFormat="1" x14ac:dyDescent="0.3"/>
    <row r="66" s="42" customFormat="1" x14ac:dyDescent="0.3"/>
    <row r="67" s="42" customFormat="1" x14ac:dyDescent="0.3"/>
    <row r="68" s="42" customFormat="1" x14ac:dyDescent="0.3"/>
    <row r="69" s="42" customFormat="1" x14ac:dyDescent="0.3"/>
    <row r="70" s="42" customFormat="1" x14ac:dyDescent="0.3"/>
    <row r="71" s="42" customFormat="1" x14ac:dyDescent="0.3"/>
    <row r="72" s="42" customFormat="1" x14ac:dyDescent="0.3"/>
    <row r="73" s="42" customFormat="1" x14ac:dyDescent="0.3"/>
    <row r="74" s="42" customFormat="1" x14ac:dyDescent="0.3"/>
    <row r="75" s="42" customFormat="1" x14ac:dyDescent="0.3"/>
    <row r="76" s="42" customFormat="1" x14ac:dyDescent="0.3"/>
    <row r="77" s="42" customFormat="1" x14ac:dyDescent="0.3"/>
    <row r="78" s="42" customFormat="1" x14ac:dyDescent="0.3"/>
    <row r="79" s="42" customFormat="1" x14ac:dyDescent="0.3"/>
    <row r="80" s="42" customFormat="1" x14ac:dyDescent="0.3"/>
    <row r="81" s="42" customFormat="1" x14ac:dyDescent="0.3"/>
    <row r="82" s="42" customFormat="1" x14ac:dyDescent="0.3"/>
    <row r="83" s="42" customFormat="1" x14ac:dyDescent="0.3"/>
    <row r="84" s="42" customFormat="1" x14ac:dyDescent="0.3"/>
    <row r="85" s="42" customFormat="1" x14ac:dyDescent="0.3"/>
    <row r="86" s="42" customFormat="1" x14ac:dyDescent="0.3"/>
    <row r="87" s="42" customFormat="1" x14ac:dyDescent="0.3"/>
    <row r="88" s="42" customFormat="1" x14ac:dyDescent="0.3"/>
    <row r="89" s="42" customFormat="1" x14ac:dyDescent="0.3"/>
    <row r="90" s="42" customFormat="1" x14ac:dyDescent="0.3"/>
    <row r="91" s="42" customFormat="1" x14ac:dyDescent="0.3"/>
    <row r="92" s="42" customFormat="1" x14ac:dyDescent="0.3"/>
    <row r="93" s="42" customFormat="1" x14ac:dyDescent="0.3"/>
    <row r="94" s="42" customFormat="1" x14ac:dyDescent="0.3"/>
    <row r="95" s="42" customFormat="1" x14ac:dyDescent="0.3"/>
    <row r="96" s="42" customFormat="1" x14ac:dyDescent="0.3"/>
    <row r="97" s="42" customFormat="1" x14ac:dyDescent="0.3"/>
    <row r="98" s="42" customFormat="1" x14ac:dyDescent="0.3"/>
    <row r="99" s="42" customFormat="1" x14ac:dyDescent="0.3"/>
    <row r="100" s="42" customFormat="1" x14ac:dyDescent="0.3"/>
    <row r="101" s="42" customFormat="1" x14ac:dyDescent="0.3"/>
    <row r="102" s="42" customFormat="1" x14ac:dyDescent="0.3"/>
    <row r="103" s="42" customFormat="1" x14ac:dyDescent="0.3"/>
    <row r="104" s="42" customFormat="1" x14ac:dyDescent="0.3"/>
    <row r="105" s="42" customFormat="1" x14ac:dyDescent="0.3"/>
    <row r="106" s="42" customFormat="1" x14ac:dyDescent="0.3"/>
    <row r="107" s="42" customFormat="1" x14ac:dyDescent="0.3"/>
    <row r="108" s="42" customFormat="1" x14ac:dyDescent="0.3"/>
    <row r="109" s="42" customFormat="1" x14ac:dyDescent="0.3"/>
    <row r="110" s="42" customFormat="1" x14ac:dyDescent="0.3"/>
    <row r="111" s="42" customFormat="1" x14ac:dyDescent="0.3"/>
    <row r="112" s="42" customFormat="1" x14ac:dyDescent="0.3"/>
    <row r="113" s="42" customFormat="1" x14ac:dyDescent="0.3"/>
    <row r="114" s="42" customFormat="1" x14ac:dyDescent="0.3"/>
    <row r="115" s="42" customFormat="1" x14ac:dyDescent="0.3"/>
    <row r="116" s="42" customFormat="1" x14ac:dyDescent="0.3"/>
    <row r="117" s="42" customFormat="1" x14ac:dyDescent="0.3"/>
    <row r="118" s="42" customFormat="1" x14ac:dyDescent="0.3"/>
    <row r="119" s="42" customFormat="1" x14ac:dyDescent="0.3"/>
    <row r="120" s="42" customFormat="1" x14ac:dyDescent="0.3"/>
    <row r="121" s="42" customFormat="1" x14ac:dyDescent="0.3"/>
    <row r="122" s="42" customFormat="1" x14ac:dyDescent="0.3"/>
    <row r="123" s="42" customFormat="1" x14ac:dyDescent="0.3"/>
    <row r="124" s="42" customFormat="1" x14ac:dyDescent="0.3"/>
    <row r="125" s="42" customFormat="1" x14ac:dyDescent="0.3"/>
    <row r="126" s="42" customFormat="1" x14ac:dyDescent="0.3"/>
    <row r="127" s="42" customFormat="1" x14ac:dyDescent="0.3"/>
    <row r="128" s="42" customFormat="1" x14ac:dyDescent="0.3"/>
    <row r="129" s="42" customFormat="1" x14ac:dyDescent="0.3"/>
    <row r="130" s="42" customFormat="1" x14ac:dyDescent="0.3"/>
    <row r="131" s="42" customFormat="1" x14ac:dyDescent="0.3"/>
    <row r="132" s="42" customFormat="1" x14ac:dyDescent="0.3"/>
    <row r="133" s="42" customFormat="1" x14ac:dyDescent="0.3"/>
    <row r="134" s="42" customFormat="1" x14ac:dyDescent="0.3"/>
    <row r="135" s="42" customFormat="1" x14ac:dyDescent="0.3"/>
    <row r="136" s="42" customFormat="1" x14ac:dyDescent="0.3"/>
    <row r="137" s="42" customFormat="1" x14ac:dyDescent="0.3"/>
    <row r="138" s="42" customFormat="1" x14ac:dyDescent="0.3"/>
    <row r="139" s="42" customFormat="1" x14ac:dyDescent="0.3"/>
    <row r="140" s="42" customFormat="1" x14ac:dyDescent="0.3"/>
    <row r="141" s="42" customFormat="1" x14ac:dyDescent="0.3"/>
    <row r="142" s="42" customFormat="1" x14ac:dyDescent="0.3"/>
    <row r="143" s="42" customFormat="1" x14ac:dyDescent="0.3"/>
    <row r="144" s="42" customFormat="1" x14ac:dyDescent="0.3"/>
    <row r="145" s="42" customFormat="1" x14ac:dyDescent="0.3"/>
    <row r="146" s="42" customFormat="1" x14ac:dyDescent="0.3"/>
    <row r="147" s="42" customFormat="1" x14ac:dyDescent="0.3"/>
    <row r="148" s="42" customFormat="1" x14ac:dyDescent="0.3"/>
    <row r="149" s="42" customFormat="1" x14ac:dyDescent="0.3"/>
    <row r="150" s="42" customFormat="1" x14ac:dyDescent="0.3"/>
    <row r="151" s="42" customFormat="1" x14ac:dyDescent="0.3"/>
    <row r="152" s="42" customFormat="1" x14ac:dyDescent="0.3"/>
    <row r="153" s="42" customFormat="1" x14ac:dyDescent="0.3"/>
    <row r="154" s="42" customFormat="1" x14ac:dyDescent="0.3"/>
    <row r="155" s="42" customFormat="1" x14ac:dyDescent="0.3"/>
    <row r="156" s="42" customFormat="1" x14ac:dyDescent="0.3"/>
    <row r="157" s="42" customFormat="1" x14ac:dyDescent="0.3"/>
    <row r="158" s="42" customFormat="1" x14ac:dyDescent="0.3"/>
    <row r="159" s="42" customFormat="1" x14ac:dyDescent="0.3"/>
    <row r="160" s="42" customFormat="1" x14ac:dyDescent="0.3"/>
    <row r="161" s="42" customFormat="1" x14ac:dyDescent="0.3"/>
    <row r="162" s="42" customFormat="1" x14ac:dyDescent="0.3"/>
    <row r="163" s="42" customFormat="1" x14ac:dyDescent="0.3"/>
    <row r="164" s="42" customFormat="1" x14ac:dyDescent="0.3"/>
    <row r="165" s="42" customFormat="1" x14ac:dyDescent="0.3"/>
    <row r="166" s="42" customFormat="1" x14ac:dyDescent="0.3"/>
    <row r="167" s="42" customFormat="1" x14ac:dyDescent="0.3"/>
    <row r="168" s="42" customFormat="1" x14ac:dyDescent="0.3"/>
    <row r="169" s="42" customFormat="1" x14ac:dyDescent="0.3"/>
    <row r="170" s="42" customFormat="1" x14ac:dyDescent="0.3"/>
    <row r="171" s="42" customFormat="1" x14ac:dyDescent="0.3"/>
    <row r="172" s="42" customFormat="1" x14ac:dyDescent="0.3"/>
    <row r="173" s="42" customFormat="1" x14ac:dyDescent="0.3"/>
    <row r="174" s="42" customFormat="1" x14ac:dyDescent="0.3"/>
    <row r="175" s="42" customFormat="1" x14ac:dyDescent="0.3"/>
    <row r="176" s="42" customFormat="1" x14ac:dyDescent="0.3"/>
    <row r="177" s="42" customFormat="1" x14ac:dyDescent="0.3"/>
    <row r="178" s="42" customFormat="1" x14ac:dyDescent="0.3"/>
    <row r="179" s="42" customFormat="1" x14ac:dyDescent="0.3"/>
    <row r="180" s="42" customFormat="1" x14ac:dyDescent="0.3"/>
    <row r="181" s="42" customFormat="1" x14ac:dyDescent="0.3"/>
    <row r="182" s="42" customFormat="1" x14ac:dyDescent="0.3"/>
    <row r="183" s="42" customFormat="1" x14ac:dyDescent="0.3"/>
    <row r="184" s="42" customFormat="1" x14ac:dyDescent="0.3"/>
    <row r="185" s="42" customFormat="1" x14ac:dyDescent="0.3"/>
    <row r="186" s="42" customFormat="1" x14ac:dyDescent="0.3"/>
    <row r="187" s="42" customFormat="1" x14ac:dyDescent="0.3"/>
    <row r="188" s="42" customFormat="1" x14ac:dyDescent="0.3"/>
    <row r="189" s="42" customFormat="1" x14ac:dyDescent="0.3"/>
    <row r="190" s="42" customFormat="1" x14ac:dyDescent="0.3"/>
    <row r="191" s="42" customFormat="1" x14ac:dyDescent="0.3"/>
    <row r="192" s="42" customFormat="1" x14ac:dyDescent="0.3"/>
    <row r="193" s="42" customFormat="1" x14ac:dyDescent="0.3"/>
    <row r="194" s="42" customFormat="1" x14ac:dyDescent="0.3"/>
    <row r="195" s="42" customFormat="1" x14ac:dyDescent="0.3"/>
    <row r="196" s="42" customFormat="1" x14ac:dyDescent="0.3"/>
    <row r="197" s="42" customFormat="1" x14ac:dyDescent="0.3"/>
    <row r="198" s="42" customFormat="1" x14ac:dyDescent="0.3"/>
    <row r="199" s="42" customFormat="1" x14ac:dyDescent="0.3"/>
  </sheetData>
  <pageMargins left="0.7" right="0.7" top="0.75" bottom="0.75" header="0.3" footer="0.3"/>
  <pageSetup paperSize="9" orientation="portrait" horizontalDpi="300" verticalDpi="0" copies="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210"/>
  <sheetViews>
    <sheetView showGridLines="0" zoomScaleNormal="100" workbookViewId="0"/>
  </sheetViews>
  <sheetFormatPr defaultColWidth="8.88671875" defaultRowHeight="14.4" outlineLevelRow="2" x14ac:dyDescent="0.3"/>
  <cols>
    <col min="1" max="1" width="15.21875" style="87" customWidth="1"/>
    <col min="2" max="2" width="37" style="87" customWidth="1"/>
    <col min="3" max="3" width="71.44140625" style="87" bestFit="1" customWidth="1"/>
    <col min="4" max="4" width="17.5546875" style="167" customWidth="1"/>
    <col min="5" max="14" width="18.77734375" style="87" customWidth="1"/>
    <col min="15" max="16384" width="8.88671875" style="87"/>
  </cols>
  <sheetData>
    <row r="1" spans="1:15" s="78" customFormat="1" ht="30" customHeight="1" x14ac:dyDescent="0.3">
      <c r="A1" s="74"/>
      <c r="B1" s="75" t="s">
        <v>239</v>
      </c>
      <c r="C1" s="76"/>
      <c r="D1" s="77"/>
      <c r="E1" s="76"/>
      <c r="F1" s="76"/>
      <c r="G1" s="76"/>
      <c r="H1" s="76"/>
      <c r="I1" s="76"/>
      <c r="J1" s="76"/>
      <c r="K1" s="76"/>
      <c r="L1" s="76"/>
      <c r="M1" s="76"/>
      <c r="N1" s="76"/>
    </row>
    <row r="2" spans="1:15" s="78" customFormat="1" ht="30" customHeight="1" x14ac:dyDescent="0.3">
      <c r="A2" s="74"/>
      <c r="B2" s="79" t="s">
        <v>240</v>
      </c>
      <c r="C2" s="80"/>
      <c r="D2" s="81"/>
      <c r="E2" s="80"/>
      <c r="F2" s="80"/>
      <c r="G2" s="80"/>
      <c r="H2" s="80"/>
      <c r="I2" s="80"/>
      <c r="J2" s="80"/>
      <c r="K2" s="80"/>
      <c r="L2" s="80"/>
      <c r="M2" s="80"/>
      <c r="N2" s="80"/>
    </row>
    <row r="3" spans="1:15" s="78" customFormat="1" ht="30" customHeight="1" x14ac:dyDescent="0.3">
      <c r="A3" s="74"/>
      <c r="B3" s="79" t="s">
        <v>391</v>
      </c>
      <c r="C3" s="82"/>
      <c r="D3" s="81"/>
      <c r="E3" s="82"/>
      <c r="F3" s="82"/>
      <c r="G3" s="82"/>
      <c r="H3" s="82"/>
      <c r="I3" s="82"/>
      <c r="J3" s="82"/>
      <c r="K3" s="82"/>
      <c r="L3" s="82"/>
      <c r="M3" s="82"/>
      <c r="N3" s="82"/>
    </row>
    <row r="4" spans="1:15" s="78" customFormat="1" ht="30" customHeight="1" x14ac:dyDescent="0.3">
      <c r="A4" s="74"/>
      <c r="B4" s="83" t="s">
        <v>241</v>
      </c>
      <c r="C4" s="83"/>
      <c r="D4" s="84"/>
      <c r="E4" s="83"/>
      <c r="F4" s="83"/>
      <c r="G4" s="83"/>
      <c r="H4" s="83"/>
      <c r="I4" s="83"/>
      <c r="J4" s="83"/>
      <c r="K4" s="83"/>
      <c r="L4" s="83"/>
      <c r="M4" s="83"/>
      <c r="N4" s="83"/>
    </row>
    <row r="5" spans="1:15" s="78" customFormat="1" x14ac:dyDescent="0.3">
      <c r="A5" s="74"/>
      <c r="B5" s="74"/>
      <c r="C5" s="74"/>
      <c r="D5" s="85"/>
      <c r="E5" s="74"/>
      <c r="F5" s="74"/>
      <c r="G5" s="74"/>
      <c r="H5" s="74"/>
      <c r="I5" s="74"/>
      <c r="J5" s="74"/>
      <c r="K5" s="74"/>
      <c r="L5" s="74"/>
      <c r="M5" s="74"/>
      <c r="N5" s="74"/>
    </row>
    <row r="6" spans="1:15" s="78" customFormat="1" ht="46.5" customHeight="1" x14ac:dyDescent="0.3">
      <c r="A6" s="86"/>
      <c r="B6" s="289" t="s">
        <v>348</v>
      </c>
      <c r="C6" s="290"/>
      <c r="D6" s="87"/>
      <c r="E6" s="88"/>
      <c r="F6" s="88"/>
      <c r="G6" s="88"/>
      <c r="H6" s="88"/>
      <c r="I6" s="88"/>
      <c r="J6" s="88"/>
      <c r="K6" s="88"/>
      <c r="L6" s="88"/>
      <c r="M6" s="88"/>
      <c r="N6" s="88"/>
    </row>
    <row r="7" spans="1:15" s="78" customFormat="1" x14ac:dyDescent="0.3">
      <c r="A7" s="74"/>
      <c r="B7" s="74"/>
      <c r="C7" s="74"/>
      <c r="D7" s="85"/>
      <c r="E7" s="74"/>
      <c r="F7" s="74"/>
      <c r="G7" s="74"/>
      <c r="H7" s="74"/>
      <c r="I7" s="74"/>
      <c r="J7" s="74"/>
      <c r="K7" s="74"/>
      <c r="L7" s="74"/>
      <c r="M7" s="74"/>
      <c r="N7" s="74"/>
    </row>
    <row r="8" spans="1:15" s="78" customFormat="1" ht="21.6" thickBot="1" x14ac:dyDescent="0.35">
      <c r="A8" s="74"/>
      <c r="B8" s="89" t="s">
        <v>242</v>
      </c>
      <c r="C8" s="90"/>
      <c r="D8" s="91"/>
      <c r="E8" s="90"/>
      <c r="F8" s="90"/>
      <c r="G8" s="90"/>
      <c r="H8" s="90"/>
      <c r="I8" s="90"/>
      <c r="J8" s="90"/>
      <c r="K8" s="90"/>
      <c r="L8" s="90"/>
      <c r="M8" s="90"/>
      <c r="N8" s="90"/>
    </row>
    <row r="9" spans="1:15" s="92" customFormat="1" ht="21.6" outlineLevel="1" thickBot="1" x14ac:dyDescent="0.35">
      <c r="B9" s="93" t="s">
        <v>243</v>
      </c>
      <c r="C9" s="94"/>
      <c r="D9" s="94"/>
      <c r="E9" s="94"/>
      <c r="F9" s="94"/>
      <c r="G9" s="94"/>
      <c r="H9" s="94"/>
      <c r="I9" s="94"/>
      <c r="J9" s="94"/>
      <c r="K9" s="94"/>
      <c r="L9" s="94"/>
      <c r="M9" s="94"/>
      <c r="N9" s="94"/>
      <c r="O9" s="87"/>
    </row>
    <row r="10" spans="1:15" s="78" customFormat="1" ht="26.25" customHeight="1" outlineLevel="2" thickBot="1" x14ac:dyDescent="0.35">
      <c r="A10" s="95"/>
      <c r="B10" s="96"/>
      <c r="C10" s="96"/>
      <c r="D10" s="97"/>
      <c r="E10" s="291" t="s">
        <v>244</v>
      </c>
      <c r="F10" s="292"/>
      <c r="G10" s="292"/>
      <c r="H10" s="292"/>
      <c r="I10" s="292"/>
      <c r="J10" s="292"/>
      <c r="K10" s="292"/>
      <c r="L10" s="292"/>
      <c r="M10" s="292"/>
      <c r="N10" s="292"/>
    </row>
    <row r="11" spans="1:15" ht="15" outlineLevel="2" thickBot="1" x14ac:dyDescent="0.35">
      <c r="A11" s="74"/>
      <c r="B11" s="98"/>
      <c r="C11" s="99"/>
      <c r="D11" s="100" t="s">
        <v>132</v>
      </c>
      <c r="E11" s="101" t="s">
        <v>245</v>
      </c>
      <c r="F11" s="102" t="s">
        <v>246</v>
      </c>
      <c r="G11" s="102" t="s">
        <v>247</v>
      </c>
      <c r="H11" s="102" t="s">
        <v>248</v>
      </c>
      <c r="I11" s="102" t="s">
        <v>249</v>
      </c>
      <c r="J11" s="102" t="s">
        <v>250</v>
      </c>
      <c r="K11" s="102" t="s">
        <v>251</v>
      </c>
      <c r="L11" s="103" t="s">
        <v>252</v>
      </c>
      <c r="M11" s="103" t="s">
        <v>253</v>
      </c>
      <c r="N11" s="103" t="s">
        <v>390</v>
      </c>
    </row>
    <row r="12" spans="1:15" outlineLevel="2" x14ac:dyDescent="0.3">
      <c r="A12" s="104"/>
      <c r="B12" s="105" t="s">
        <v>254</v>
      </c>
      <c r="C12" s="106" t="s">
        <v>255</v>
      </c>
      <c r="D12" s="107" t="s">
        <v>256</v>
      </c>
      <c r="E12" s="108"/>
      <c r="F12" s="109"/>
      <c r="G12" s="109"/>
      <c r="H12" s="109"/>
      <c r="I12" s="109"/>
      <c r="J12" s="110">
        <v>202</v>
      </c>
      <c r="K12" s="110">
        <v>720</v>
      </c>
      <c r="L12" s="110">
        <v>655</v>
      </c>
      <c r="M12" s="110">
        <v>356</v>
      </c>
      <c r="N12" s="111">
        <v>117</v>
      </c>
    </row>
    <row r="13" spans="1:15" outlineLevel="2" x14ac:dyDescent="0.3">
      <c r="A13" s="104"/>
      <c r="B13" s="112"/>
      <c r="C13" s="113" t="s">
        <v>257</v>
      </c>
      <c r="D13" s="114" t="s">
        <v>256</v>
      </c>
      <c r="E13" s="115"/>
      <c r="F13" s="116"/>
      <c r="G13" s="116"/>
      <c r="H13" s="116"/>
      <c r="I13" s="116"/>
      <c r="J13" s="117">
        <v>643</v>
      </c>
      <c r="K13" s="117">
        <v>428</v>
      </c>
      <c r="L13" s="117">
        <v>268</v>
      </c>
      <c r="M13" s="117">
        <v>223</v>
      </c>
      <c r="N13" s="118">
        <v>94</v>
      </c>
    </row>
    <row r="14" spans="1:15" outlineLevel="2" x14ac:dyDescent="0.3">
      <c r="A14" s="104"/>
      <c r="B14" s="112"/>
      <c r="C14" s="119" t="s">
        <v>258</v>
      </c>
      <c r="D14" s="120" t="s">
        <v>259</v>
      </c>
      <c r="E14" s="121"/>
      <c r="F14" s="122"/>
      <c r="G14" s="122"/>
      <c r="H14" s="122"/>
      <c r="I14" s="122"/>
      <c r="J14" s="123">
        <v>9.0440000000000005</v>
      </c>
      <c r="K14" s="123">
        <v>8.0039999999999978</v>
      </c>
      <c r="L14" s="123">
        <v>6.2660000000000009</v>
      </c>
      <c r="M14" s="123">
        <v>1.4129999999999998</v>
      </c>
      <c r="N14" s="124">
        <v>0.43</v>
      </c>
    </row>
    <row r="15" spans="1:15" outlineLevel="2" x14ac:dyDescent="0.3">
      <c r="A15" s="104"/>
      <c r="B15" s="112"/>
      <c r="C15" s="125" t="s">
        <v>260</v>
      </c>
      <c r="D15" s="126" t="s">
        <v>256</v>
      </c>
      <c r="E15" s="127"/>
      <c r="F15" s="128"/>
      <c r="G15" s="128"/>
      <c r="H15" s="128"/>
      <c r="I15" s="128"/>
      <c r="J15" s="129">
        <v>0</v>
      </c>
      <c r="K15" s="129">
        <v>0</v>
      </c>
      <c r="L15" s="129">
        <v>1</v>
      </c>
      <c r="M15" s="129">
        <v>0</v>
      </c>
      <c r="N15" s="130">
        <v>6</v>
      </c>
    </row>
    <row r="16" spans="1:15" outlineLevel="2" x14ac:dyDescent="0.3">
      <c r="A16" s="104"/>
      <c r="B16" s="112"/>
      <c r="C16" s="113" t="s">
        <v>261</v>
      </c>
      <c r="D16" s="114" t="s">
        <v>262</v>
      </c>
      <c r="E16" s="131"/>
      <c r="F16" s="132"/>
      <c r="G16" s="132"/>
      <c r="H16" s="132"/>
      <c r="I16" s="132"/>
      <c r="J16" s="133">
        <v>2045055.920164078</v>
      </c>
      <c r="K16" s="133">
        <v>2613167.7653005659</v>
      </c>
      <c r="L16" s="133">
        <v>857048.51161070052</v>
      </c>
      <c r="M16" s="133">
        <v>203741.13</v>
      </c>
      <c r="N16" s="134">
        <v>149415</v>
      </c>
    </row>
    <row r="17" spans="1:14" outlineLevel="2" x14ac:dyDescent="0.3">
      <c r="A17" s="135"/>
      <c r="B17" s="112"/>
      <c r="C17" s="119" t="s">
        <v>263</v>
      </c>
      <c r="D17" s="120" t="s">
        <v>264</v>
      </c>
      <c r="E17" s="121"/>
      <c r="F17" s="122"/>
      <c r="G17" s="122"/>
      <c r="H17" s="122"/>
      <c r="I17" s="122"/>
      <c r="J17" s="123">
        <v>0.74</v>
      </c>
      <c r="K17" s="123">
        <v>7.4220175790800003</v>
      </c>
      <c r="L17" s="123">
        <v>1.0110000000000001</v>
      </c>
      <c r="M17" s="123">
        <v>0</v>
      </c>
      <c r="N17" s="124">
        <v>0.2</v>
      </c>
    </row>
    <row r="18" spans="1:14" outlineLevel="2" x14ac:dyDescent="0.3">
      <c r="A18" s="135"/>
      <c r="B18" s="112"/>
      <c r="C18" s="125" t="s">
        <v>265</v>
      </c>
      <c r="D18" s="126" t="s">
        <v>262</v>
      </c>
      <c r="E18" s="127"/>
      <c r="F18" s="128"/>
      <c r="G18" s="128"/>
      <c r="H18" s="128"/>
      <c r="I18" s="128"/>
      <c r="J18" s="129">
        <v>1021247.0158152126</v>
      </c>
      <c r="K18" s="129">
        <v>559929.70935825713</v>
      </c>
      <c r="L18" s="129">
        <v>204950.2837304773</v>
      </c>
      <c r="M18" s="129">
        <v>0</v>
      </c>
      <c r="N18" s="130">
        <v>62238</v>
      </c>
    </row>
    <row r="19" spans="1:14" outlineLevel="2" x14ac:dyDescent="0.3">
      <c r="A19" s="135"/>
      <c r="B19" s="112"/>
      <c r="C19" s="125" t="s">
        <v>266</v>
      </c>
      <c r="D19" s="126" t="s">
        <v>264</v>
      </c>
      <c r="E19" s="127"/>
      <c r="F19" s="128"/>
      <c r="G19" s="128"/>
      <c r="H19" s="128"/>
      <c r="I19" s="128"/>
      <c r="J19" s="129">
        <v>23.695</v>
      </c>
      <c r="K19" s="129">
        <v>32.127647112440002</v>
      </c>
      <c r="L19" s="129">
        <v>25.103000000000002</v>
      </c>
      <c r="M19" s="129">
        <v>15.391999999999999</v>
      </c>
      <c r="N19" s="130">
        <v>0.5</v>
      </c>
    </row>
    <row r="20" spans="1:14" outlineLevel="2" x14ac:dyDescent="0.3">
      <c r="A20" s="135"/>
      <c r="B20" s="112"/>
      <c r="C20" s="113" t="s">
        <v>267</v>
      </c>
      <c r="D20" s="114" t="s">
        <v>262</v>
      </c>
      <c r="E20" s="131"/>
      <c r="F20" s="132"/>
      <c r="G20" s="132"/>
      <c r="H20" s="132"/>
      <c r="I20" s="132"/>
      <c r="J20" s="133">
        <v>1208955.0625989267</v>
      </c>
      <c r="K20" s="133">
        <v>1086101.0069610174</v>
      </c>
      <c r="L20" s="133">
        <v>853236.22141883743</v>
      </c>
      <c r="M20" s="133">
        <v>496509.88063220721</v>
      </c>
      <c r="N20" s="134">
        <v>142237</v>
      </c>
    </row>
    <row r="21" spans="1:14" outlineLevel="2" x14ac:dyDescent="0.3">
      <c r="A21" s="104"/>
      <c r="B21" s="112"/>
      <c r="C21" s="119" t="s">
        <v>268</v>
      </c>
      <c r="D21" s="120" t="s">
        <v>256</v>
      </c>
      <c r="E21" s="136"/>
      <c r="F21" s="137"/>
      <c r="G21" s="137"/>
      <c r="H21" s="137"/>
      <c r="I21" s="137"/>
      <c r="J21" s="138">
        <v>3.9745676500508647</v>
      </c>
      <c r="K21" s="138">
        <v>3.5826848249027239</v>
      </c>
      <c r="L21" s="138">
        <v>2.6788665879574971</v>
      </c>
      <c r="M21" s="138">
        <v>3.2377300613496933</v>
      </c>
      <c r="N21" s="139">
        <v>3</v>
      </c>
    </row>
    <row r="22" spans="1:14" outlineLevel="2" x14ac:dyDescent="0.3">
      <c r="A22" s="104"/>
      <c r="B22" s="112"/>
      <c r="C22" s="125" t="s">
        <v>269</v>
      </c>
      <c r="D22" s="126" t="s">
        <v>256</v>
      </c>
      <c r="E22" s="127"/>
      <c r="F22" s="128"/>
      <c r="G22" s="128"/>
      <c r="H22" s="128"/>
      <c r="I22" s="128"/>
      <c r="J22" s="129">
        <v>0</v>
      </c>
      <c r="K22" s="129">
        <v>1249</v>
      </c>
      <c r="L22" s="129">
        <v>2041</v>
      </c>
      <c r="M22" s="129">
        <v>1212</v>
      </c>
      <c r="N22" s="130">
        <v>656</v>
      </c>
    </row>
    <row r="23" spans="1:14" outlineLevel="2" x14ac:dyDescent="0.3">
      <c r="A23" s="104"/>
      <c r="B23" s="112"/>
      <c r="C23" s="125" t="s">
        <v>270</v>
      </c>
      <c r="D23" s="126" t="s">
        <v>256</v>
      </c>
      <c r="E23" s="127"/>
      <c r="F23" s="128"/>
      <c r="G23" s="128"/>
      <c r="H23" s="128"/>
      <c r="I23" s="128"/>
      <c r="J23" s="129">
        <v>0</v>
      </c>
      <c r="K23" s="129">
        <v>3</v>
      </c>
      <c r="L23" s="129">
        <v>7</v>
      </c>
      <c r="M23" s="129">
        <v>7</v>
      </c>
      <c r="N23" s="130">
        <v>27</v>
      </c>
    </row>
    <row r="24" spans="1:14" ht="15" outlineLevel="2" thickBot="1" x14ac:dyDescent="0.35">
      <c r="A24" s="104"/>
      <c r="B24" s="140"/>
      <c r="C24" s="141" t="s">
        <v>271</v>
      </c>
      <c r="D24" s="142" t="s">
        <v>272</v>
      </c>
      <c r="E24" s="143"/>
      <c r="F24" s="144"/>
      <c r="G24" s="144"/>
      <c r="H24" s="144"/>
      <c r="I24" s="144"/>
      <c r="J24" s="145">
        <v>0</v>
      </c>
      <c r="K24" s="145">
        <v>117470</v>
      </c>
      <c r="L24" s="145">
        <v>194090</v>
      </c>
      <c r="M24" s="145">
        <v>117670</v>
      </c>
      <c r="N24" s="146">
        <v>42120</v>
      </c>
    </row>
    <row r="25" spans="1:14" outlineLevel="2" x14ac:dyDescent="0.3">
      <c r="A25" s="104"/>
      <c r="B25" s="105" t="s">
        <v>273</v>
      </c>
      <c r="C25" s="147" t="s">
        <v>255</v>
      </c>
      <c r="D25" s="120" t="s">
        <v>256</v>
      </c>
      <c r="E25" s="108"/>
      <c r="F25" s="109"/>
      <c r="G25" s="109"/>
      <c r="H25" s="109"/>
      <c r="I25" s="109"/>
      <c r="J25" s="110">
        <v>32</v>
      </c>
      <c r="K25" s="110">
        <v>194</v>
      </c>
      <c r="L25" s="110">
        <v>173</v>
      </c>
      <c r="M25" s="110">
        <v>116</v>
      </c>
      <c r="N25" s="111">
        <v>58</v>
      </c>
    </row>
    <row r="26" spans="1:14" outlineLevel="2" x14ac:dyDescent="0.3">
      <c r="A26" s="104"/>
      <c r="B26" s="112"/>
      <c r="C26" s="148" t="s">
        <v>257</v>
      </c>
      <c r="D26" s="114" t="s">
        <v>256</v>
      </c>
      <c r="E26" s="115"/>
      <c r="F26" s="116"/>
      <c r="G26" s="116"/>
      <c r="H26" s="116"/>
      <c r="I26" s="116"/>
      <c r="J26" s="117">
        <v>86</v>
      </c>
      <c r="K26" s="117">
        <v>165</v>
      </c>
      <c r="L26" s="117">
        <v>97</v>
      </c>
      <c r="M26" s="117">
        <v>52</v>
      </c>
      <c r="N26" s="118">
        <v>12</v>
      </c>
    </row>
    <row r="27" spans="1:14" outlineLevel="2" x14ac:dyDescent="0.3">
      <c r="A27" s="104"/>
      <c r="B27" s="112"/>
      <c r="C27" s="149" t="s">
        <v>258</v>
      </c>
      <c r="D27" s="120" t="s">
        <v>259</v>
      </c>
      <c r="E27" s="121"/>
      <c r="F27" s="122"/>
      <c r="G27" s="122"/>
      <c r="H27" s="122"/>
      <c r="I27" s="122"/>
      <c r="J27" s="123">
        <v>16.021000000000001</v>
      </c>
      <c r="K27" s="123">
        <v>10.195999999999996</v>
      </c>
      <c r="L27" s="123">
        <v>13.166999999999996</v>
      </c>
      <c r="M27" s="123">
        <v>7.0149999999999997</v>
      </c>
      <c r="N27" s="124">
        <v>5</v>
      </c>
    </row>
    <row r="28" spans="1:14" outlineLevel="2" x14ac:dyDescent="0.3">
      <c r="A28" s="104"/>
      <c r="B28" s="112"/>
      <c r="C28" s="150" t="s">
        <v>274</v>
      </c>
      <c r="D28" s="126" t="s">
        <v>256</v>
      </c>
      <c r="E28" s="127"/>
      <c r="F28" s="128"/>
      <c r="G28" s="128"/>
      <c r="H28" s="128"/>
      <c r="I28" s="128"/>
      <c r="J28" s="129">
        <v>0</v>
      </c>
      <c r="K28" s="129">
        <v>0</v>
      </c>
      <c r="L28" s="129">
        <v>1</v>
      </c>
      <c r="M28" s="129">
        <v>0</v>
      </c>
      <c r="N28" s="130">
        <v>20</v>
      </c>
    </row>
    <row r="29" spans="1:14" outlineLevel="2" x14ac:dyDescent="0.3">
      <c r="A29" s="104"/>
      <c r="B29" s="112"/>
      <c r="C29" s="148" t="s">
        <v>275</v>
      </c>
      <c r="D29" s="114" t="s">
        <v>262</v>
      </c>
      <c r="E29" s="131"/>
      <c r="F29" s="132"/>
      <c r="G29" s="132"/>
      <c r="H29" s="132"/>
      <c r="I29" s="132"/>
      <c r="J29" s="133">
        <v>1961044.8234631019</v>
      </c>
      <c r="K29" s="133">
        <v>1625059.7709893158</v>
      </c>
      <c r="L29" s="133">
        <v>1805396.9284905633</v>
      </c>
      <c r="M29" s="133">
        <v>855584.65825577942</v>
      </c>
      <c r="N29" s="134">
        <v>1188795</v>
      </c>
    </row>
    <row r="30" spans="1:14" outlineLevel="2" x14ac:dyDescent="0.3">
      <c r="A30" s="104"/>
      <c r="B30" s="112"/>
      <c r="C30" s="149" t="s">
        <v>263</v>
      </c>
      <c r="D30" s="120" t="s">
        <v>264</v>
      </c>
      <c r="E30" s="136"/>
      <c r="F30" s="137"/>
      <c r="G30" s="137"/>
      <c r="H30" s="137"/>
      <c r="I30" s="137"/>
      <c r="J30" s="138">
        <v>5.1340000000000003</v>
      </c>
      <c r="K30" s="138">
        <v>1.2590000000000001</v>
      </c>
      <c r="L30" s="138">
        <v>3.4250000000000003</v>
      </c>
      <c r="M30" s="138">
        <v>3.9064999999999999</v>
      </c>
      <c r="N30" s="139">
        <v>0.2</v>
      </c>
    </row>
    <row r="31" spans="1:14" outlineLevel="2" x14ac:dyDescent="0.3">
      <c r="A31" s="104"/>
      <c r="B31" s="112"/>
      <c r="C31" s="150" t="s">
        <v>265</v>
      </c>
      <c r="D31" s="151" t="s">
        <v>262</v>
      </c>
      <c r="E31" s="127"/>
      <c r="F31" s="128"/>
      <c r="G31" s="128"/>
      <c r="H31" s="128"/>
      <c r="I31" s="128"/>
      <c r="J31" s="129">
        <v>1129335.1232967668</v>
      </c>
      <c r="K31" s="129">
        <v>413873.55260215345</v>
      </c>
      <c r="L31" s="129">
        <v>675893.63505333907</v>
      </c>
      <c r="M31" s="129">
        <v>261586.40820031852</v>
      </c>
      <c r="N31" s="130">
        <v>274168</v>
      </c>
    </row>
    <row r="32" spans="1:14" outlineLevel="2" x14ac:dyDescent="0.3">
      <c r="A32" s="104"/>
      <c r="B32" s="112"/>
      <c r="C32" s="150" t="s">
        <v>266</v>
      </c>
      <c r="D32" s="151" t="s">
        <v>264</v>
      </c>
      <c r="E32" s="127"/>
      <c r="F32" s="128"/>
      <c r="G32" s="128"/>
      <c r="H32" s="128"/>
      <c r="I32" s="128"/>
      <c r="J32" s="129">
        <v>3.7269999999999999</v>
      </c>
      <c r="K32" s="129">
        <v>9.1280000000000001</v>
      </c>
      <c r="L32" s="129">
        <v>5.5640000000000001</v>
      </c>
      <c r="M32" s="129">
        <v>5.0250000000000004</v>
      </c>
      <c r="N32" s="130">
        <v>0.5</v>
      </c>
    </row>
    <row r="33" spans="1:16" ht="15" outlineLevel="2" thickBot="1" x14ac:dyDescent="0.35">
      <c r="A33" s="104"/>
      <c r="B33" s="140"/>
      <c r="C33" s="152" t="s">
        <v>267</v>
      </c>
      <c r="D33" s="153" t="s">
        <v>262</v>
      </c>
      <c r="E33" s="143"/>
      <c r="F33" s="144"/>
      <c r="G33" s="144"/>
      <c r="H33" s="144"/>
      <c r="I33" s="144"/>
      <c r="J33" s="145">
        <v>229623.3928917837</v>
      </c>
      <c r="K33" s="145">
        <v>247225.71847297688</v>
      </c>
      <c r="L33" s="145">
        <v>391410.20159323158</v>
      </c>
      <c r="M33" s="145">
        <v>359043.28418453806</v>
      </c>
      <c r="N33" s="146">
        <v>196997</v>
      </c>
    </row>
    <row r="34" spans="1:16" outlineLevel="2" x14ac:dyDescent="0.3">
      <c r="A34" s="104"/>
      <c r="B34" s="105" t="s">
        <v>276</v>
      </c>
      <c r="C34" s="147" t="s">
        <v>255</v>
      </c>
      <c r="D34" s="107" t="s">
        <v>256</v>
      </c>
      <c r="E34" s="136"/>
      <c r="F34" s="137"/>
      <c r="G34" s="137"/>
      <c r="H34" s="137"/>
      <c r="I34" s="137"/>
      <c r="J34" s="138">
        <v>700</v>
      </c>
      <c r="K34" s="138">
        <v>1104</v>
      </c>
      <c r="L34" s="138">
        <v>801</v>
      </c>
      <c r="M34" s="138">
        <v>524</v>
      </c>
      <c r="N34" s="139">
        <v>404</v>
      </c>
      <c r="P34" s="135"/>
    </row>
    <row r="35" spans="1:16" outlineLevel="2" x14ac:dyDescent="0.3">
      <c r="A35" s="104"/>
      <c r="B35" s="112"/>
      <c r="C35" s="148" t="s">
        <v>257</v>
      </c>
      <c r="D35" s="114" t="s">
        <v>256</v>
      </c>
      <c r="E35" s="115"/>
      <c r="F35" s="116"/>
      <c r="G35" s="116"/>
      <c r="H35" s="116"/>
      <c r="I35" s="116"/>
      <c r="J35" s="117">
        <v>29</v>
      </c>
      <c r="K35" s="117">
        <v>106</v>
      </c>
      <c r="L35" s="117">
        <v>19</v>
      </c>
      <c r="M35" s="117">
        <v>9</v>
      </c>
      <c r="N35" s="118">
        <v>2</v>
      </c>
      <c r="P35" s="135"/>
    </row>
    <row r="36" spans="1:16" outlineLevel="2" x14ac:dyDescent="0.3">
      <c r="A36" s="104"/>
      <c r="B36" s="112"/>
      <c r="C36" s="149" t="s">
        <v>258</v>
      </c>
      <c r="D36" s="120" t="s">
        <v>259</v>
      </c>
      <c r="E36" s="121"/>
      <c r="F36" s="122"/>
      <c r="G36" s="122"/>
      <c r="H36" s="122"/>
      <c r="I36" s="122"/>
      <c r="J36" s="123">
        <v>2.3370000000000006</v>
      </c>
      <c r="K36" s="123">
        <v>1.9750000000000001</v>
      </c>
      <c r="L36" s="123">
        <v>1.363</v>
      </c>
      <c r="M36" s="123">
        <v>2.6999999999999997</v>
      </c>
      <c r="N36" s="124">
        <v>0</v>
      </c>
      <c r="P36" s="135"/>
    </row>
    <row r="37" spans="1:16" outlineLevel="2" x14ac:dyDescent="0.3">
      <c r="A37" s="104"/>
      <c r="B37" s="112"/>
      <c r="C37" s="150" t="s">
        <v>260</v>
      </c>
      <c r="D37" s="126" t="s">
        <v>256</v>
      </c>
      <c r="E37" s="127"/>
      <c r="F37" s="128"/>
      <c r="G37" s="128"/>
      <c r="H37" s="128"/>
      <c r="I37" s="128"/>
      <c r="J37" s="129">
        <v>0</v>
      </c>
      <c r="K37" s="129">
        <v>0</v>
      </c>
      <c r="L37" s="129">
        <v>0</v>
      </c>
      <c r="M37" s="129">
        <v>2</v>
      </c>
      <c r="N37" s="130">
        <v>5</v>
      </c>
    </row>
    <row r="38" spans="1:16" outlineLevel="2" x14ac:dyDescent="0.3">
      <c r="A38" s="104"/>
      <c r="B38" s="112"/>
      <c r="C38" s="148" t="s">
        <v>261</v>
      </c>
      <c r="D38" s="114" t="s">
        <v>262</v>
      </c>
      <c r="E38" s="131"/>
      <c r="F38" s="132"/>
      <c r="G38" s="132"/>
      <c r="H38" s="132"/>
      <c r="I38" s="132"/>
      <c r="J38" s="133">
        <v>404208.34076100745</v>
      </c>
      <c r="K38" s="133">
        <v>351713.39090191218</v>
      </c>
      <c r="L38" s="133">
        <v>397888.93381346244</v>
      </c>
      <c r="M38" s="133">
        <v>360151.17652458942</v>
      </c>
      <c r="N38" s="134">
        <v>192543</v>
      </c>
    </row>
    <row r="39" spans="1:16" outlineLevel="2" x14ac:dyDescent="0.3">
      <c r="A39" s="104"/>
      <c r="B39" s="112"/>
      <c r="C39" s="149" t="s">
        <v>263</v>
      </c>
      <c r="D39" s="120" t="s">
        <v>264</v>
      </c>
      <c r="E39" s="121"/>
      <c r="F39" s="122"/>
      <c r="G39" s="122"/>
      <c r="H39" s="122"/>
      <c r="I39" s="122"/>
      <c r="J39" s="123">
        <v>1.115</v>
      </c>
      <c r="K39" s="123">
        <v>3.056</v>
      </c>
      <c r="L39" s="123">
        <v>0.47709607574000001</v>
      </c>
      <c r="M39" s="123">
        <v>2.0990000000000002</v>
      </c>
      <c r="N39" s="124">
        <v>0</v>
      </c>
    </row>
    <row r="40" spans="1:16" outlineLevel="2" x14ac:dyDescent="0.3">
      <c r="A40" s="104"/>
      <c r="B40" s="112"/>
      <c r="C40" s="150" t="s">
        <v>265</v>
      </c>
      <c r="D40" s="151" t="s">
        <v>262</v>
      </c>
      <c r="E40" s="127"/>
      <c r="F40" s="128"/>
      <c r="G40" s="128"/>
      <c r="H40" s="128"/>
      <c r="I40" s="128"/>
      <c r="J40" s="129">
        <v>498528.43579630699</v>
      </c>
      <c r="K40" s="129">
        <v>219705.66221937916</v>
      </c>
      <c r="L40" s="129">
        <v>120071.55214068542</v>
      </c>
      <c r="M40" s="129">
        <v>260138.69561742226</v>
      </c>
      <c r="N40" s="130">
        <v>109754</v>
      </c>
    </row>
    <row r="41" spans="1:16" outlineLevel="2" x14ac:dyDescent="0.3">
      <c r="A41" s="104"/>
      <c r="B41" s="112"/>
      <c r="C41" s="150" t="s">
        <v>266</v>
      </c>
      <c r="D41" s="151" t="s">
        <v>264</v>
      </c>
      <c r="E41" s="127"/>
      <c r="F41" s="128"/>
      <c r="G41" s="128"/>
      <c r="H41" s="128"/>
      <c r="I41" s="128"/>
      <c r="J41" s="129">
        <v>19.440000000000001</v>
      </c>
      <c r="K41" s="129">
        <v>31.62332</v>
      </c>
      <c r="L41" s="129">
        <v>21.268000000000001</v>
      </c>
      <c r="M41" s="129">
        <v>14.784000000000001</v>
      </c>
      <c r="N41" s="130">
        <v>1</v>
      </c>
    </row>
    <row r="42" spans="1:16" outlineLevel="2" x14ac:dyDescent="0.3">
      <c r="A42" s="104"/>
      <c r="B42" s="112"/>
      <c r="C42" s="148" t="s">
        <v>267</v>
      </c>
      <c r="D42" s="154" t="s">
        <v>262</v>
      </c>
      <c r="E42" s="131"/>
      <c r="F42" s="132"/>
      <c r="G42" s="132"/>
      <c r="H42" s="132"/>
      <c r="I42" s="132"/>
      <c r="J42" s="133">
        <v>490464.1049442527</v>
      </c>
      <c r="K42" s="133">
        <v>821578.99621179991</v>
      </c>
      <c r="L42" s="133">
        <v>687133.26423401153</v>
      </c>
      <c r="M42" s="133">
        <v>515893.22754881013</v>
      </c>
      <c r="N42" s="134">
        <v>306760</v>
      </c>
    </row>
    <row r="43" spans="1:16" ht="15" outlineLevel="2" thickBot="1" x14ac:dyDescent="0.35">
      <c r="A43" s="104"/>
      <c r="B43" s="140"/>
      <c r="C43" s="155" t="s">
        <v>277</v>
      </c>
      <c r="D43" s="156" t="s">
        <v>272</v>
      </c>
      <c r="E43" s="157"/>
      <c r="F43" s="158"/>
      <c r="G43" s="158"/>
      <c r="H43" s="158"/>
      <c r="I43" s="158"/>
      <c r="J43" s="159">
        <v>19622.547626782642</v>
      </c>
      <c r="K43" s="159">
        <v>25327.237260601654</v>
      </c>
      <c r="L43" s="159">
        <v>10856.700452145573</v>
      </c>
      <c r="M43" s="159">
        <v>8233.2108673247949</v>
      </c>
      <c r="N43" s="160">
        <v>29003</v>
      </c>
    </row>
    <row r="44" spans="1:16" outlineLevel="2" x14ac:dyDescent="0.3">
      <c r="A44" s="104"/>
      <c r="B44" s="105" t="s">
        <v>278</v>
      </c>
      <c r="C44" s="119" t="s">
        <v>255</v>
      </c>
      <c r="D44" s="120" t="s">
        <v>256</v>
      </c>
      <c r="E44" s="108"/>
      <c r="F44" s="109"/>
      <c r="G44" s="109"/>
      <c r="H44" s="109"/>
      <c r="I44" s="109"/>
      <c r="J44" s="110">
        <v>414</v>
      </c>
      <c r="K44" s="110">
        <v>463</v>
      </c>
      <c r="L44" s="110">
        <v>461</v>
      </c>
      <c r="M44" s="110">
        <v>717</v>
      </c>
      <c r="N44" s="111">
        <v>1157</v>
      </c>
    </row>
    <row r="45" spans="1:16" outlineLevel="2" x14ac:dyDescent="0.3">
      <c r="A45" s="104"/>
      <c r="B45" s="112"/>
      <c r="C45" s="148" t="s">
        <v>257</v>
      </c>
      <c r="D45" s="161" t="s">
        <v>256</v>
      </c>
      <c r="E45" s="115"/>
      <c r="F45" s="116"/>
      <c r="G45" s="116"/>
      <c r="H45" s="116"/>
      <c r="I45" s="116"/>
      <c r="J45" s="117">
        <v>417</v>
      </c>
      <c r="K45" s="117">
        <v>400</v>
      </c>
      <c r="L45" s="117">
        <v>388</v>
      </c>
      <c r="M45" s="117">
        <v>885</v>
      </c>
      <c r="N45" s="118">
        <v>841</v>
      </c>
    </row>
    <row r="46" spans="1:16" outlineLevel="2" x14ac:dyDescent="0.3">
      <c r="A46" s="104"/>
      <c r="B46" s="112"/>
      <c r="C46" s="149" t="s">
        <v>258</v>
      </c>
      <c r="D46" s="120" t="s">
        <v>259</v>
      </c>
      <c r="E46" s="121"/>
      <c r="F46" s="122"/>
      <c r="G46" s="122"/>
      <c r="H46" s="122"/>
      <c r="I46" s="122"/>
      <c r="J46" s="123">
        <v>0</v>
      </c>
      <c r="K46" s="123">
        <v>0</v>
      </c>
      <c r="L46" s="123">
        <v>0</v>
      </c>
      <c r="M46" s="123">
        <v>0</v>
      </c>
      <c r="N46" s="124">
        <v>0</v>
      </c>
    </row>
    <row r="47" spans="1:16" outlineLevel="2" x14ac:dyDescent="0.3">
      <c r="A47" s="104"/>
      <c r="B47" s="112"/>
      <c r="C47" s="150" t="s">
        <v>260</v>
      </c>
      <c r="D47" s="126" t="s">
        <v>256</v>
      </c>
      <c r="E47" s="127"/>
      <c r="F47" s="128"/>
      <c r="G47" s="128"/>
      <c r="H47" s="128"/>
      <c r="I47" s="128"/>
      <c r="J47" s="129">
        <v>0</v>
      </c>
      <c r="K47" s="129">
        <v>0</v>
      </c>
      <c r="L47" s="129">
        <v>0</v>
      </c>
      <c r="M47" s="129">
        <v>0</v>
      </c>
      <c r="N47" s="130">
        <v>0</v>
      </c>
    </row>
    <row r="48" spans="1:16" outlineLevel="2" x14ac:dyDescent="0.3">
      <c r="A48" s="104"/>
      <c r="B48" s="112"/>
      <c r="C48" s="148" t="s">
        <v>261</v>
      </c>
      <c r="D48" s="114" t="s">
        <v>262</v>
      </c>
      <c r="E48" s="131"/>
      <c r="F48" s="132"/>
      <c r="G48" s="132"/>
      <c r="H48" s="132"/>
      <c r="I48" s="132"/>
      <c r="J48" s="133">
        <v>0</v>
      </c>
      <c r="K48" s="133">
        <v>0</v>
      </c>
      <c r="L48" s="133">
        <v>0</v>
      </c>
      <c r="M48" s="133">
        <v>0</v>
      </c>
      <c r="N48" s="134">
        <v>0</v>
      </c>
    </row>
    <row r="49" spans="1:15" outlineLevel="2" x14ac:dyDescent="0.3">
      <c r="A49" s="104"/>
      <c r="B49" s="112"/>
      <c r="C49" s="149" t="s">
        <v>263</v>
      </c>
      <c r="D49" s="120" t="s">
        <v>264</v>
      </c>
      <c r="E49" s="136"/>
      <c r="F49" s="137"/>
      <c r="G49" s="137"/>
      <c r="H49" s="137"/>
      <c r="I49" s="137"/>
      <c r="J49" s="138">
        <v>0</v>
      </c>
      <c r="K49" s="138">
        <v>0</v>
      </c>
      <c r="L49" s="138">
        <v>0</v>
      </c>
      <c r="M49" s="138">
        <v>0</v>
      </c>
      <c r="N49" s="139">
        <v>0</v>
      </c>
    </row>
    <row r="50" spans="1:15" outlineLevel="2" x14ac:dyDescent="0.3">
      <c r="A50" s="104"/>
      <c r="B50" s="112"/>
      <c r="C50" s="150" t="s">
        <v>265</v>
      </c>
      <c r="D50" s="151" t="s">
        <v>262</v>
      </c>
      <c r="E50" s="127"/>
      <c r="F50" s="128"/>
      <c r="G50" s="128"/>
      <c r="H50" s="128"/>
      <c r="I50" s="128"/>
      <c r="J50" s="129">
        <v>0</v>
      </c>
      <c r="K50" s="129">
        <v>0</v>
      </c>
      <c r="L50" s="129">
        <v>0</v>
      </c>
      <c r="M50" s="129">
        <v>0</v>
      </c>
      <c r="N50" s="130">
        <v>0</v>
      </c>
    </row>
    <row r="51" spans="1:15" outlineLevel="2" x14ac:dyDescent="0.3">
      <c r="A51" s="104"/>
      <c r="B51" s="112"/>
      <c r="C51" s="150" t="s">
        <v>266</v>
      </c>
      <c r="D51" s="151" t="s">
        <v>264</v>
      </c>
      <c r="E51" s="127"/>
      <c r="F51" s="128"/>
      <c r="G51" s="128"/>
      <c r="H51" s="128"/>
      <c r="I51" s="128"/>
      <c r="J51" s="129">
        <v>0</v>
      </c>
      <c r="K51" s="129">
        <v>0</v>
      </c>
      <c r="L51" s="129">
        <v>0</v>
      </c>
      <c r="M51" s="129">
        <v>0</v>
      </c>
      <c r="N51" s="130">
        <v>0</v>
      </c>
    </row>
    <row r="52" spans="1:15" ht="15" outlineLevel="2" thickBot="1" x14ac:dyDescent="0.35">
      <c r="A52" s="104"/>
      <c r="B52" s="140"/>
      <c r="C52" s="162" t="s">
        <v>267</v>
      </c>
      <c r="D52" s="163" t="s">
        <v>262</v>
      </c>
      <c r="E52" s="143"/>
      <c r="F52" s="144"/>
      <c r="G52" s="144"/>
      <c r="H52" s="144"/>
      <c r="I52" s="144"/>
      <c r="J52" s="145">
        <v>0</v>
      </c>
      <c r="K52" s="145">
        <v>0</v>
      </c>
      <c r="L52" s="145">
        <v>0</v>
      </c>
      <c r="M52" s="145">
        <v>0</v>
      </c>
      <c r="N52" s="146">
        <v>0</v>
      </c>
    </row>
    <row r="53" spans="1:15" ht="15" outlineLevel="1" thickBot="1" x14ac:dyDescent="0.35">
      <c r="A53" s="74"/>
      <c r="B53" s="74"/>
      <c r="C53" s="74"/>
      <c r="D53" s="87"/>
      <c r="E53" s="74"/>
      <c r="F53" s="74"/>
      <c r="G53" s="74"/>
      <c r="H53" s="74"/>
      <c r="I53" s="74"/>
      <c r="J53" s="74"/>
      <c r="K53" s="74"/>
      <c r="L53" s="74"/>
      <c r="M53" s="74"/>
      <c r="N53" s="74"/>
    </row>
    <row r="54" spans="1:15" s="92" customFormat="1" ht="21.6" outlineLevel="1" thickBot="1" x14ac:dyDescent="0.35">
      <c r="B54" s="93" t="s">
        <v>279</v>
      </c>
      <c r="C54" s="94"/>
      <c r="D54" s="94"/>
      <c r="E54" s="94"/>
      <c r="F54" s="94"/>
      <c r="G54" s="94"/>
      <c r="H54" s="94"/>
      <c r="I54" s="94"/>
      <c r="J54" s="94"/>
      <c r="K54" s="94"/>
      <c r="L54" s="94"/>
      <c r="M54" s="94"/>
      <c r="N54" s="94"/>
      <c r="O54" s="87"/>
    </row>
    <row r="55" spans="1:15" s="78" customFormat="1" ht="15.75" customHeight="1" outlineLevel="2" thickBot="1" x14ac:dyDescent="0.35">
      <c r="A55" s="95"/>
      <c r="B55" s="96"/>
      <c r="C55" s="96"/>
      <c r="D55" s="97"/>
      <c r="E55" s="291" t="s">
        <v>244</v>
      </c>
      <c r="F55" s="292"/>
      <c r="G55" s="292"/>
      <c r="H55" s="292"/>
      <c r="I55" s="292"/>
      <c r="J55" s="292"/>
      <c r="K55" s="292"/>
      <c r="L55" s="292"/>
      <c r="M55" s="292"/>
      <c r="N55" s="292"/>
    </row>
    <row r="56" spans="1:15" ht="15" outlineLevel="2" thickBot="1" x14ac:dyDescent="0.35">
      <c r="A56" s="74"/>
      <c r="B56" s="98"/>
      <c r="C56" s="99"/>
      <c r="D56" s="100" t="s">
        <v>132</v>
      </c>
      <c r="E56" s="164" t="str">
        <f>E$11</f>
        <v>2008-09</v>
      </c>
      <c r="F56" s="165" t="str">
        <f t="shared" ref="F56:N56" si="0">F$11</f>
        <v>2009-10</v>
      </c>
      <c r="G56" s="165" t="str">
        <f t="shared" si="0"/>
        <v>2010-11</v>
      </c>
      <c r="H56" s="165" t="str">
        <f t="shared" si="0"/>
        <v>2011-12</v>
      </c>
      <c r="I56" s="165" t="str">
        <f t="shared" si="0"/>
        <v>2012-13</v>
      </c>
      <c r="J56" s="165" t="str">
        <f t="shared" si="0"/>
        <v>2013-14</v>
      </c>
      <c r="K56" s="165" t="str">
        <f t="shared" si="0"/>
        <v>2014-15</v>
      </c>
      <c r="L56" s="166" t="str">
        <f t="shared" si="0"/>
        <v>2015-16</v>
      </c>
      <c r="M56" s="166" t="str">
        <f t="shared" si="0"/>
        <v>2016-17</v>
      </c>
      <c r="N56" s="166" t="str">
        <f t="shared" si="0"/>
        <v>2017-18</v>
      </c>
    </row>
    <row r="57" spans="1:15" outlineLevel="2" x14ac:dyDescent="0.3">
      <c r="A57" s="104"/>
      <c r="B57" s="105" t="s">
        <v>254</v>
      </c>
      <c r="C57" s="106" t="s">
        <v>255</v>
      </c>
      <c r="D57" s="107" t="s">
        <v>256</v>
      </c>
      <c r="E57" s="108"/>
      <c r="F57" s="109"/>
      <c r="G57" s="109"/>
      <c r="H57" s="109"/>
      <c r="I57" s="109"/>
      <c r="J57" s="110">
        <v>202</v>
      </c>
      <c r="K57" s="110">
        <v>720</v>
      </c>
      <c r="L57" s="110">
        <v>655</v>
      </c>
      <c r="M57" s="110">
        <v>356</v>
      </c>
      <c r="N57" s="111">
        <v>117</v>
      </c>
    </row>
    <row r="58" spans="1:15" outlineLevel="2" x14ac:dyDescent="0.3">
      <c r="A58" s="104"/>
      <c r="B58" s="112"/>
      <c r="C58" s="113" t="s">
        <v>257</v>
      </c>
      <c r="D58" s="114" t="s">
        <v>256</v>
      </c>
      <c r="E58" s="115"/>
      <c r="F58" s="116"/>
      <c r="G58" s="116"/>
      <c r="H58" s="116"/>
      <c r="I58" s="116"/>
      <c r="J58" s="117">
        <v>643</v>
      </c>
      <c r="K58" s="117">
        <v>428</v>
      </c>
      <c r="L58" s="117">
        <v>268</v>
      </c>
      <c r="M58" s="117">
        <v>223</v>
      </c>
      <c r="N58" s="118">
        <v>94</v>
      </c>
    </row>
    <row r="59" spans="1:15" outlineLevel="2" x14ac:dyDescent="0.3">
      <c r="A59" s="104"/>
      <c r="B59" s="112"/>
      <c r="C59" s="119" t="s">
        <v>258</v>
      </c>
      <c r="D59" s="120" t="s">
        <v>259</v>
      </c>
      <c r="E59" s="121"/>
      <c r="F59" s="122"/>
      <c r="G59" s="122"/>
      <c r="H59" s="122"/>
      <c r="I59" s="122"/>
      <c r="J59" s="123">
        <v>9.0440000000000005</v>
      </c>
      <c r="K59" s="123">
        <v>8.0039999999999978</v>
      </c>
      <c r="L59" s="123">
        <v>6.2660000000000009</v>
      </c>
      <c r="M59" s="123">
        <v>1.4129999999999998</v>
      </c>
      <c r="N59" s="124">
        <v>0</v>
      </c>
    </row>
    <row r="60" spans="1:15" outlineLevel="2" x14ac:dyDescent="0.3">
      <c r="A60" s="104"/>
      <c r="B60" s="112"/>
      <c r="C60" s="125" t="s">
        <v>260</v>
      </c>
      <c r="D60" s="126" t="s">
        <v>256</v>
      </c>
      <c r="E60" s="127"/>
      <c r="F60" s="128"/>
      <c r="G60" s="128"/>
      <c r="H60" s="128"/>
      <c r="I60" s="128"/>
      <c r="J60" s="129">
        <v>0</v>
      </c>
      <c r="K60" s="129">
        <v>0</v>
      </c>
      <c r="L60" s="129">
        <v>1</v>
      </c>
      <c r="M60" s="129">
        <v>0</v>
      </c>
      <c r="N60" s="130">
        <v>6</v>
      </c>
    </row>
    <row r="61" spans="1:15" outlineLevel="2" x14ac:dyDescent="0.3">
      <c r="A61" s="104"/>
      <c r="B61" s="112"/>
      <c r="C61" s="113" t="s">
        <v>261</v>
      </c>
      <c r="D61" s="114" t="s">
        <v>262</v>
      </c>
      <c r="E61" s="131"/>
      <c r="F61" s="132"/>
      <c r="G61" s="132"/>
      <c r="H61" s="132"/>
      <c r="I61" s="132"/>
      <c r="J61" s="133">
        <v>2045055.920164078</v>
      </c>
      <c r="K61" s="133">
        <v>2613167.7653005659</v>
      </c>
      <c r="L61" s="133">
        <v>857048.51161070052</v>
      </c>
      <c r="M61" s="133">
        <v>203741.13</v>
      </c>
      <c r="N61" s="134">
        <v>149415</v>
      </c>
    </row>
    <row r="62" spans="1:15" outlineLevel="2" x14ac:dyDescent="0.3">
      <c r="A62" s="104"/>
      <c r="B62" s="112"/>
      <c r="C62" s="119" t="s">
        <v>263</v>
      </c>
      <c r="D62" s="120" t="s">
        <v>264</v>
      </c>
      <c r="E62" s="121"/>
      <c r="F62" s="122"/>
      <c r="G62" s="122"/>
      <c r="H62" s="122"/>
      <c r="I62" s="122"/>
      <c r="J62" s="123">
        <v>0.74</v>
      </c>
      <c r="K62" s="123">
        <v>7.4220175790800003</v>
      </c>
      <c r="L62" s="123">
        <v>1.0110000000000001</v>
      </c>
      <c r="M62" s="123">
        <v>0</v>
      </c>
      <c r="N62" s="124">
        <v>0</v>
      </c>
    </row>
    <row r="63" spans="1:15" outlineLevel="2" x14ac:dyDescent="0.3">
      <c r="A63" s="104"/>
      <c r="B63" s="112"/>
      <c r="C63" s="125" t="s">
        <v>265</v>
      </c>
      <c r="D63" s="126" t="s">
        <v>262</v>
      </c>
      <c r="E63" s="127"/>
      <c r="F63" s="128"/>
      <c r="G63" s="128"/>
      <c r="H63" s="128"/>
      <c r="I63" s="128"/>
      <c r="J63" s="129">
        <v>1021247.0158152126</v>
      </c>
      <c r="K63" s="129">
        <v>559929.70935825713</v>
      </c>
      <c r="L63" s="129">
        <v>204950.2837304773</v>
      </c>
      <c r="M63" s="129">
        <v>0</v>
      </c>
      <c r="N63" s="130">
        <v>62238</v>
      </c>
    </row>
    <row r="64" spans="1:15" outlineLevel="2" x14ac:dyDescent="0.3">
      <c r="A64" s="104"/>
      <c r="B64" s="112"/>
      <c r="C64" s="125" t="s">
        <v>266</v>
      </c>
      <c r="D64" s="126" t="s">
        <v>264</v>
      </c>
      <c r="E64" s="127"/>
      <c r="F64" s="128"/>
      <c r="G64" s="128"/>
      <c r="H64" s="128"/>
      <c r="I64" s="128"/>
      <c r="J64" s="129">
        <v>23.695</v>
      </c>
      <c r="K64" s="129">
        <v>32.127647112440002</v>
      </c>
      <c r="L64" s="129">
        <v>25.103000000000002</v>
      </c>
      <c r="M64" s="129">
        <v>15.391999999999999</v>
      </c>
      <c r="N64" s="130">
        <v>0</v>
      </c>
    </row>
    <row r="65" spans="1:16" outlineLevel="2" x14ac:dyDescent="0.3">
      <c r="A65" s="104"/>
      <c r="B65" s="112"/>
      <c r="C65" s="113" t="s">
        <v>267</v>
      </c>
      <c r="D65" s="114" t="s">
        <v>262</v>
      </c>
      <c r="E65" s="131"/>
      <c r="F65" s="132"/>
      <c r="G65" s="132"/>
      <c r="H65" s="132"/>
      <c r="I65" s="132"/>
      <c r="J65" s="133">
        <v>1208955.0625989267</v>
      </c>
      <c r="K65" s="133">
        <v>1086101.0069610174</v>
      </c>
      <c r="L65" s="133">
        <v>853236.22141883743</v>
      </c>
      <c r="M65" s="133">
        <v>496509.88063220721</v>
      </c>
      <c r="N65" s="134">
        <v>142237</v>
      </c>
    </row>
    <row r="66" spans="1:16" outlineLevel="2" x14ac:dyDescent="0.3">
      <c r="A66" s="104"/>
      <c r="B66" s="112"/>
      <c r="C66" s="119" t="s">
        <v>268</v>
      </c>
      <c r="D66" s="120" t="s">
        <v>256</v>
      </c>
      <c r="E66" s="136"/>
      <c r="F66" s="137"/>
      <c r="G66" s="137"/>
      <c r="H66" s="137"/>
      <c r="I66" s="137"/>
      <c r="J66" s="138">
        <v>3.9745676500508647</v>
      </c>
      <c r="K66" s="138">
        <v>3.5826848249027239</v>
      </c>
      <c r="L66" s="138">
        <v>2.6788665879574971</v>
      </c>
      <c r="M66" s="138">
        <v>3.2377300613496933</v>
      </c>
      <c r="N66" s="139">
        <v>3</v>
      </c>
    </row>
    <row r="67" spans="1:16" outlineLevel="2" x14ac:dyDescent="0.3">
      <c r="A67" s="104"/>
      <c r="B67" s="112"/>
      <c r="C67" s="125" t="s">
        <v>269</v>
      </c>
      <c r="D67" s="126" t="s">
        <v>256</v>
      </c>
      <c r="E67" s="127"/>
      <c r="F67" s="128"/>
      <c r="G67" s="128"/>
      <c r="H67" s="128"/>
      <c r="I67" s="128"/>
      <c r="J67" s="129">
        <v>0</v>
      </c>
      <c r="K67" s="129">
        <v>1249</v>
      </c>
      <c r="L67" s="129">
        <v>2041</v>
      </c>
      <c r="M67" s="129">
        <v>1212</v>
      </c>
      <c r="N67" s="130">
        <v>656</v>
      </c>
    </row>
    <row r="68" spans="1:16" outlineLevel="2" x14ac:dyDescent="0.3">
      <c r="A68" s="104"/>
      <c r="B68" s="112"/>
      <c r="C68" s="125" t="s">
        <v>270</v>
      </c>
      <c r="D68" s="126" t="s">
        <v>256</v>
      </c>
      <c r="E68" s="127"/>
      <c r="F68" s="128"/>
      <c r="G68" s="128"/>
      <c r="H68" s="128"/>
      <c r="I68" s="128"/>
      <c r="J68" s="129">
        <v>0</v>
      </c>
      <c r="K68" s="129">
        <v>3</v>
      </c>
      <c r="L68" s="129">
        <v>7</v>
      </c>
      <c r="M68" s="129">
        <v>7</v>
      </c>
      <c r="N68" s="130">
        <v>27</v>
      </c>
    </row>
    <row r="69" spans="1:16" ht="15" outlineLevel="2" thickBot="1" x14ac:dyDescent="0.35">
      <c r="A69" s="104"/>
      <c r="B69" s="140"/>
      <c r="C69" s="141" t="s">
        <v>271</v>
      </c>
      <c r="D69" s="142" t="s">
        <v>272</v>
      </c>
      <c r="E69" s="143"/>
      <c r="F69" s="144"/>
      <c r="G69" s="144"/>
      <c r="H69" s="144"/>
      <c r="I69" s="144"/>
      <c r="J69" s="145">
        <v>0</v>
      </c>
      <c r="K69" s="145">
        <v>117470</v>
      </c>
      <c r="L69" s="145">
        <v>194090</v>
      </c>
      <c r="M69" s="145">
        <v>117670</v>
      </c>
      <c r="N69" s="146">
        <v>42120</v>
      </c>
      <c r="P69" s="135"/>
    </row>
    <row r="70" spans="1:16" outlineLevel="2" x14ac:dyDescent="0.3">
      <c r="A70" s="104"/>
      <c r="B70" s="105" t="s">
        <v>273</v>
      </c>
      <c r="C70" s="147" t="s">
        <v>255</v>
      </c>
      <c r="D70" s="120" t="s">
        <v>256</v>
      </c>
      <c r="E70" s="108"/>
      <c r="F70" s="109"/>
      <c r="G70" s="109"/>
      <c r="H70" s="109"/>
      <c r="I70" s="109"/>
      <c r="J70" s="110">
        <v>32</v>
      </c>
      <c r="K70" s="110">
        <v>194</v>
      </c>
      <c r="L70" s="110">
        <v>173</v>
      </c>
      <c r="M70" s="110">
        <v>116</v>
      </c>
      <c r="N70" s="111">
        <v>58</v>
      </c>
      <c r="P70" s="135"/>
    </row>
    <row r="71" spans="1:16" outlineLevel="2" x14ac:dyDescent="0.3">
      <c r="A71" s="104"/>
      <c r="B71" s="112"/>
      <c r="C71" s="148" t="s">
        <v>257</v>
      </c>
      <c r="D71" s="114" t="s">
        <v>256</v>
      </c>
      <c r="E71" s="115"/>
      <c r="F71" s="116"/>
      <c r="G71" s="116"/>
      <c r="H71" s="116"/>
      <c r="I71" s="116"/>
      <c r="J71" s="117">
        <v>86</v>
      </c>
      <c r="K71" s="117">
        <v>165</v>
      </c>
      <c r="L71" s="117">
        <v>97</v>
      </c>
      <c r="M71" s="117">
        <v>52</v>
      </c>
      <c r="N71" s="118">
        <v>12</v>
      </c>
      <c r="P71" s="135"/>
    </row>
    <row r="72" spans="1:16" outlineLevel="2" x14ac:dyDescent="0.3">
      <c r="A72" s="104"/>
      <c r="B72" s="112"/>
      <c r="C72" s="149" t="s">
        <v>258</v>
      </c>
      <c r="D72" s="120" t="s">
        <v>259</v>
      </c>
      <c r="E72" s="121"/>
      <c r="F72" s="122"/>
      <c r="G72" s="122"/>
      <c r="H72" s="122"/>
      <c r="I72" s="122"/>
      <c r="J72" s="123">
        <v>16.021000000000001</v>
      </c>
      <c r="K72" s="123">
        <v>10.195999999999996</v>
      </c>
      <c r="L72" s="123">
        <v>13.166999999999996</v>
      </c>
      <c r="M72" s="123">
        <v>7.0149999999999997</v>
      </c>
      <c r="N72" s="124">
        <v>5</v>
      </c>
      <c r="P72" s="135"/>
    </row>
    <row r="73" spans="1:16" outlineLevel="2" x14ac:dyDescent="0.3">
      <c r="A73" s="104"/>
      <c r="B73" s="112"/>
      <c r="C73" s="150" t="s">
        <v>274</v>
      </c>
      <c r="D73" s="126" t="s">
        <v>256</v>
      </c>
      <c r="E73" s="127"/>
      <c r="F73" s="128"/>
      <c r="G73" s="128"/>
      <c r="H73" s="128"/>
      <c r="I73" s="128"/>
      <c r="J73" s="129">
        <v>0</v>
      </c>
      <c r="K73" s="129">
        <v>0</v>
      </c>
      <c r="L73" s="129">
        <v>1</v>
      </c>
      <c r="M73" s="129">
        <v>0</v>
      </c>
      <c r="N73" s="130">
        <v>20</v>
      </c>
      <c r="P73" s="135"/>
    </row>
    <row r="74" spans="1:16" outlineLevel="2" x14ac:dyDescent="0.3">
      <c r="A74" s="104"/>
      <c r="B74" s="112"/>
      <c r="C74" s="148" t="s">
        <v>275</v>
      </c>
      <c r="D74" s="114" t="s">
        <v>262</v>
      </c>
      <c r="E74" s="131"/>
      <c r="F74" s="132"/>
      <c r="G74" s="132"/>
      <c r="H74" s="132"/>
      <c r="I74" s="132"/>
      <c r="J74" s="133">
        <v>1961044.8234631019</v>
      </c>
      <c r="K74" s="133">
        <v>1625059.7709893158</v>
      </c>
      <c r="L74" s="133">
        <v>1805396.9284905633</v>
      </c>
      <c r="M74" s="133">
        <v>855584.65825577942</v>
      </c>
      <c r="N74" s="134">
        <v>1188795</v>
      </c>
    </row>
    <row r="75" spans="1:16" outlineLevel="2" x14ac:dyDescent="0.3">
      <c r="A75" s="104"/>
      <c r="B75" s="112"/>
      <c r="C75" s="149" t="s">
        <v>263</v>
      </c>
      <c r="D75" s="120" t="s">
        <v>264</v>
      </c>
      <c r="E75" s="136"/>
      <c r="F75" s="137"/>
      <c r="G75" s="137"/>
      <c r="H75" s="137"/>
      <c r="I75" s="137"/>
      <c r="J75" s="138">
        <v>5.1340000000000003</v>
      </c>
      <c r="K75" s="138">
        <v>1.2590000000000001</v>
      </c>
      <c r="L75" s="138">
        <v>3.4250000000000003</v>
      </c>
      <c r="M75" s="138">
        <v>3.9064999999999999</v>
      </c>
      <c r="N75" s="139">
        <v>0</v>
      </c>
    </row>
    <row r="76" spans="1:16" outlineLevel="2" x14ac:dyDescent="0.3">
      <c r="A76" s="104"/>
      <c r="B76" s="112"/>
      <c r="C76" s="150" t="s">
        <v>265</v>
      </c>
      <c r="D76" s="151" t="s">
        <v>262</v>
      </c>
      <c r="E76" s="127"/>
      <c r="F76" s="128"/>
      <c r="G76" s="128"/>
      <c r="H76" s="128"/>
      <c r="I76" s="128"/>
      <c r="J76" s="129">
        <v>1129335.1232967668</v>
      </c>
      <c r="K76" s="129">
        <v>413873.55260215345</v>
      </c>
      <c r="L76" s="129">
        <v>675893.63505333907</v>
      </c>
      <c r="M76" s="129">
        <v>261586.40820031852</v>
      </c>
      <c r="N76" s="130">
        <v>274168</v>
      </c>
    </row>
    <row r="77" spans="1:16" outlineLevel="2" x14ac:dyDescent="0.3">
      <c r="A77" s="104"/>
      <c r="B77" s="112"/>
      <c r="C77" s="150" t="s">
        <v>266</v>
      </c>
      <c r="D77" s="151" t="s">
        <v>264</v>
      </c>
      <c r="E77" s="127"/>
      <c r="F77" s="128"/>
      <c r="G77" s="128"/>
      <c r="H77" s="128"/>
      <c r="I77" s="128"/>
      <c r="J77" s="129">
        <v>3.7269999999999999</v>
      </c>
      <c r="K77" s="129">
        <v>9.1280000000000001</v>
      </c>
      <c r="L77" s="129">
        <v>5.5640000000000001</v>
      </c>
      <c r="M77" s="129">
        <v>5.0250000000000004</v>
      </c>
      <c r="N77" s="130">
        <v>1</v>
      </c>
    </row>
    <row r="78" spans="1:16" ht="15" outlineLevel="2" thickBot="1" x14ac:dyDescent="0.35">
      <c r="A78" s="104"/>
      <c r="B78" s="140"/>
      <c r="C78" s="152" t="s">
        <v>267</v>
      </c>
      <c r="D78" s="153" t="s">
        <v>262</v>
      </c>
      <c r="E78" s="143"/>
      <c r="F78" s="144"/>
      <c r="G78" s="144"/>
      <c r="H78" s="144"/>
      <c r="I78" s="144"/>
      <c r="J78" s="145">
        <v>229623.3928917837</v>
      </c>
      <c r="K78" s="145">
        <v>247225.71847297688</v>
      </c>
      <c r="L78" s="145">
        <v>391410.20159323158</v>
      </c>
      <c r="M78" s="145">
        <v>359043.28418453806</v>
      </c>
      <c r="N78" s="146">
        <v>196997</v>
      </c>
    </row>
    <row r="79" spans="1:16" outlineLevel="2" x14ac:dyDescent="0.3">
      <c r="A79" s="104"/>
      <c r="B79" s="105" t="s">
        <v>276</v>
      </c>
      <c r="C79" s="147" t="s">
        <v>255</v>
      </c>
      <c r="D79" s="107" t="s">
        <v>256</v>
      </c>
      <c r="E79" s="136"/>
      <c r="F79" s="137"/>
      <c r="G79" s="137"/>
      <c r="H79" s="137"/>
      <c r="I79" s="137"/>
      <c r="J79" s="138">
        <v>700</v>
      </c>
      <c r="K79" s="138">
        <v>1104</v>
      </c>
      <c r="L79" s="138">
        <v>801</v>
      </c>
      <c r="M79" s="138">
        <v>524</v>
      </c>
      <c r="N79" s="139">
        <v>404</v>
      </c>
    </row>
    <row r="80" spans="1:16" outlineLevel="2" x14ac:dyDescent="0.3">
      <c r="A80" s="104"/>
      <c r="B80" s="112"/>
      <c r="C80" s="148" t="s">
        <v>257</v>
      </c>
      <c r="D80" s="114" t="s">
        <v>256</v>
      </c>
      <c r="E80" s="115"/>
      <c r="F80" s="116"/>
      <c r="G80" s="116"/>
      <c r="H80" s="116"/>
      <c r="I80" s="116"/>
      <c r="J80" s="117">
        <v>29</v>
      </c>
      <c r="K80" s="117">
        <v>106</v>
      </c>
      <c r="L80" s="117">
        <v>19</v>
      </c>
      <c r="M80" s="117">
        <v>9</v>
      </c>
      <c r="N80" s="118">
        <v>2</v>
      </c>
    </row>
    <row r="81" spans="1:14" outlineLevel="2" x14ac:dyDescent="0.3">
      <c r="A81" s="104"/>
      <c r="B81" s="112"/>
      <c r="C81" s="149" t="s">
        <v>258</v>
      </c>
      <c r="D81" s="120" t="s">
        <v>259</v>
      </c>
      <c r="E81" s="121"/>
      <c r="F81" s="122"/>
      <c r="G81" s="122"/>
      <c r="H81" s="122"/>
      <c r="I81" s="122"/>
      <c r="J81" s="123">
        <v>2.3370000000000006</v>
      </c>
      <c r="K81" s="123">
        <v>1.9750000000000001</v>
      </c>
      <c r="L81" s="123">
        <v>1.363</v>
      </c>
      <c r="M81" s="123">
        <v>2.6999999999999997</v>
      </c>
      <c r="N81" s="124">
        <v>0</v>
      </c>
    </row>
    <row r="82" spans="1:14" outlineLevel="2" x14ac:dyDescent="0.3">
      <c r="A82" s="104"/>
      <c r="B82" s="112"/>
      <c r="C82" s="150" t="s">
        <v>260</v>
      </c>
      <c r="D82" s="126" t="s">
        <v>256</v>
      </c>
      <c r="E82" s="127"/>
      <c r="F82" s="128"/>
      <c r="G82" s="128"/>
      <c r="H82" s="128"/>
      <c r="I82" s="128"/>
      <c r="J82" s="129">
        <v>0</v>
      </c>
      <c r="K82" s="129">
        <v>0</v>
      </c>
      <c r="L82" s="129">
        <v>0</v>
      </c>
      <c r="M82" s="129">
        <v>2</v>
      </c>
      <c r="N82" s="130">
        <v>5</v>
      </c>
    </row>
    <row r="83" spans="1:14" outlineLevel="2" x14ac:dyDescent="0.3">
      <c r="A83" s="104"/>
      <c r="B83" s="112"/>
      <c r="C83" s="148" t="s">
        <v>261</v>
      </c>
      <c r="D83" s="114" t="s">
        <v>262</v>
      </c>
      <c r="E83" s="131"/>
      <c r="F83" s="132"/>
      <c r="G83" s="132"/>
      <c r="H83" s="132"/>
      <c r="I83" s="132"/>
      <c r="J83" s="133">
        <v>404208.34076100745</v>
      </c>
      <c r="K83" s="133">
        <v>351713.39090191218</v>
      </c>
      <c r="L83" s="133">
        <v>397888.93381346244</v>
      </c>
      <c r="M83" s="133">
        <v>360151.17652458942</v>
      </c>
      <c r="N83" s="134">
        <v>192543</v>
      </c>
    </row>
    <row r="84" spans="1:14" outlineLevel="2" x14ac:dyDescent="0.3">
      <c r="A84" s="104"/>
      <c r="B84" s="112"/>
      <c r="C84" s="149" t="s">
        <v>263</v>
      </c>
      <c r="D84" s="120" t="s">
        <v>264</v>
      </c>
      <c r="E84" s="121"/>
      <c r="F84" s="122"/>
      <c r="G84" s="122"/>
      <c r="H84" s="122"/>
      <c r="I84" s="122"/>
      <c r="J84" s="123">
        <v>1.115</v>
      </c>
      <c r="K84" s="123">
        <v>3.056</v>
      </c>
      <c r="L84" s="123">
        <v>0.47709607574000001</v>
      </c>
      <c r="M84" s="123">
        <v>2.0990000000000002</v>
      </c>
      <c r="N84" s="124">
        <v>0</v>
      </c>
    </row>
    <row r="85" spans="1:14" outlineLevel="2" x14ac:dyDescent="0.3">
      <c r="A85" s="104"/>
      <c r="B85" s="112"/>
      <c r="C85" s="150" t="s">
        <v>265</v>
      </c>
      <c r="D85" s="151" t="s">
        <v>262</v>
      </c>
      <c r="E85" s="127"/>
      <c r="F85" s="128"/>
      <c r="G85" s="128"/>
      <c r="H85" s="128"/>
      <c r="I85" s="128"/>
      <c r="J85" s="129">
        <v>498528.43579630699</v>
      </c>
      <c r="K85" s="129">
        <v>219705.66221937916</v>
      </c>
      <c r="L85" s="129">
        <v>120071.55214068542</v>
      </c>
      <c r="M85" s="129">
        <v>260138.69561742226</v>
      </c>
      <c r="N85" s="130">
        <v>109754</v>
      </c>
    </row>
    <row r="86" spans="1:14" outlineLevel="2" x14ac:dyDescent="0.3">
      <c r="A86" s="104"/>
      <c r="B86" s="112"/>
      <c r="C86" s="150" t="s">
        <v>266</v>
      </c>
      <c r="D86" s="151" t="s">
        <v>264</v>
      </c>
      <c r="E86" s="127"/>
      <c r="F86" s="128"/>
      <c r="G86" s="128"/>
      <c r="H86" s="128"/>
      <c r="I86" s="128"/>
      <c r="J86" s="129">
        <v>19.440000000000001</v>
      </c>
      <c r="K86" s="129">
        <v>31.62332</v>
      </c>
      <c r="L86" s="129">
        <v>21.268000000000001</v>
      </c>
      <c r="M86" s="129">
        <v>14.784000000000001</v>
      </c>
      <c r="N86" s="130">
        <v>1</v>
      </c>
    </row>
    <row r="87" spans="1:14" outlineLevel="2" x14ac:dyDescent="0.3">
      <c r="A87" s="104"/>
      <c r="B87" s="112"/>
      <c r="C87" s="148" t="s">
        <v>267</v>
      </c>
      <c r="D87" s="154" t="s">
        <v>262</v>
      </c>
      <c r="E87" s="131"/>
      <c r="F87" s="132"/>
      <c r="G87" s="132"/>
      <c r="H87" s="132"/>
      <c r="I87" s="132"/>
      <c r="J87" s="133">
        <v>490464.1049442527</v>
      </c>
      <c r="K87" s="133">
        <v>821578.99621179991</v>
      </c>
      <c r="L87" s="133">
        <v>687133.26423401153</v>
      </c>
      <c r="M87" s="133">
        <v>515893.22754881013</v>
      </c>
      <c r="N87" s="134">
        <v>306760</v>
      </c>
    </row>
    <row r="88" spans="1:14" ht="15" outlineLevel="2" thickBot="1" x14ac:dyDescent="0.35">
      <c r="A88" s="104"/>
      <c r="B88" s="140"/>
      <c r="C88" s="155" t="s">
        <v>277</v>
      </c>
      <c r="D88" s="156" t="s">
        <v>272</v>
      </c>
      <c r="E88" s="157"/>
      <c r="F88" s="158"/>
      <c r="G88" s="158"/>
      <c r="H88" s="158"/>
      <c r="I88" s="158"/>
      <c r="J88" s="159">
        <v>19622.547626782642</v>
      </c>
      <c r="K88" s="159">
        <v>25327.237260601654</v>
      </c>
      <c r="L88" s="159">
        <v>10856.700452145573</v>
      </c>
      <c r="M88" s="159">
        <v>8233.2108673247949</v>
      </c>
      <c r="N88" s="160">
        <v>29003</v>
      </c>
    </row>
    <row r="89" spans="1:14" outlineLevel="2" x14ac:dyDescent="0.3">
      <c r="A89" s="104"/>
      <c r="B89" s="105" t="s">
        <v>278</v>
      </c>
      <c r="C89" s="119" t="s">
        <v>255</v>
      </c>
      <c r="D89" s="120" t="s">
        <v>256</v>
      </c>
      <c r="E89" s="108"/>
      <c r="F89" s="109"/>
      <c r="G89" s="109"/>
      <c r="H89" s="109"/>
      <c r="I89" s="109"/>
      <c r="J89" s="110">
        <v>414</v>
      </c>
      <c r="K89" s="110">
        <v>463</v>
      </c>
      <c r="L89" s="110">
        <v>461</v>
      </c>
      <c r="M89" s="110">
        <v>717</v>
      </c>
      <c r="N89" s="111">
        <v>1157</v>
      </c>
    </row>
    <row r="90" spans="1:14" outlineLevel="2" x14ac:dyDescent="0.3">
      <c r="A90" s="104"/>
      <c r="B90" s="112"/>
      <c r="C90" s="148" t="s">
        <v>257</v>
      </c>
      <c r="D90" s="161" t="s">
        <v>256</v>
      </c>
      <c r="E90" s="115"/>
      <c r="F90" s="116"/>
      <c r="G90" s="116"/>
      <c r="H90" s="116"/>
      <c r="I90" s="116"/>
      <c r="J90" s="117">
        <v>417</v>
      </c>
      <c r="K90" s="117">
        <v>400</v>
      </c>
      <c r="L90" s="117">
        <v>388</v>
      </c>
      <c r="M90" s="117">
        <v>885</v>
      </c>
      <c r="N90" s="118">
        <v>841</v>
      </c>
    </row>
    <row r="91" spans="1:14" outlineLevel="2" x14ac:dyDescent="0.3">
      <c r="A91" s="104"/>
      <c r="B91" s="112"/>
      <c r="C91" s="149" t="s">
        <v>258</v>
      </c>
      <c r="D91" s="120" t="s">
        <v>259</v>
      </c>
      <c r="E91" s="121"/>
      <c r="F91" s="122"/>
      <c r="G91" s="122"/>
      <c r="H91" s="122"/>
      <c r="I91" s="122"/>
      <c r="J91" s="123">
        <v>0</v>
      </c>
      <c r="K91" s="123">
        <v>0</v>
      </c>
      <c r="L91" s="123">
        <v>0</v>
      </c>
      <c r="M91" s="123">
        <v>0</v>
      </c>
      <c r="N91" s="124">
        <v>0</v>
      </c>
    </row>
    <row r="92" spans="1:14" outlineLevel="2" x14ac:dyDescent="0.3">
      <c r="A92" s="104"/>
      <c r="B92" s="112"/>
      <c r="C92" s="150" t="s">
        <v>260</v>
      </c>
      <c r="D92" s="126" t="s">
        <v>256</v>
      </c>
      <c r="E92" s="127"/>
      <c r="F92" s="128"/>
      <c r="G92" s="128"/>
      <c r="H92" s="128"/>
      <c r="I92" s="128"/>
      <c r="J92" s="129">
        <v>0</v>
      </c>
      <c r="K92" s="129">
        <v>0</v>
      </c>
      <c r="L92" s="129">
        <v>0</v>
      </c>
      <c r="M92" s="129">
        <v>0</v>
      </c>
      <c r="N92" s="130">
        <v>0</v>
      </c>
    </row>
    <row r="93" spans="1:14" outlineLevel="2" x14ac:dyDescent="0.3">
      <c r="A93" s="104"/>
      <c r="B93" s="112"/>
      <c r="C93" s="148" t="s">
        <v>261</v>
      </c>
      <c r="D93" s="114" t="s">
        <v>262</v>
      </c>
      <c r="E93" s="131"/>
      <c r="F93" s="132"/>
      <c r="G93" s="132"/>
      <c r="H93" s="132"/>
      <c r="I93" s="132"/>
      <c r="J93" s="133">
        <v>0</v>
      </c>
      <c r="K93" s="133">
        <v>0</v>
      </c>
      <c r="L93" s="133">
        <v>0</v>
      </c>
      <c r="M93" s="133">
        <v>0</v>
      </c>
      <c r="N93" s="134">
        <v>0</v>
      </c>
    </row>
    <row r="94" spans="1:14" outlineLevel="2" x14ac:dyDescent="0.3">
      <c r="A94" s="104"/>
      <c r="B94" s="112"/>
      <c r="C94" s="149" t="s">
        <v>263</v>
      </c>
      <c r="D94" s="120" t="s">
        <v>264</v>
      </c>
      <c r="E94" s="136"/>
      <c r="F94" s="137"/>
      <c r="G94" s="137"/>
      <c r="H94" s="137"/>
      <c r="I94" s="137"/>
      <c r="J94" s="138">
        <v>0</v>
      </c>
      <c r="K94" s="138">
        <v>0</v>
      </c>
      <c r="L94" s="138">
        <v>0</v>
      </c>
      <c r="M94" s="138">
        <v>0</v>
      </c>
      <c r="N94" s="139">
        <v>0</v>
      </c>
    </row>
    <row r="95" spans="1:14" outlineLevel="2" x14ac:dyDescent="0.3">
      <c r="A95" s="104"/>
      <c r="B95" s="112"/>
      <c r="C95" s="150" t="s">
        <v>265</v>
      </c>
      <c r="D95" s="151" t="s">
        <v>262</v>
      </c>
      <c r="E95" s="127"/>
      <c r="F95" s="128"/>
      <c r="G95" s="128"/>
      <c r="H95" s="128"/>
      <c r="I95" s="128"/>
      <c r="J95" s="129">
        <v>0</v>
      </c>
      <c r="K95" s="129">
        <v>0</v>
      </c>
      <c r="L95" s="129">
        <v>0</v>
      </c>
      <c r="M95" s="129">
        <v>0</v>
      </c>
      <c r="N95" s="130">
        <v>0</v>
      </c>
    </row>
    <row r="96" spans="1:14" outlineLevel="2" x14ac:dyDescent="0.3">
      <c r="A96" s="104"/>
      <c r="B96" s="112"/>
      <c r="C96" s="150" t="s">
        <v>266</v>
      </c>
      <c r="D96" s="151" t="s">
        <v>264</v>
      </c>
      <c r="E96" s="127"/>
      <c r="F96" s="128"/>
      <c r="G96" s="128"/>
      <c r="H96" s="128"/>
      <c r="I96" s="128"/>
      <c r="J96" s="129">
        <v>0</v>
      </c>
      <c r="K96" s="129">
        <v>0</v>
      </c>
      <c r="L96" s="129">
        <v>0</v>
      </c>
      <c r="M96" s="129">
        <v>0</v>
      </c>
      <c r="N96" s="130">
        <v>0</v>
      </c>
    </row>
    <row r="97" spans="1:15" ht="15" outlineLevel="2" thickBot="1" x14ac:dyDescent="0.35">
      <c r="A97" s="104"/>
      <c r="B97" s="140"/>
      <c r="C97" s="162" t="s">
        <v>267</v>
      </c>
      <c r="D97" s="163" t="s">
        <v>262</v>
      </c>
      <c r="E97" s="143"/>
      <c r="F97" s="144"/>
      <c r="G97" s="144"/>
      <c r="H97" s="144"/>
      <c r="I97" s="144"/>
      <c r="J97" s="145">
        <v>0</v>
      </c>
      <c r="K97" s="145">
        <v>0</v>
      </c>
      <c r="L97" s="145">
        <v>0</v>
      </c>
      <c r="M97" s="145">
        <v>0</v>
      </c>
      <c r="N97" s="146">
        <v>0</v>
      </c>
    </row>
    <row r="98" spans="1:15" outlineLevel="1" x14ac:dyDescent="0.3">
      <c r="A98" s="74"/>
      <c r="B98" s="74"/>
      <c r="C98" s="74"/>
      <c r="D98" s="87"/>
      <c r="E98" s="74"/>
      <c r="F98" s="74"/>
      <c r="G98" s="74"/>
      <c r="H98" s="74"/>
      <c r="I98" s="74"/>
      <c r="J98" s="74"/>
      <c r="K98" s="74"/>
      <c r="L98" s="74"/>
      <c r="M98" s="74"/>
      <c r="N98" s="74"/>
    </row>
    <row r="100" spans="1:15" s="92" customFormat="1" ht="21.6" thickBot="1" x14ac:dyDescent="0.35">
      <c r="B100" s="89" t="s">
        <v>280</v>
      </c>
      <c r="C100" s="90"/>
      <c r="D100" s="90"/>
      <c r="E100" s="90"/>
      <c r="F100" s="90"/>
      <c r="G100" s="90"/>
      <c r="H100" s="90"/>
      <c r="I100" s="90"/>
      <c r="J100" s="90"/>
      <c r="K100" s="90"/>
      <c r="L100" s="90"/>
      <c r="M100" s="90"/>
      <c r="N100" s="90"/>
      <c r="O100" s="87"/>
    </row>
    <row r="101" spans="1:15" s="92" customFormat="1" ht="21.6" outlineLevel="1" thickBot="1" x14ac:dyDescent="0.35">
      <c r="B101" s="93" t="s">
        <v>281</v>
      </c>
      <c r="C101" s="168"/>
      <c r="D101" s="168"/>
      <c r="E101" s="168"/>
      <c r="F101" s="168"/>
      <c r="G101" s="168"/>
      <c r="H101" s="168"/>
      <c r="I101" s="168"/>
      <c r="J101" s="168"/>
      <c r="K101" s="168"/>
      <c r="L101" s="168"/>
      <c r="M101" s="168"/>
      <c r="N101" s="168"/>
      <c r="O101" s="87"/>
    </row>
    <row r="102" spans="1:15" ht="22.35" customHeight="1" outlineLevel="2" thickBot="1" x14ac:dyDescent="0.35">
      <c r="B102" s="96"/>
      <c r="C102" s="96"/>
      <c r="D102" s="97"/>
      <c r="E102" s="293" t="s">
        <v>282</v>
      </c>
      <c r="F102" s="294"/>
      <c r="G102" s="294"/>
      <c r="H102" s="294"/>
      <c r="I102" s="294"/>
      <c r="J102" s="294"/>
      <c r="K102" s="294"/>
      <c r="L102" s="294"/>
      <c r="M102" s="294"/>
      <c r="N102" s="294"/>
    </row>
    <row r="103" spans="1:15" ht="15" outlineLevel="2" thickBot="1" x14ac:dyDescent="0.35">
      <c r="B103" s="98"/>
      <c r="C103" s="99"/>
      <c r="D103" s="100"/>
      <c r="E103" s="169" t="str">
        <f>E$11</f>
        <v>2008-09</v>
      </c>
      <c r="F103" s="170" t="str">
        <f t="shared" ref="F103:N103" si="1">F$11</f>
        <v>2009-10</v>
      </c>
      <c r="G103" s="170" t="str">
        <f t="shared" si="1"/>
        <v>2010-11</v>
      </c>
      <c r="H103" s="170" t="str">
        <f t="shared" si="1"/>
        <v>2011-12</v>
      </c>
      <c r="I103" s="170" t="str">
        <f t="shared" si="1"/>
        <v>2012-13</v>
      </c>
      <c r="J103" s="170" t="str">
        <f t="shared" si="1"/>
        <v>2013-14</v>
      </c>
      <c r="K103" s="170" t="str">
        <f t="shared" si="1"/>
        <v>2014-15</v>
      </c>
      <c r="L103" s="171" t="str">
        <f t="shared" si="1"/>
        <v>2015-16</v>
      </c>
      <c r="M103" s="171" t="str">
        <f t="shared" si="1"/>
        <v>2016-17</v>
      </c>
      <c r="N103" s="171" t="str">
        <f t="shared" si="1"/>
        <v>2017-18</v>
      </c>
    </row>
    <row r="104" spans="1:15" outlineLevel="2" x14ac:dyDescent="0.3">
      <c r="B104" s="172" t="s">
        <v>254</v>
      </c>
      <c r="C104" s="173" t="s">
        <v>283</v>
      </c>
      <c r="D104" s="174"/>
      <c r="E104" s="108"/>
      <c r="F104" s="109"/>
      <c r="G104" s="109"/>
      <c r="H104" s="109"/>
      <c r="I104" s="109"/>
      <c r="J104" s="110">
        <v>830015.21857821778</v>
      </c>
      <c r="K104" s="110">
        <v>882781.81828650658</v>
      </c>
      <c r="L104" s="110">
        <v>803279.87009334832</v>
      </c>
      <c r="M104" s="110">
        <v>496397.44063220714</v>
      </c>
      <c r="N104" s="111">
        <v>77223</v>
      </c>
    </row>
    <row r="105" spans="1:15" outlineLevel="2" x14ac:dyDescent="0.3">
      <c r="B105" s="172"/>
      <c r="C105" s="175" t="s">
        <v>284</v>
      </c>
      <c r="D105" s="176"/>
      <c r="E105" s="127"/>
      <c r="F105" s="128"/>
      <c r="G105" s="128"/>
      <c r="H105" s="128"/>
      <c r="I105" s="128"/>
      <c r="J105" s="129">
        <v>261520.74000000002</v>
      </c>
      <c r="K105" s="129">
        <v>159153.61333333331</v>
      </c>
      <c r="L105" s="129">
        <v>27471.126666666667</v>
      </c>
      <c r="M105" s="129">
        <v>112.44</v>
      </c>
      <c r="N105" s="130">
        <v>33572</v>
      </c>
      <c r="O105" s="135"/>
    </row>
    <row r="106" spans="1:15" ht="15" outlineLevel="2" thickBot="1" x14ac:dyDescent="0.35">
      <c r="B106" s="177"/>
      <c r="C106" s="178" t="s">
        <v>285</v>
      </c>
      <c r="D106" s="179"/>
      <c r="E106" s="143"/>
      <c r="F106" s="144"/>
      <c r="G106" s="144"/>
      <c r="H106" s="144"/>
      <c r="I106" s="144"/>
      <c r="J106" s="145">
        <v>3183722.0399999982</v>
      </c>
      <c r="K106" s="145">
        <v>3217263.05</v>
      </c>
      <c r="L106" s="145">
        <v>1084484.0200000003</v>
      </c>
      <c r="M106" s="145">
        <v>203741.13</v>
      </c>
      <c r="N106" s="146">
        <v>243096</v>
      </c>
      <c r="O106" s="135"/>
    </row>
    <row r="107" spans="1:15" outlineLevel="2" x14ac:dyDescent="0.3">
      <c r="B107" s="180" t="s">
        <v>273</v>
      </c>
      <c r="C107" s="173" t="s">
        <v>283</v>
      </c>
      <c r="D107" s="174"/>
      <c r="E107" s="108"/>
      <c r="F107" s="109"/>
      <c r="G107" s="109"/>
      <c r="H107" s="109"/>
      <c r="I107" s="109"/>
      <c r="J107" s="110">
        <v>101927.14965165267</v>
      </c>
      <c r="K107" s="110">
        <v>242524.33206444583</v>
      </c>
      <c r="L107" s="110">
        <v>378990.91760865058</v>
      </c>
      <c r="M107" s="110">
        <v>319837.808169119</v>
      </c>
      <c r="N107" s="111">
        <v>131561</v>
      </c>
      <c r="O107" s="135"/>
    </row>
    <row r="108" spans="1:15" outlineLevel="2" x14ac:dyDescent="0.3">
      <c r="B108" s="172"/>
      <c r="C108" s="175" t="s">
        <v>286</v>
      </c>
      <c r="D108" s="176"/>
      <c r="E108" s="127"/>
      <c r="F108" s="128"/>
      <c r="G108" s="128"/>
      <c r="H108" s="128"/>
      <c r="I108" s="128"/>
      <c r="J108" s="129">
        <v>2775536.22</v>
      </c>
      <c r="K108" s="129">
        <v>1735295.5600000003</v>
      </c>
      <c r="L108" s="129">
        <v>2270909.3175284825</v>
      </c>
      <c r="M108" s="129">
        <v>1045197.7424715172</v>
      </c>
      <c r="N108" s="130">
        <v>1528401</v>
      </c>
      <c r="O108" s="135"/>
    </row>
    <row r="109" spans="1:15" outlineLevel="2" x14ac:dyDescent="0.3">
      <c r="B109" s="172"/>
      <c r="C109" s="175" t="s">
        <v>287</v>
      </c>
      <c r="D109" s="176"/>
      <c r="E109" s="127"/>
      <c r="F109" s="128"/>
      <c r="G109" s="128"/>
      <c r="H109" s="128"/>
      <c r="I109" s="128"/>
      <c r="J109" s="129">
        <v>0</v>
      </c>
      <c r="K109" s="129">
        <v>0</v>
      </c>
      <c r="L109" s="129">
        <v>0</v>
      </c>
      <c r="M109" s="129">
        <v>0</v>
      </c>
      <c r="N109" s="130">
        <v>0</v>
      </c>
    </row>
    <row r="110" spans="1:15" outlineLevel="2" x14ac:dyDescent="0.3">
      <c r="B110" s="172"/>
      <c r="C110" s="175" t="s">
        <v>288</v>
      </c>
      <c r="D110" s="176"/>
      <c r="E110" s="127"/>
      <c r="F110" s="128"/>
      <c r="G110" s="128"/>
      <c r="H110" s="128"/>
      <c r="I110" s="128"/>
      <c r="J110" s="129">
        <v>442539.97000000003</v>
      </c>
      <c r="K110" s="129">
        <v>308339.15000000002</v>
      </c>
      <c r="L110" s="129">
        <v>222800.53000000003</v>
      </c>
      <c r="M110" s="129">
        <v>111178.79999999999</v>
      </c>
      <c r="N110" s="130">
        <v>0</v>
      </c>
    </row>
    <row r="111" spans="1:15" ht="15" outlineLevel="2" thickBot="1" x14ac:dyDescent="0.35">
      <c r="B111" s="177"/>
      <c r="C111" s="181" t="s">
        <v>289</v>
      </c>
      <c r="D111" s="182"/>
      <c r="E111" s="143"/>
      <c r="F111" s="144"/>
      <c r="G111" s="144"/>
      <c r="H111" s="144"/>
      <c r="I111" s="144"/>
      <c r="J111" s="145">
        <v>0</v>
      </c>
      <c r="K111" s="145">
        <v>0</v>
      </c>
      <c r="L111" s="145">
        <v>0</v>
      </c>
      <c r="M111" s="145">
        <v>0</v>
      </c>
      <c r="N111" s="146">
        <v>0</v>
      </c>
    </row>
    <row r="112" spans="1:15" outlineLevel="2" x14ac:dyDescent="0.3">
      <c r="B112" s="180" t="s">
        <v>276</v>
      </c>
      <c r="C112" s="183" t="s">
        <v>284</v>
      </c>
      <c r="D112" s="184"/>
      <c r="E112" s="108"/>
      <c r="F112" s="109"/>
      <c r="G112" s="109"/>
      <c r="H112" s="109"/>
      <c r="I112" s="109"/>
      <c r="J112" s="110">
        <v>438422.81150156714</v>
      </c>
      <c r="K112" s="110">
        <v>760897.34933309117</v>
      </c>
      <c r="L112" s="110">
        <v>663170.85018815938</v>
      </c>
      <c r="M112" s="110">
        <v>426307.04969082173</v>
      </c>
      <c r="N112" s="111">
        <v>261007</v>
      </c>
    </row>
    <row r="113" spans="1:15" outlineLevel="2" x14ac:dyDescent="0.3">
      <c r="B113" s="172"/>
      <c r="C113" s="175" t="s">
        <v>290</v>
      </c>
      <c r="D113" s="176"/>
      <c r="E113" s="127"/>
      <c r="F113" s="128"/>
      <c r="G113" s="128"/>
      <c r="H113" s="128"/>
      <c r="I113" s="128"/>
      <c r="J113" s="129">
        <v>699176.48000000021</v>
      </c>
      <c r="K113" s="129">
        <v>622216.30999999982</v>
      </c>
      <c r="L113" s="129">
        <v>485067.08000000025</v>
      </c>
      <c r="M113" s="129">
        <v>709876.05000000016</v>
      </c>
      <c r="N113" s="130">
        <v>348050</v>
      </c>
    </row>
    <row r="114" spans="1:15" ht="15" outlineLevel="2" thickBot="1" x14ac:dyDescent="0.35">
      <c r="B114" s="177"/>
      <c r="C114" s="181" t="s">
        <v>291</v>
      </c>
      <c r="D114" s="182"/>
      <c r="E114" s="143"/>
      <c r="F114" s="144"/>
      <c r="G114" s="144"/>
      <c r="H114" s="144"/>
      <c r="I114" s="144"/>
      <c r="J114" s="145">
        <v>255601.59</v>
      </c>
      <c r="K114" s="145">
        <v>9884.39</v>
      </c>
      <c r="L114" s="145">
        <v>56855.820000000007</v>
      </c>
      <c r="M114" s="145">
        <v>0</v>
      </c>
      <c r="N114" s="146">
        <v>0</v>
      </c>
    </row>
    <row r="115" spans="1:15" outlineLevel="2" x14ac:dyDescent="0.3">
      <c r="B115" s="180" t="s">
        <v>278</v>
      </c>
      <c r="C115" s="183" t="s">
        <v>283</v>
      </c>
      <c r="D115" s="184"/>
      <c r="E115" s="108"/>
      <c r="F115" s="109"/>
      <c r="G115" s="109"/>
      <c r="H115" s="109"/>
      <c r="I115" s="109"/>
      <c r="J115" s="110">
        <v>0</v>
      </c>
      <c r="K115" s="110">
        <v>0</v>
      </c>
      <c r="L115" s="110">
        <v>0</v>
      </c>
      <c r="M115" s="110">
        <v>0</v>
      </c>
      <c r="N115" s="111">
        <v>0</v>
      </c>
    </row>
    <row r="116" spans="1:15" outlineLevel="2" x14ac:dyDescent="0.3">
      <c r="B116" s="172"/>
      <c r="C116" s="175" t="s">
        <v>292</v>
      </c>
      <c r="D116" s="176"/>
      <c r="E116" s="127"/>
      <c r="F116" s="128"/>
      <c r="G116" s="128"/>
      <c r="H116" s="128"/>
      <c r="I116" s="128"/>
      <c r="J116" s="129">
        <v>0</v>
      </c>
      <c r="K116" s="129">
        <v>0</v>
      </c>
      <c r="L116" s="129">
        <v>0</v>
      </c>
      <c r="M116" s="129">
        <v>0</v>
      </c>
      <c r="N116" s="130">
        <v>0</v>
      </c>
    </row>
    <row r="117" spans="1:15" ht="15" outlineLevel="2" thickBot="1" x14ac:dyDescent="0.35">
      <c r="B117" s="177"/>
      <c r="C117" s="181" t="s">
        <v>293</v>
      </c>
      <c r="D117" s="182"/>
      <c r="E117" s="143"/>
      <c r="F117" s="144"/>
      <c r="G117" s="144"/>
      <c r="H117" s="144"/>
      <c r="I117" s="144"/>
      <c r="J117" s="145">
        <v>0</v>
      </c>
      <c r="K117" s="145">
        <v>0</v>
      </c>
      <c r="L117" s="145">
        <v>0</v>
      </c>
      <c r="M117" s="145">
        <v>0</v>
      </c>
      <c r="N117" s="146">
        <v>0</v>
      </c>
    </row>
    <row r="118" spans="1:15" ht="15" outlineLevel="1" thickBot="1" x14ac:dyDescent="0.35"/>
    <row r="119" spans="1:15" s="92" customFormat="1" ht="21.6" outlineLevel="1" thickBot="1" x14ac:dyDescent="0.35">
      <c r="B119" s="93" t="s">
        <v>294</v>
      </c>
      <c r="C119" s="168"/>
      <c r="D119" s="168"/>
      <c r="E119" s="168"/>
      <c r="F119" s="168"/>
      <c r="G119" s="168"/>
      <c r="H119" s="168"/>
      <c r="I119" s="168"/>
      <c r="J119" s="168"/>
      <c r="K119" s="168"/>
      <c r="L119" s="168"/>
      <c r="M119" s="168"/>
      <c r="N119" s="168"/>
      <c r="O119" s="87"/>
    </row>
    <row r="120" spans="1:15" ht="15.75" customHeight="1" outlineLevel="2" thickBot="1" x14ac:dyDescent="0.35">
      <c r="B120" s="96"/>
      <c r="C120" s="96"/>
      <c r="D120" s="97"/>
      <c r="E120" s="293" t="s">
        <v>282</v>
      </c>
      <c r="F120" s="294"/>
      <c r="G120" s="294"/>
      <c r="H120" s="294"/>
      <c r="I120" s="294"/>
      <c r="J120" s="294"/>
      <c r="K120" s="294"/>
      <c r="L120" s="294"/>
      <c r="M120" s="294"/>
      <c r="N120" s="294"/>
    </row>
    <row r="121" spans="1:15" ht="15" outlineLevel="2" thickBot="1" x14ac:dyDescent="0.35">
      <c r="B121" s="98"/>
      <c r="C121" s="99"/>
      <c r="D121" s="100"/>
      <c r="E121" s="169" t="str">
        <f>E$11</f>
        <v>2008-09</v>
      </c>
      <c r="F121" s="170" t="str">
        <f t="shared" ref="F121:N121" si="2">F$11</f>
        <v>2009-10</v>
      </c>
      <c r="G121" s="170" t="str">
        <f t="shared" si="2"/>
        <v>2010-11</v>
      </c>
      <c r="H121" s="170" t="str">
        <f t="shared" si="2"/>
        <v>2011-12</v>
      </c>
      <c r="I121" s="170" t="str">
        <f t="shared" si="2"/>
        <v>2012-13</v>
      </c>
      <c r="J121" s="170" t="str">
        <f t="shared" si="2"/>
        <v>2013-14</v>
      </c>
      <c r="K121" s="170" t="str">
        <f t="shared" si="2"/>
        <v>2014-15</v>
      </c>
      <c r="L121" s="171" t="str">
        <f t="shared" si="2"/>
        <v>2015-16</v>
      </c>
      <c r="M121" s="171" t="str">
        <f t="shared" si="2"/>
        <v>2016-17</v>
      </c>
      <c r="N121" s="171" t="str">
        <f t="shared" si="2"/>
        <v>2017-18</v>
      </c>
    </row>
    <row r="122" spans="1:15" outlineLevel="2" x14ac:dyDescent="0.3">
      <c r="B122" s="172" t="s">
        <v>254</v>
      </c>
      <c r="C122" s="173" t="s">
        <v>283</v>
      </c>
      <c r="D122" s="174"/>
      <c r="E122" s="108"/>
      <c r="F122" s="109"/>
      <c r="G122" s="109"/>
      <c r="H122" s="109"/>
      <c r="I122" s="109"/>
      <c r="J122" s="110">
        <v>830015.21857821778</v>
      </c>
      <c r="K122" s="110">
        <v>882781.81828650658</v>
      </c>
      <c r="L122" s="110">
        <v>803279.87009334832</v>
      </c>
      <c r="M122" s="110">
        <v>496397.44063220714</v>
      </c>
      <c r="N122" s="111">
        <v>77223</v>
      </c>
    </row>
    <row r="123" spans="1:15" outlineLevel="2" x14ac:dyDescent="0.3">
      <c r="B123" s="172"/>
      <c r="C123" s="175" t="s">
        <v>284</v>
      </c>
      <c r="D123" s="176"/>
      <c r="E123" s="127"/>
      <c r="F123" s="128"/>
      <c r="G123" s="128"/>
      <c r="H123" s="128"/>
      <c r="I123" s="128"/>
      <c r="J123" s="129">
        <v>261520.74000000002</v>
      </c>
      <c r="K123" s="129">
        <v>159153.61333333331</v>
      </c>
      <c r="L123" s="129">
        <v>27471.126666666667</v>
      </c>
      <c r="M123" s="129">
        <v>112.44</v>
      </c>
      <c r="N123" s="130">
        <v>33572</v>
      </c>
    </row>
    <row r="124" spans="1:15" ht="15" outlineLevel="2" thickBot="1" x14ac:dyDescent="0.35">
      <c r="B124" s="177"/>
      <c r="C124" s="178" t="s">
        <v>285</v>
      </c>
      <c r="D124" s="179"/>
      <c r="E124" s="143"/>
      <c r="F124" s="144"/>
      <c r="G124" s="144"/>
      <c r="H124" s="144"/>
      <c r="I124" s="144"/>
      <c r="J124" s="145">
        <v>3183722.0399999982</v>
      </c>
      <c r="K124" s="145">
        <v>3217263.05</v>
      </c>
      <c r="L124" s="145">
        <v>1084484.0200000003</v>
      </c>
      <c r="M124" s="145">
        <v>203741.13</v>
      </c>
      <c r="N124" s="146">
        <v>243096</v>
      </c>
    </row>
    <row r="125" spans="1:15" outlineLevel="2" x14ac:dyDescent="0.3">
      <c r="B125" s="180" t="s">
        <v>273</v>
      </c>
      <c r="C125" s="173" t="s">
        <v>283</v>
      </c>
      <c r="D125" s="174"/>
      <c r="E125" s="108"/>
      <c r="F125" s="109"/>
      <c r="G125" s="109"/>
      <c r="H125" s="109"/>
      <c r="I125" s="109"/>
      <c r="J125" s="110">
        <v>101927.14965165267</v>
      </c>
      <c r="K125" s="110">
        <v>242524.33206444583</v>
      </c>
      <c r="L125" s="110">
        <v>378990.91760865058</v>
      </c>
      <c r="M125" s="110">
        <v>319837.808169119</v>
      </c>
      <c r="N125" s="111">
        <v>131561</v>
      </c>
    </row>
    <row r="126" spans="1:15" outlineLevel="2" x14ac:dyDescent="0.3">
      <c r="A126" s="135"/>
      <c r="B126" s="172"/>
      <c r="C126" s="175" t="s">
        <v>286</v>
      </c>
      <c r="D126" s="176"/>
      <c r="E126" s="127"/>
      <c r="F126" s="128"/>
      <c r="G126" s="128"/>
      <c r="H126" s="128"/>
      <c r="I126" s="128"/>
      <c r="J126" s="129">
        <v>2775536.22</v>
      </c>
      <c r="K126" s="129">
        <v>1735295.5600000003</v>
      </c>
      <c r="L126" s="129">
        <v>2270909.3175284825</v>
      </c>
      <c r="M126" s="129">
        <v>1045197.7424715172</v>
      </c>
      <c r="N126" s="130">
        <v>1528401</v>
      </c>
    </row>
    <row r="127" spans="1:15" outlineLevel="2" x14ac:dyDescent="0.3">
      <c r="A127" s="135"/>
      <c r="B127" s="172"/>
      <c r="C127" s="175" t="s">
        <v>287</v>
      </c>
      <c r="D127" s="176"/>
      <c r="E127" s="127"/>
      <c r="F127" s="128"/>
      <c r="G127" s="128"/>
      <c r="H127" s="128"/>
      <c r="I127" s="128"/>
      <c r="J127" s="129">
        <v>0</v>
      </c>
      <c r="K127" s="129">
        <v>0</v>
      </c>
      <c r="L127" s="129">
        <v>0</v>
      </c>
      <c r="M127" s="129">
        <v>0</v>
      </c>
      <c r="N127" s="130">
        <v>0</v>
      </c>
    </row>
    <row r="128" spans="1:15" outlineLevel="2" x14ac:dyDescent="0.3">
      <c r="A128" s="135"/>
      <c r="B128" s="172"/>
      <c r="C128" s="175" t="s">
        <v>288</v>
      </c>
      <c r="D128" s="176"/>
      <c r="E128" s="127"/>
      <c r="F128" s="128"/>
      <c r="G128" s="128"/>
      <c r="H128" s="128"/>
      <c r="I128" s="128"/>
      <c r="J128" s="129">
        <v>442539.97000000003</v>
      </c>
      <c r="K128" s="129">
        <v>308339.15000000002</v>
      </c>
      <c r="L128" s="129">
        <v>222800.53000000003</v>
      </c>
      <c r="M128" s="129">
        <v>111178.79999999999</v>
      </c>
      <c r="N128" s="130">
        <v>0</v>
      </c>
    </row>
    <row r="129" spans="1:15" ht="15" outlineLevel="2" thickBot="1" x14ac:dyDescent="0.35">
      <c r="A129" s="135"/>
      <c r="B129" s="177"/>
      <c r="C129" s="181" t="s">
        <v>289</v>
      </c>
      <c r="D129" s="182"/>
      <c r="E129" s="143"/>
      <c r="F129" s="144"/>
      <c r="G129" s="144"/>
      <c r="H129" s="144"/>
      <c r="I129" s="144"/>
      <c r="J129" s="145">
        <v>0</v>
      </c>
      <c r="K129" s="145">
        <v>0</v>
      </c>
      <c r="L129" s="145">
        <v>0</v>
      </c>
      <c r="M129" s="145">
        <v>0</v>
      </c>
      <c r="N129" s="146">
        <v>0</v>
      </c>
    </row>
    <row r="130" spans="1:15" outlineLevel="2" x14ac:dyDescent="0.3">
      <c r="B130" s="180" t="s">
        <v>276</v>
      </c>
      <c r="C130" s="183" t="s">
        <v>284</v>
      </c>
      <c r="D130" s="184"/>
      <c r="E130" s="108"/>
      <c r="F130" s="109"/>
      <c r="G130" s="109"/>
      <c r="H130" s="109"/>
      <c r="I130" s="109"/>
      <c r="J130" s="110">
        <v>438422.81150156714</v>
      </c>
      <c r="K130" s="110">
        <v>760897.34933309117</v>
      </c>
      <c r="L130" s="110">
        <v>663170.85018815938</v>
      </c>
      <c r="M130" s="110">
        <v>426307.04969082173</v>
      </c>
      <c r="N130" s="111">
        <v>261007</v>
      </c>
    </row>
    <row r="131" spans="1:15" outlineLevel="2" x14ac:dyDescent="0.3">
      <c r="B131" s="172"/>
      <c r="C131" s="175" t="s">
        <v>290</v>
      </c>
      <c r="D131" s="176"/>
      <c r="E131" s="127"/>
      <c r="F131" s="128"/>
      <c r="G131" s="128"/>
      <c r="H131" s="128"/>
      <c r="I131" s="128"/>
      <c r="J131" s="129">
        <v>699176.48000000021</v>
      </c>
      <c r="K131" s="129">
        <v>622216.30999999982</v>
      </c>
      <c r="L131" s="129">
        <v>485067.08000000025</v>
      </c>
      <c r="M131" s="129">
        <v>709876.05000000016</v>
      </c>
      <c r="N131" s="130">
        <v>348050</v>
      </c>
    </row>
    <row r="132" spans="1:15" ht="15" outlineLevel="2" thickBot="1" x14ac:dyDescent="0.35">
      <c r="B132" s="177"/>
      <c r="C132" s="181" t="s">
        <v>291</v>
      </c>
      <c r="D132" s="182"/>
      <c r="E132" s="143"/>
      <c r="F132" s="144"/>
      <c r="G132" s="144"/>
      <c r="H132" s="144"/>
      <c r="I132" s="144"/>
      <c r="J132" s="145">
        <v>255601.59</v>
      </c>
      <c r="K132" s="145">
        <v>9884.39</v>
      </c>
      <c r="L132" s="145">
        <v>56855.820000000007</v>
      </c>
      <c r="M132" s="145">
        <v>0</v>
      </c>
      <c r="N132" s="146">
        <v>0</v>
      </c>
    </row>
    <row r="133" spans="1:15" outlineLevel="2" x14ac:dyDescent="0.3">
      <c r="B133" s="180" t="s">
        <v>278</v>
      </c>
      <c r="C133" s="183" t="s">
        <v>283</v>
      </c>
      <c r="D133" s="184"/>
      <c r="E133" s="108"/>
      <c r="F133" s="109"/>
      <c r="G133" s="109"/>
      <c r="H133" s="109"/>
      <c r="I133" s="109"/>
      <c r="J133" s="110">
        <v>0</v>
      </c>
      <c r="K133" s="110">
        <v>0</v>
      </c>
      <c r="L133" s="110">
        <v>0</v>
      </c>
      <c r="M133" s="110">
        <v>0</v>
      </c>
      <c r="N133" s="111">
        <v>0</v>
      </c>
    </row>
    <row r="134" spans="1:15" outlineLevel="2" x14ac:dyDescent="0.3">
      <c r="B134" s="172"/>
      <c r="C134" s="175" t="s">
        <v>292</v>
      </c>
      <c r="D134" s="176"/>
      <c r="E134" s="127"/>
      <c r="F134" s="128"/>
      <c r="G134" s="128"/>
      <c r="H134" s="128"/>
      <c r="I134" s="128"/>
      <c r="J134" s="129">
        <v>0</v>
      </c>
      <c r="K134" s="129">
        <v>0</v>
      </c>
      <c r="L134" s="129">
        <v>0</v>
      </c>
      <c r="M134" s="129">
        <v>0</v>
      </c>
      <c r="N134" s="130">
        <v>0</v>
      </c>
    </row>
    <row r="135" spans="1:15" ht="15" outlineLevel="2" thickBot="1" x14ac:dyDescent="0.35">
      <c r="B135" s="177"/>
      <c r="C135" s="181" t="s">
        <v>293</v>
      </c>
      <c r="D135" s="182"/>
      <c r="E135" s="143"/>
      <c r="F135" s="144"/>
      <c r="G135" s="144"/>
      <c r="H135" s="144"/>
      <c r="I135" s="144"/>
      <c r="J135" s="145">
        <v>0</v>
      </c>
      <c r="K135" s="145">
        <v>0</v>
      </c>
      <c r="L135" s="145">
        <v>0</v>
      </c>
      <c r="M135" s="145">
        <v>0</v>
      </c>
      <c r="N135" s="146">
        <v>0</v>
      </c>
    </row>
    <row r="136" spans="1:15" ht="15" outlineLevel="1" thickBot="1" x14ac:dyDescent="0.35">
      <c r="D136" s="87"/>
    </row>
    <row r="137" spans="1:15" s="92" customFormat="1" ht="21.6" outlineLevel="1" thickBot="1" x14ac:dyDescent="0.35">
      <c r="B137" s="93" t="s">
        <v>295</v>
      </c>
      <c r="C137" s="168"/>
      <c r="D137" s="168"/>
      <c r="E137" s="168"/>
      <c r="F137" s="168"/>
      <c r="G137" s="168"/>
      <c r="H137" s="168"/>
      <c r="I137" s="168"/>
      <c r="J137" s="168"/>
      <c r="K137" s="168"/>
      <c r="L137" s="168"/>
      <c r="M137" s="168"/>
      <c r="N137" s="168"/>
      <c r="O137" s="87"/>
    </row>
    <row r="138" spans="1:15" ht="15.75" customHeight="1" outlineLevel="2" thickBot="1" x14ac:dyDescent="0.35">
      <c r="B138" s="96"/>
      <c r="C138" s="96"/>
      <c r="D138" s="97"/>
      <c r="E138" s="293" t="s">
        <v>282</v>
      </c>
      <c r="F138" s="294"/>
      <c r="G138" s="294"/>
      <c r="H138" s="294"/>
      <c r="I138" s="294"/>
      <c r="J138" s="294"/>
      <c r="K138" s="294"/>
      <c r="L138" s="294"/>
      <c r="M138" s="294"/>
      <c r="N138" s="294"/>
    </row>
    <row r="139" spans="1:15" ht="15" outlineLevel="2" thickBot="1" x14ac:dyDescent="0.35">
      <c r="B139" s="98"/>
      <c r="C139" s="99"/>
      <c r="D139" s="100"/>
      <c r="E139" s="169" t="str">
        <f>E$11</f>
        <v>2008-09</v>
      </c>
      <c r="F139" s="170" t="str">
        <f t="shared" ref="F139:N139" si="3">F$11</f>
        <v>2009-10</v>
      </c>
      <c r="G139" s="170" t="str">
        <f t="shared" si="3"/>
        <v>2010-11</v>
      </c>
      <c r="H139" s="170" t="str">
        <f t="shared" si="3"/>
        <v>2011-12</v>
      </c>
      <c r="I139" s="170" t="str">
        <f t="shared" si="3"/>
        <v>2012-13</v>
      </c>
      <c r="J139" s="170" t="str">
        <f t="shared" si="3"/>
        <v>2013-14</v>
      </c>
      <c r="K139" s="170" t="str">
        <f t="shared" si="3"/>
        <v>2014-15</v>
      </c>
      <c r="L139" s="171" t="str">
        <f t="shared" si="3"/>
        <v>2015-16</v>
      </c>
      <c r="M139" s="171" t="str">
        <f t="shared" si="3"/>
        <v>2016-17</v>
      </c>
      <c r="N139" s="171" t="str">
        <f t="shared" si="3"/>
        <v>2017-18</v>
      </c>
    </row>
    <row r="140" spans="1:15" outlineLevel="2" x14ac:dyDescent="0.3">
      <c r="B140" s="172" t="s">
        <v>254</v>
      </c>
      <c r="C140" s="173" t="s">
        <v>283</v>
      </c>
      <c r="D140" s="174"/>
      <c r="E140" s="108"/>
      <c r="F140" s="109"/>
      <c r="G140" s="109"/>
      <c r="H140" s="109"/>
      <c r="I140" s="109"/>
      <c r="J140" s="110">
        <v>80181.27</v>
      </c>
      <c r="K140" s="110">
        <v>11904</v>
      </c>
      <c r="L140" s="110">
        <v>17870</v>
      </c>
      <c r="M140" s="110">
        <v>0</v>
      </c>
      <c r="N140" s="111">
        <v>0</v>
      </c>
    </row>
    <row r="141" spans="1:15" outlineLevel="2" x14ac:dyDescent="0.3">
      <c r="B141" s="172"/>
      <c r="C141" s="175" t="s">
        <v>284</v>
      </c>
      <c r="D141" s="176"/>
      <c r="E141" s="127"/>
      <c r="F141" s="128"/>
      <c r="G141" s="128"/>
      <c r="H141" s="128"/>
      <c r="I141" s="128"/>
      <c r="J141" s="129">
        <v>41162.362545079763</v>
      </c>
      <c r="K141" s="129">
        <v>24535.08500180082</v>
      </c>
      <c r="L141" s="129">
        <v>93511.259079213036</v>
      </c>
      <c r="M141" s="129">
        <v>1542.405428119743</v>
      </c>
      <c r="N141" s="130">
        <v>0</v>
      </c>
    </row>
    <row r="142" spans="1:15" ht="15" outlineLevel="2" thickBot="1" x14ac:dyDescent="0.35">
      <c r="B142" s="177"/>
      <c r="C142" s="178" t="s">
        <v>285</v>
      </c>
      <c r="D142" s="179"/>
      <c r="E142" s="143"/>
      <c r="F142" s="144"/>
      <c r="G142" s="144"/>
      <c r="H142" s="144"/>
      <c r="I142" s="144"/>
      <c r="J142" s="145">
        <v>1374362.8921900566</v>
      </c>
      <c r="K142" s="145">
        <v>929943.6623056425</v>
      </c>
      <c r="L142" s="145">
        <v>1914096.4570188827</v>
      </c>
      <c r="M142" s="145">
        <v>398746.93270545197</v>
      </c>
      <c r="N142" s="146">
        <v>98842</v>
      </c>
    </row>
    <row r="143" spans="1:15" outlineLevel="2" x14ac:dyDescent="0.3">
      <c r="B143" s="180" t="s">
        <v>273</v>
      </c>
      <c r="C143" s="173" t="s">
        <v>283</v>
      </c>
      <c r="D143" s="174"/>
      <c r="E143" s="108"/>
      <c r="F143" s="109"/>
      <c r="G143" s="109"/>
      <c r="H143" s="109"/>
      <c r="I143" s="109"/>
      <c r="J143" s="110">
        <v>20280.750029460258</v>
      </c>
      <c r="K143" s="110">
        <v>0</v>
      </c>
      <c r="L143" s="110">
        <v>55285.229999999996</v>
      </c>
      <c r="M143" s="110">
        <v>107182.48</v>
      </c>
      <c r="N143" s="111">
        <v>10808</v>
      </c>
      <c r="O143" s="135"/>
    </row>
    <row r="144" spans="1:15" outlineLevel="2" x14ac:dyDescent="0.3">
      <c r="B144" s="172"/>
      <c r="C144" s="175" t="s">
        <v>286</v>
      </c>
      <c r="D144" s="176"/>
      <c r="E144" s="127"/>
      <c r="F144" s="128"/>
      <c r="G144" s="128"/>
      <c r="H144" s="128"/>
      <c r="I144" s="128"/>
      <c r="J144" s="129">
        <v>1030442.2521015031</v>
      </c>
      <c r="K144" s="129">
        <v>898742.44701505802</v>
      </c>
      <c r="L144" s="129">
        <v>1077720.8385528435</v>
      </c>
      <c r="M144" s="129">
        <v>1303790.6913256689</v>
      </c>
      <c r="N144" s="130">
        <v>1514102</v>
      </c>
      <c r="O144" s="135"/>
    </row>
    <row r="145" spans="2:15" outlineLevel="2" x14ac:dyDescent="0.3">
      <c r="B145" s="172"/>
      <c r="C145" s="175" t="s">
        <v>287</v>
      </c>
      <c r="D145" s="176"/>
      <c r="E145" s="127"/>
      <c r="F145" s="128"/>
      <c r="G145" s="128"/>
      <c r="H145" s="128"/>
      <c r="I145" s="128"/>
      <c r="J145" s="129">
        <v>0</v>
      </c>
      <c r="K145" s="129">
        <v>188337.26552334084</v>
      </c>
      <c r="L145" s="129">
        <v>329626.69870843861</v>
      </c>
      <c r="M145" s="129">
        <v>2447078.0144580971</v>
      </c>
      <c r="N145" s="130">
        <v>838623</v>
      </c>
      <c r="O145" s="135"/>
    </row>
    <row r="146" spans="2:15" outlineLevel="2" x14ac:dyDescent="0.3">
      <c r="B146" s="172"/>
      <c r="C146" s="175" t="s">
        <v>288</v>
      </c>
      <c r="D146" s="176"/>
      <c r="E146" s="127"/>
      <c r="F146" s="128"/>
      <c r="G146" s="128"/>
      <c r="H146" s="128"/>
      <c r="I146" s="128"/>
      <c r="J146" s="129">
        <v>380000</v>
      </c>
      <c r="K146" s="129">
        <v>226975</v>
      </c>
      <c r="L146" s="129">
        <v>215268.27070936273</v>
      </c>
      <c r="M146" s="129">
        <v>0</v>
      </c>
      <c r="N146" s="130">
        <v>975013</v>
      </c>
      <c r="O146" s="135"/>
    </row>
    <row r="147" spans="2:15" ht="15" outlineLevel="2" thickBot="1" x14ac:dyDescent="0.35">
      <c r="B147" s="177"/>
      <c r="C147" s="181" t="s">
        <v>289</v>
      </c>
      <c r="D147" s="182"/>
      <c r="E147" s="143"/>
      <c r="F147" s="144"/>
      <c r="G147" s="144"/>
      <c r="H147" s="144"/>
      <c r="I147" s="144"/>
      <c r="J147" s="145">
        <v>0</v>
      </c>
      <c r="K147" s="145">
        <v>0</v>
      </c>
      <c r="L147" s="145">
        <v>0</v>
      </c>
      <c r="M147" s="145">
        <v>0</v>
      </c>
      <c r="N147" s="146">
        <v>0</v>
      </c>
    </row>
    <row r="148" spans="2:15" outlineLevel="2" x14ac:dyDescent="0.3">
      <c r="B148" s="180" t="s">
        <v>276</v>
      </c>
      <c r="C148" s="183" t="s">
        <v>284</v>
      </c>
      <c r="D148" s="184"/>
      <c r="E148" s="108"/>
      <c r="F148" s="109"/>
      <c r="G148" s="109"/>
      <c r="H148" s="109"/>
      <c r="I148" s="109"/>
      <c r="J148" s="110">
        <v>301499.23826890904</v>
      </c>
      <c r="K148" s="110">
        <v>230683.37401075655</v>
      </c>
      <c r="L148" s="110">
        <v>408787.5755228565</v>
      </c>
      <c r="M148" s="110">
        <v>7744.1029556021731</v>
      </c>
      <c r="N148" s="111">
        <v>498455</v>
      </c>
    </row>
    <row r="149" spans="2:15" outlineLevel="2" x14ac:dyDescent="0.3">
      <c r="B149" s="172"/>
      <c r="C149" s="175" t="s">
        <v>290</v>
      </c>
      <c r="D149" s="176"/>
      <c r="E149" s="127"/>
      <c r="F149" s="128"/>
      <c r="G149" s="128"/>
      <c r="H149" s="128"/>
      <c r="I149" s="128"/>
      <c r="J149" s="129">
        <v>1412396.8959047454</v>
      </c>
      <c r="K149" s="129">
        <v>1114738.2570930636</v>
      </c>
      <c r="L149" s="129">
        <v>1192381.3852904453</v>
      </c>
      <c r="M149" s="129">
        <v>1988349.4320533827</v>
      </c>
      <c r="N149" s="130">
        <v>913699</v>
      </c>
    </row>
    <row r="150" spans="2:15" ht="15" outlineLevel="2" thickBot="1" x14ac:dyDescent="0.35">
      <c r="B150" s="177"/>
      <c r="C150" s="181" t="s">
        <v>291</v>
      </c>
      <c r="D150" s="182"/>
      <c r="E150" s="143"/>
      <c r="F150" s="144"/>
      <c r="G150" s="144"/>
      <c r="H150" s="144"/>
      <c r="I150" s="144"/>
      <c r="J150" s="145">
        <v>2337089.828960245</v>
      </c>
      <c r="K150" s="145">
        <v>5463082.0390503416</v>
      </c>
      <c r="L150" s="145">
        <v>3837956.0151179582</v>
      </c>
      <c r="M150" s="145">
        <v>3095132.9510736736</v>
      </c>
      <c r="N150" s="146">
        <v>3877449</v>
      </c>
    </row>
    <row r="151" spans="2:15" outlineLevel="2" x14ac:dyDescent="0.3">
      <c r="B151" s="180" t="s">
        <v>278</v>
      </c>
      <c r="C151" s="183" t="s">
        <v>283</v>
      </c>
      <c r="D151" s="184"/>
      <c r="E151" s="108"/>
      <c r="F151" s="109"/>
      <c r="G151" s="109"/>
      <c r="H151" s="109"/>
      <c r="I151" s="109"/>
      <c r="J151" s="110">
        <v>0</v>
      </c>
      <c r="K151" s="110">
        <v>0</v>
      </c>
      <c r="L151" s="110">
        <v>0</v>
      </c>
      <c r="M151" s="110">
        <v>0</v>
      </c>
      <c r="N151" s="111">
        <v>0</v>
      </c>
    </row>
    <row r="152" spans="2:15" outlineLevel="2" x14ac:dyDescent="0.3">
      <c r="B152" s="172"/>
      <c r="C152" s="175" t="s">
        <v>292</v>
      </c>
      <c r="D152" s="176"/>
      <c r="E152" s="127"/>
      <c r="F152" s="128"/>
      <c r="G152" s="128"/>
      <c r="H152" s="128"/>
      <c r="I152" s="128"/>
      <c r="J152" s="129">
        <v>0</v>
      </c>
      <c r="K152" s="129">
        <v>0</v>
      </c>
      <c r="L152" s="129">
        <v>0</v>
      </c>
      <c r="M152" s="129">
        <v>0</v>
      </c>
      <c r="N152" s="130">
        <v>0</v>
      </c>
    </row>
    <row r="153" spans="2:15" ht="15" outlineLevel="2" thickBot="1" x14ac:dyDescent="0.35">
      <c r="B153" s="177"/>
      <c r="C153" s="181" t="s">
        <v>293</v>
      </c>
      <c r="D153" s="182"/>
      <c r="E153" s="143"/>
      <c r="F153" s="144"/>
      <c r="G153" s="144"/>
      <c r="H153" s="144"/>
      <c r="I153" s="144"/>
      <c r="J153" s="145">
        <v>0</v>
      </c>
      <c r="K153" s="145">
        <v>0</v>
      </c>
      <c r="L153" s="145">
        <v>0</v>
      </c>
      <c r="M153" s="145">
        <v>0</v>
      </c>
      <c r="N153" s="146">
        <v>0</v>
      </c>
    </row>
    <row r="154" spans="2:15" outlineLevel="1" x14ac:dyDescent="0.3">
      <c r="J154" s="244"/>
      <c r="K154" s="244"/>
      <c r="L154" s="244"/>
      <c r="M154" s="244"/>
      <c r="N154" s="244"/>
    </row>
    <row r="156" spans="2:15" s="92" customFormat="1" ht="21.6" thickBot="1" x14ac:dyDescent="0.35">
      <c r="B156" s="89" t="s">
        <v>296</v>
      </c>
      <c r="C156" s="90"/>
      <c r="D156" s="90"/>
      <c r="E156" s="90"/>
      <c r="F156" s="90"/>
      <c r="G156" s="90"/>
      <c r="H156" s="90"/>
      <c r="I156" s="90"/>
      <c r="J156" s="90"/>
      <c r="K156" s="90"/>
      <c r="L156" s="90"/>
      <c r="M156" s="90"/>
      <c r="N156" s="90"/>
      <c r="O156" s="87"/>
    </row>
    <row r="157" spans="2:15" s="92" customFormat="1" ht="21.6" outlineLevel="1" thickBot="1" x14ac:dyDescent="0.35">
      <c r="B157" s="93" t="s">
        <v>297</v>
      </c>
      <c r="C157" s="168"/>
      <c r="D157" s="168"/>
      <c r="E157" s="168"/>
      <c r="F157" s="168"/>
      <c r="G157" s="168"/>
      <c r="H157" s="168"/>
      <c r="I157" s="168"/>
      <c r="J157" s="168"/>
      <c r="K157" s="168"/>
      <c r="L157" s="168"/>
      <c r="M157" s="168"/>
      <c r="N157" s="168"/>
    </row>
    <row r="158" spans="2:15" ht="15.75" customHeight="1" outlineLevel="2" thickBot="1" x14ac:dyDescent="0.35">
      <c r="B158" s="96"/>
      <c r="C158" s="96"/>
      <c r="D158" s="97"/>
      <c r="E158" s="287" t="s">
        <v>298</v>
      </c>
      <c r="F158" s="288"/>
      <c r="G158" s="288"/>
      <c r="H158" s="288"/>
      <c r="I158" s="288"/>
      <c r="J158" s="288"/>
      <c r="K158" s="288"/>
      <c r="L158" s="288"/>
      <c r="M158" s="288"/>
      <c r="N158" s="288"/>
    </row>
    <row r="159" spans="2:15" ht="15" outlineLevel="2" thickBot="1" x14ac:dyDescent="0.35">
      <c r="B159" s="98"/>
      <c r="C159" s="99"/>
      <c r="D159" s="100"/>
      <c r="E159" s="185" t="str">
        <f>E$11</f>
        <v>2008-09</v>
      </c>
      <c r="F159" s="186" t="str">
        <f t="shared" ref="F159:N159" si="4">F$11</f>
        <v>2009-10</v>
      </c>
      <c r="G159" s="186" t="str">
        <f t="shared" si="4"/>
        <v>2010-11</v>
      </c>
      <c r="H159" s="186" t="str">
        <f t="shared" si="4"/>
        <v>2011-12</v>
      </c>
      <c r="I159" s="186" t="str">
        <f t="shared" si="4"/>
        <v>2012-13</v>
      </c>
      <c r="J159" s="186" t="str">
        <f t="shared" si="4"/>
        <v>2013-14</v>
      </c>
      <c r="K159" s="186" t="str">
        <f t="shared" si="4"/>
        <v>2014-15</v>
      </c>
      <c r="L159" s="187" t="str">
        <f t="shared" si="4"/>
        <v>2015-16</v>
      </c>
      <c r="M159" s="187" t="str">
        <f t="shared" si="4"/>
        <v>2016-17</v>
      </c>
      <c r="N159" s="187" t="str">
        <f t="shared" si="4"/>
        <v>2017-18</v>
      </c>
    </row>
    <row r="160" spans="2:15" outlineLevel="2" x14ac:dyDescent="0.3">
      <c r="B160" s="172" t="s">
        <v>254</v>
      </c>
      <c r="C160" s="173" t="s">
        <v>283</v>
      </c>
      <c r="D160" s="174"/>
      <c r="E160" s="108"/>
      <c r="F160" s="109"/>
      <c r="G160" s="109"/>
      <c r="H160" s="109"/>
      <c r="I160" s="109"/>
      <c r="J160" s="110">
        <v>809</v>
      </c>
      <c r="K160" s="110">
        <v>1119</v>
      </c>
      <c r="L160" s="110">
        <v>902</v>
      </c>
      <c r="M160" s="110">
        <v>572</v>
      </c>
      <c r="N160" s="111">
        <v>201</v>
      </c>
    </row>
    <row r="161" spans="2:16" outlineLevel="2" x14ac:dyDescent="0.3">
      <c r="B161" s="172"/>
      <c r="C161" s="175" t="s">
        <v>284</v>
      </c>
      <c r="D161" s="176"/>
      <c r="E161" s="127"/>
      <c r="F161" s="128"/>
      <c r="G161" s="128"/>
      <c r="H161" s="128"/>
      <c r="I161" s="128"/>
      <c r="J161" s="129">
        <v>9</v>
      </c>
      <c r="K161" s="129">
        <v>7</v>
      </c>
      <c r="L161" s="129">
        <v>0</v>
      </c>
      <c r="M161" s="129">
        <v>1</v>
      </c>
      <c r="N161" s="130">
        <v>2</v>
      </c>
    </row>
    <row r="162" spans="2:16" ht="15" outlineLevel="2" thickBot="1" x14ac:dyDescent="0.35">
      <c r="B162" s="177"/>
      <c r="C162" s="178" t="s">
        <v>285</v>
      </c>
      <c r="D162" s="179"/>
      <c r="E162" s="143"/>
      <c r="F162" s="144"/>
      <c r="G162" s="144"/>
      <c r="H162" s="144"/>
      <c r="I162" s="144"/>
      <c r="J162" s="145">
        <v>27</v>
      </c>
      <c r="K162" s="145">
        <v>22</v>
      </c>
      <c r="L162" s="145">
        <v>21</v>
      </c>
      <c r="M162" s="145">
        <v>6</v>
      </c>
      <c r="N162" s="146">
        <v>8</v>
      </c>
    </row>
    <row r="163" spans="2:16" outlineLevel="2" x14ac:dyDescent="0.3">
      <c r="B163" s="180" t="s">
        <v>273</v>
      </c>
      <c r="C163" s="173" t="s">
        <v>283</v>
      </c>
      <c r="D163" s="174"/>
      <c r="E163" s="108"/>
      <c r="F163" s="109"/>
      <c r="G163" s="109"/>
      <c r="H163" s="109"/>
      <c r="I163" s="109"/>
      <c r="J163" s="110">
        <v>74</v>
      </c>
      <c r="K163" s="110">
        <v>331</v>
      </c>
      <c r="L163" s="110">
        <v>238</v>
      </c>
      <c r="M163" s="110">
        <v>151</v>
      </c>
      <c r="N163" s="111">
        <v>30</v>
      </c>
    </row>
    <row r="164" spans="2:16" outlineLevel="2" x14ac:dyDescent="0.3">
      <c r="B164" s="172"/>
      <c r="C164" s="175" t="s">
        <v>286</v>
      </c>
      <c r="D164" s="176"/>
      <c r="E164" s="127"/>
      <c r="F164" s="128"/>
      <c r="G164" s="128"/>
      <c r="H164" s="128"/>
      <c r="I164" s="128"/>
      <c r="J164" s="129">
        <v>38</v>
      </c>
      <c r="K164" s="129">
        <v>27</v>
      </c>
      <c r="L164" s="129">
        <v>29</v>
      </c>
      <c r="M164" s="129">
        <v>16</v>
      </c>
      <c r="N164" s="130">
        <v>40</v>
      </c>
    </row>
    <row r="165" spans="2:16" outlineLevel="2" x14ac:dyDescent="0.3">
      <c r="B165" s="172"/>
      <c r="C165" s="175" t="s">
        <v>287</v>
      </c>
      <c r="D165" s="176"/>
      <c r="E165" s="127"/>
      <c r="F165" s="128"/>
      <c r="G165" s="128"/>
      <c r="H165" s="128"/>
      <c r="I165" s="128"/>
      <c r="J165" s="129">
        <v>0</v>
      </c>
      <c r="K165" s="129">
        <v>0</v>
      </c>
      <c r="L165" s="129">
        <v>0</v>
      </c>
      <c r="M165" s="129">
        <v>0</v>
      </c>
      <c r="N165" s="130">
        <v>0</v>
      </c>
    </row>
    <row r="166" spans="2:16" outlineLevel="2" x14ac:dyDescent="0.3">
      <c r="B166" s="172"/>
      <c r="C166" s="175" t="s">
        <v>288</v>
      </c>
      <c r="D166" s="176"/>
      <c r="E166" s="127"/>
      <c r="F166" s="128"/>
      <c r="G166" s="128"/>
      <c r="H166" s="128"/>
      <c r="I166" s="128"/>
      <c r="J166" s="129">
        <v>6</v>
      </c>
      <c r="K166" s="129">
        <v>1</v>
      </c>
      <c r="L166" s="129">
        <v>3</v>
      </c>
      <c r="M166" s="129">
        <v>1</v>
      </c>
      <c r="N166" s="130">
        <v>0</v>
      </c>
    </row>
    <row r="167" spans="2:16" ht="15" outlineLevel="2" thickBot="1" x14ac:dyDescent="0.35">
      <c r="B167" s="177"/>
      <c r="C167" s="181" t="s">
        <v>289</v>
      </c>
      <c r="D167" s="182"/>
      <c r="E167" s="143"/>
      <c r="F167" s="144"/>
      <c r="G167" s="144"/>
      <c r="H167" s="144"/>
      <c r="I167" s="144"/>
      <c r="J167" s="145">
        <v>0</v>
      </c>
      <c r="K167" s="145">
        <v>0</v>
      </c>
      <c r="L167" s="145">
        <v>0</v>
      </c>
      <c r="M167" s="145">
        <v>0</v>
      </c>
      <c r="N167" s="146">
        <v>0</v>
      </c>
    </row>
    <row r="168" spans="2:16" outlineLevel="2" x14ac:dyDescent="0.3">
      <c r="B168" s="180" t="s">
        <v>276</v>
      </c>
      <c r="C168" s="183" t="s">
        <v>284</v>
      </c>
      <c r="D168" s="184"/>
      <c r="E168" s="108"/>
      <c r="F168" s="109"/>
      <c r="G168" s="109"/>
      <c r="H168" s="109"/>
      <c r="I168" s="109"/>
      <c r="J168" s="110">
        <v>717</v>
      </c>
      <c r="K168" s="110">
        <v>1197</v>
      </c>
      <c r="L168" s="110">
        <v>813</v>
      </c>
      <c r="M168" s="110">
        <v>523</v>
      </c>
      <c r="N168" s="111">
        <v>394</v>
      </c>
    </row>
    <row r="169" spans="2:16" outlineLevel="2" x14ac:dyDescent="0.3">
      <c r="B169" s="172"/>
      <c r="C169" s="175" t="s">
        <v>290</v>
      </c>
      <c r="D169" s="176"/>
      <c r="E169" s="127"/>
      <c r="F169" s="128"/>
      <c r="G169" s="128"/>
      <c r="H169" s="128"/>
      <c r="I169" s="128"/>
      <c r="J169" s="129">
        <v>12</v>
      </c>
      <c r="K169" s="129">
        <v>12</v>
      </c>
      <c r="L169" s="129">
        <v>6</v>
      </c>
      <c r="M169" s="129">
        <v>10</v>
      </c>
      <c r="N169" s="130">
        <v>12</v>
      </c>
    </row>
    <row r="170" spans="2:16" ht="15" outlineLevel="2" thickBot="1" x14ac:dyDescent="0.35">
      <c r="B170" s="177"/>
      <c r="C170" s="181" t="s">
        <v>291</v>
      </c>
      <c r="D170" s="182"/>
      <c r="E170" s="143"/>
      <c r="F170" s="144"/>
      <c r="G170" s="144"/>
      <c r="H170" s="144"/>
      <c r="I170" s="144"/>
      <c r="J170" s="145">
        <v>0</v>
      </c>
      <c r="K170" s="145">
        <v>1</v>
      </c>
      <c r="L170" s="145">
        <v>1</v>
      </c>
      <c r="M170" s="145">
        <v>0</v>
      </c>
      <c r="N170" s="146">
        <v>0</v>
      </c>
    </row>
    <row r="171" spans="2:16" outlineLevel="2" x14ac:dyDescent="0.3">
      <c r="B171" s="180" t="s">
        <v>278</v>
      </c>
      <c r="C171" s="183" t="s">
        <v>283</v>
      </c>
      <c r="D171" s="184"/>
      <c r="E171" s="108"/>
      <c r="F171" s="109"/>
      <c r="G171" s="109"/>
      <c r="H171" s="109"/>
      <c r="I171" s="109"/>
      <c r="J171" s="110">
        <v>831</v>
      </c>
      <c r="K171" s="110">
        <v>863</v>
      </c>
      <c r="L171" s="110">
        <v>849</v>
      </c>
      <c r="M171" s="110">
        <v>1602</v>
      </c>
      <c r="N171" s="111">
        <v>1998</v>
      </c>
    </row>
    <row r="172" spans="2:16" outlineLevel="2" x14ac:dyDescent="0.3">
      <c r="B172" s="172"/>
      <c r="C172" s="175" t="s">
        <v>292</v>
      </c>
      <c r="D172" s="176"/>
      <c r="E172" s="127"/>
      <c r="F172" s="128"/>
      <c r="G172" s="128"/>
      <c r="H172" s="128"/>
      <c r="I172" s="128"/>
      <c r="J172" s="129">
        <v>0</v>
      </c>
      <c r="K172" s="129">
        <v>0</v>
      </c>
      <c r="L172" s="129">
        <v>0</v>
      </c>
      <c r="M172" s="129">
        <v>0</v>
      </c>
      <c r="N172" s="130">
        <v>0</v>
      </c>
    </row>
    <row r="173" spans="2:16" ht="15" outlineLevel="2" thickBot="1" x14ac:dyDescent="0.35">
      <c r="B173" s="177"/>
      <c r="C173" s="181" t="s">
        <v>293</v>
      </c>
      <c r="D173" s="182"/>
      <c r="E173" s="143"/>
      <c r="F173" s="144"/>
      <c r="G173" s="144"/>
      <c r="H173" s="144"/>
      <c r="I173" s="144"/>
      <c r="J173" s="145">
        <v>0</v>
      </c>
      <c r="K173" s="145">
        <v>0</v>
      </c>
      <c r="L173" s="145">
        <v>0</v>
      </c>
      <c r="M173" s="145">
        <v>0</v>
      </c>
      <c r="N173" s="146">
        <v>0</v>
      </c>
    </row>
    <row r="174" spans="2:16" ht="15" outlineLevel="1" thickBot="1" x14ac:dyDescent="0.35">
      <c r="P174" s="135"/>
    </row>
    <row r="175" spans="2:16" s="92" customFormat="1" ht="21.6" outlineLevel="1" thickBot="1" x14ac:dyDescent="0.35">
      <c r="B175" s="93" t="s">
        <v>299</v>
      </c>
      <c r="C175" s="168"/>
      <c r="D175" s="168"/>
      <c r="E175" s="168"/>
      <c r="F175" s="168"/>
      <c r="G175" s="168"/>
      <c r="H175" s="168"/>
      <c r="I175" s="168"/>
      <c r="J175" s="168"/>
      <c r="K175" s="168"/>
      <c r="L175" s="168"/>
      <c r="M175" s="168"/>
      <c r="N175" s="168"/>
      <c r="P175" s="135"/>
    </row>
    <row r="176" spans="2:16" ht="15.75" customHeight="1" outlineLevel="2" thickBot="1" x14ac:dyDescent="0.35">
      <c r="B176" s="96"/>
      <c r="C176" s="96"/>
      <c r="D176" s="97"/>
      <c r="E176" s="287" t="s">
        <v>298</v>
      </c>
      <c r="F176" s="288"/>
      <c r="G176" s="288"/>
      <c r="H176" s="288"/>
      <c r="I176" s="288"/>
      <c r="J176" s="288"/>
      <c r="K176" s="288"/>
      <c r="L176" s="288"/>
      <c r="M176" s="288"/>
      <c r="N176" s="288"/>
      <c r="P176" s="135"/>
    </row>
    <row r="177" spans="2:16" ht="15" outlineLevel="2" thickBot="1" x14ac:dyDescent="0.35">
      <c r="B177" s="98"/>
      <c r="C177" s="99"/>
      <c r="D177" s="100"/>
      <c r="E177" s="185" t="str">
        <f>E$11</f>
        <v>2008-09</v>
      </c>
      <c r="F177" s="186" t="str">
        <f t="shared" ref="F177:N177" si="5">F$11</f>
        <v>2009-10</v>
      </c>
      <c r="G177" s="186" t="str">
        <f t="shared" si="5"/>
        <v>2010-11</v>
      </c>
      <c r="H177" s="186" t="str">
        <f t="shared" si="5"/>
        <v>2011-12</v>
      </c>
      <c r="I177" s="186" t="str">
        <f t="shared" si="5"/>
        <v>2012-13</v>
      </c>
      <c r="J177" s="186" t="str">
        <f t="shared" si="5"/>
        <v>2013-14</v>
      </c>
      <c r="K177" s="186" t="str">
        <f t="shared" si="5"/>
        <v>2014-15</v>
      </c>
      <c r="L177" s="187" t="str">
        <f t="shared" si="5"/>
        <v>2015-16</v>
      </c>
      <c r="M177" s="187" t="str">
        <f t="shared" si="5"/>
        <v>2016-17</v>
      </c>
      <c r="N177" s="187" t="str">
        <f t="shared" si="5"/>
        <v>2017-18</v>
      </c>
      <c r="P177" s="135"/>
    </row>
    <row r="178" spans="2:16" outlineLevel="2" x14ac:dyDescent="0.3">
      <c r="B178" s="172" t="s">
        <v>254</v>
      </c>
      <c r="C178" s="173" t="s">
        <v>283</v>
      </c>
      <c r="D178" s="174"/>
      <c r="E178" s="108"/>
      <c r="F178" s="109"/>
      <c r="G178" s="109"/>
      <c r="H178" s="109"/>
      <c r="I178" s="109"/>
      <c r="J178" s="110">
        <v>809</v>
      </c>
      <c r="K178" s="110">
        <v>1119</v>
      </c>
      <c r="L178" s="110">
        <v>902</v>
      </c>
      <c r="M178" s="110">
        <v>572</v>
      </c>
      <c r="N178" s="111">
        <v>201</v>
      </c>
      <c r="P178" s="135"/>
    </row>
    <row r="179" spans="2:16" outlineLevel="2" x14ac:dyDescent="0.3">
      <c r="B179" s="172"/>
      <c r="C179" s="175" t="s">
        <v>284</v>
      </c>
      <c r="D179" s="176"/>
      <c r="E179" s="127"/>
      <c r="F179" s="128"/>
      <c r="G179" s="128"/>
      <c r="H179" s="128"/>
      <c r="I179" s="128"/>
      <c r="J179" s="129">
        <v>9</v>
      </c>
      <c r="K179" s="129">
        <v>7</v>
      </c>
      <c r="L179" s="129">
        <v>0</v>
      </c>
      <c r="M179" s="129">
        <v>1</v>
      </c>
      <c r="N179" s="130">
        <v>2</v>
      </c>
      <c r="P179" s="135"/>
    </row>
    <row r="180" spans="2:16" ht="15" outlineLevel="2" thickBot="1" x14ac:dyDescent="0.35">
      <c r="B180" s="177"/>
      <c r="C180" s="178" t="s">
        <v>285</v>
      </c>
      <c r="D180" s="179"/>
      <c r="E180" s="143"/>
      <c r="F180" s="144"/>
      <c r="G180" s="144"/>
      <c r="H180" s="144"/>
      <c r="I180" s="144"/>
      <c r="J180" s="145">
        <v>27</v>
      </c>
      <c r="K180" s="145">
        <v>22</v>
      </c>
      <c r="L180" s="145">
        <v>21</v>
      </c>
      <c r="M180" s="145">
        <v>6</v>
      </c>
      <c r="N180" s="146">
        <v>8</v>
      </c>
      <c r="P180" s="135"/>
    </row>
    <row r="181" spans="2:16" outlineLevel="2" x14ac:dyDescent="0.3">
      <c r="B181" s="180" t="s">
        <v>273</v>
      </c>
      <c r="C181" s="173" t="s">
        <v>283</v>
      </c>
      <c r="D181" s="174"/>
      <c r="E181" s="108"/>
      <c r="F181" s="109"/>
      <c r="G181" s="109"/>
      <c r="H181" s="109"/>
      <c r="I181" s="109"/>
      <c r="J181" s="110">
        <v>74</v>
      </c>
      <c r="K181" s="110">
        <v>331</v>
      </c>
      <c r="L181" s="110">
        <v>238</v>
      </c>
      <c r="M181" s="110">
        <v>151</v>
      </c>
      <c r="N181" s="111">
        <v>30</v>
      </c>
      <c r="P181" s="135"/>
    </row>
    <row r="182" spans="2:16" outlineLevel="2" x14ac:dyDescent="0.3">
      <c r="B182" s="172"/>
      <c r="C182" s="175" t="s">
        <v>286</v>
      </c>
      <c r="D182" s="176"/>
      <c r="E182" s="127"/>
      <c r="F182" s="128"/>
      <c r="G182" s="128"/>
      <c r="H182" s="128"/>
      <c r="I182" s="128"/>
      <c r="J182" s="129">
        <v>38</v>
      </c>
      <c r="K182" s="129">
        <v>27</v>
      </c>
      <c r="L182" s="129">
        <v>29</v>
      </c>
      <c r="M182" s="129">
        <v>16</v>
      </c>
      <c r="N182" s="130">
        <v>40</v>
      </c>
      <c r="P182" s="135"/>
    </row>
    <row r="183" spans="2:16" outlineLevel="2" x14ac:dyDescent="0.3">
      <c r="B183" s="172"/>
      <c r="C183" s="175" t="s">
        <v>287</v>
      </c>
      <c r="D183" s="176"/>
      <c r="E183" s="127"/>
      <c r="F183" s="128"/>
      <c r="G183" s="128"/>
      <c r="H183" s="128"/>
      <c r="I183" s="128"/>
      <c r="J183" s="129">
        <v>0</v>
      </c>
      <c r="K183" s="129">
        <v>0</v>
      </c>
      <c r="L183" s="129">
        <v>0</v>
      </c>
      <c r="M183" s="129">
        <v>0</v>
      </c>
      <c r="N183" s="130">
        <v>0</v>
      </c>
      <c r="P183" s="135"/>
    </row>
    <row r="184" spans="2:16" outlineLevel="2" x14ac:dyDescent="0.3">
      <c r="B184" s="172"/>
      <c r="C184" s="175" t="s">
        <v>288</v>
      </c>
      <c r="D184" s="176"/>
      <c r="E184" s="127"/>
      <c r="F184" s="128"/>
      <c r="G184" s="128"/>
      <c r="H184" s="128"/>
      <c r="I184" s="128"/>
      <c r="J184" s="129">
        <v>6</v>
      </c>
      <c r="K184" s="129">
        <v>1</v>
      </c>
      <c r="L184" s="129">
        <v>3</v>
      </c>
      <c r="M184" s="129">
        <v>1</v>
      </c>
      <c r="N184" s="130">
        <v>0</v>
      </c>
      <c r="P184" s="135"/>
    </row>
    <row r="185" spans="2:16" ht="15" outlineLevel="2" thickBot="1" x14ac:dyDescent="0.35">
      <c r="B185" s="177"/>
      <c r="C185" s="181" t="s">
        <v>289</v>
      </c>
      <c r="D185" s="182"/>
      <c r="E185" s="143"/>
      <c r="F185" s="144"/>
      <c r="G185" s="144"/>
      <c r="H185" s="144"/>
      <c r="I185" s="144"/>
      <c r="J185" s="145">
        <v>0</v>
      </c>
      <c r="K185" s="145">
        <v>0</v>
      </c>
      <c r="L185" s="145">
        <v>0</v>
      </c>
      <c r="M185" s="145">
        <v>0</v>
      </c>
      <c r="N185" s="146">
        <v>0</v>
      </c>
      <c r="P185" s="135"/>
    </row>
    <row r="186" spans="2:16" outlineLevel="2" x14ac:dyDescent="0.3">
      <c r="B186" s="180" t="s">
        <v>276</v>
      </c>
      <c r="C186" s="183" t="s">
        <v>284</v>
      </c>
      <c r="D186" s="184"/>
      <c r="E186" s="108"/>
      <c r="F186" s="109"/>
      <c r="G186" s="109"/>
      <c r="H186" s="109"/>
      <c r="I186" s="109"/>
      <c r="J186" s="110">
        <v>717</v>
      </c>
      <c r="K186" s="110">
        <v>1197</v>
      </c>
      <c r="L186" s="110">
        <v>813</v>
      </c>
      <c r="M186" s="110">
        <v>523</v>
      </c>
      <c r="N186" s="111">
        <v>394</v>
      </c>
    </row>
    <row r="187" spans="2:16" outlineLevel="2" x14ac:dyDescent="0.3">
      <c r="B187" s="172"/>
      <c r="C187" s="175" t="s">
        <v>290</v>
      </c>
      <c r="D187" s="176"/>
      <c r="E187" s="127"/>
      <c r="F187" s="128"/>
      <c r="G187" s="128"/>
      <c r="H187" s="128"/>
      <c r="I187" s="128"/>
      <c r="J187" s="129">
        <v>12</v>
      </c>
      <c r="K187" s="129">
        <v>12</v>
      </c>
      <c r="L187" s="129">
        <v>6</v>
      </c>
      <c r="M187" s="129">
        <v>10</v>
      </c>
      <c r="N187" s="130">
        <v>12</v>
      </c>
    </row>
    <row r="188" spans="2:16" ht="15" outlineLevel="2" thickBot="1" x14ac:dyDescent="0.35">
      <c r="B188" s="177"/>
      <c r="C188" s="181" t="s">
        <v>291</v>
      </c>
      <c r="D188" s="182"/>
      <c r="E188" s="143"/>
      <c r="F188" s="144"/>
      <c r="G188" s="144"/>
      <c r="H188" s="144"/>
      <c r="I188" s="144"/>
      <c r="J188" s="145">
        <v>0</v>
      </c>
      <c r="K188" s="145">
        <v>1</v>
      </c>
      <c r="L188" s="145">
        <v>1</v>
      </c>
      <c r="M188" s="145">
        <v>0</v>
      </c>
      <c r="N188" s="146">
        <v>0</v>
      </c>
    </row>
    <row r="189" spans="2:16" outlineLevel="2" x14ac:dyDescent="0.3">
      <c r="B189" s="180" t="s">
        <v>278</v>
      </c>
      <c r="C189" s="183" t="s">
        <v>283</v>
      </c>
      <c r="D189" s="184"/>
      <c r="E189" s="108"/>
      <c r="F189" s="109"/>
      <c r="G189" s="109"/>
      <c r="H189" s="109"/>
      <c r="I189" s="109"/>
      <c r="J189" s="110">
        <v>831</v>
      </c>
      <c r="K189" s="110">
        <v>863</v>
      </c>
      <c r="L189" s="110">
        <v>849</v>
      </c>
      <c r="M189" s="110">
        <v>1602</v>
      </c>
      <c r="N189" s="111">
        <v>1998</v>
      </c>
    </row>
    <row r="190" spans="2:16" outlineLevel="2" x14ac:dyDescent="0.3">
      <c r="B190" s="172"/>
      <c r="C190" s="175" t="s">
        <v>292</v>
      </c>
      <c r="D190" s="176"/>
      <c r="E190" s="127"/>
      <c r="F190" s="128"/>
      <c r="G190" s="128"/>
      <c r="H190" s="128"/>
      <c r="I190" s="128"/>
      <c r="J190" s="129">
        <v>0</v>
      </c>
      <c r="K190" s="129">
        <v>0</v>
      </c>
      <c r="L190" s="129">
        <v>0</v>
      </c>
      <c r="M190" s="129">
        <v>0</v>
      </c>
      <c r="N190" s="130">
        <v>0</v>
      </c>
    </row>
    <row r="191" spans="2:16" ht="15" outlineLevel="2" thickBot="1" x14ac:dyDescent="0.35">
      <c r="B191" s="177"/>
      <c r="C191" s="181" t="s">
        <v>293</v>
      </c>
      <c r="D191" s="182"/>
      <c r="E191" s="143"/>
      <c r="F191" s="144"/>
      <c r="G191" s="144"/>
      <c r="H191" s="144"/>
      <c r="I191" s="144"/>
      <c r="J191" s="145">
        <v>0</v>
      </c>
      <c r="K191" s="145">
        <v>0</v>
      </c>
      <c r="L191" s="145">
        <v>0</v>
      </c>
      <c r="M191" s="145">
        <v>0</v>
      </c>
      <c r="N191" s="146">
        <v>0</v>
      </c>
    </row>
    <row r="192" spans="2:16" ht="15" outlineLevel="1" thickBot="1" x14ac:dyDescent="0.35"/>
    <row r="193" spans="2:14" s="92" customFormat="1" ht="21.6" outlineLevel="1" thickBot="1" x14ac:dyDescent="0.35">
      <c r="B193" s="93" t="s">
        <v>300</v>
      </c>
      <c r="C193" s="168"/>
      <c r="D193" s="168"/>
      <c r="E193" s="168"/>
      <c r="F193" s="168"/>
      <c r="G193" s="168"/>
      <c r="H193" s="168"/>
      <c r="I193" s="168"/>
      <c r="J193" s="168"/>
      <c r="K193" s="168"/>
      <c r="L193" s="168"/>
      <c r="M193" s="168"/>
      <c r="N193" s="168"/>
    </row>
    <row r="194" spans="2:14" ht="15.75" customHeight="1" outlineLevel="2" thickBot="1" x14ac:dyDescent="0.35">
      <c r="B194" s="96"/>
      <c r="C194" s="96"/>
      <c r="D194" s="97"/>
      <c r="E194" s="287" t="s">
        <v>298</v>
      </c>
      <c r="F194" s="288"/>
      <c r="G194" s="288"/>
      <c r="H194" s="288"/>
      <c r="I194" s="288"/>
      <c r="J194" s="288"/>
      <c r="K194" s="288"/>
      <c r="L194" s="288"/>
      <c r="M194" s="288"/>
      <c r="N194" s="288"/>
    </row>
    <row r="195" spans="2:14" ht="15" outlineLevel="2" thickBot="1" x14ac:dyDescent="0.35">
      <c r="B195" s="98"/>
      <c r="C195" s="99"/>
      <c r="D195" s="100"/>
      <c r="E195" s="185" t="str">
        <f>E$11</f>
        <v>2008-09</v>
      </c>
      <c r="F195" s="186" t="str">
        <f t="shared" ref="F195:N195" si="6">F$11</f>
        <v>2009-10</v>
      </c>
      <c r="G195" s="186" t="str">
        <f t="shared" si="6"/>
        <v>2010-11</v>
      </c>
      <c r="H195" s="186" t="str">
        <f t="shared" si="6"/>
        <v>2011-12</v>
      </c>
      <c r="I195" s="186" t="str">
        <f t="shared" si="6"/>
        <v>2012-13</v>
      </c>
      <c r="J195" s="186" t="str">
        <f t="shared" si="6"/>
        <v>2013-14</v>
      </c>
      <c r="K195" s="186" t="str">
        <f t="shared" si="6"/>
        <v>2014-15</v>
      </c>
      <c r="L195" s="187" t="str">
        <f t="shared" si="6"/>
        <v>2015-16</v>
      </c>
      <c r="M195" s="187" t="str">
        <f t="shared" si="6"/>
        <v>2016-17</v>
      </c>
      <c r="N195" s="187" t="str">
        <f t="shared" si="6"/>
        <v>2017-18</v>
      </c>
    </row>
    <row r="196" spans="2:14" outlineLevel="2" x14ac:dyDescent="0.3">
      <c r="B196" s="172" t="s">
        <v>254</v>
      </c>
      <c r="C196" s="173" t="s">
        <v>283</v>
      </c>
      <c r="D196" s="174"/>
      <c r="E196" s="188">
        <v>0</v>
      </c>
      <c r="F196" s="189"/>
      <c r="G196" s="189"/>
      <c r="H196" s="189"/>
      <c r="I196" s="189"/>
      <c r="J196" s="189"/>
      <c r="K196" s="189"/>
      <c r="L196" s="189"/>
      <c r="M196" s="189"/>
      <c r="N196" s="190"/>
    </row>
    <row r="197" spans="2:14" outlineLevel="2" x14ac:dyDescent="0.3">
      <c r="B197" s="172"/>
      <c r="C197" s="175" t="s">
        <v>284</v>
      </c>
      <c r="D197" s="176"/>
      <c r="E197" s="191">
        <v>0</v>
      </c>
      <c r="F197" s="192"/>
      <c r="G197" s="192"/>
      <c r="H197" s="192"/>
      <c r="I197" s="192"/>
      <c r="J197" s="192"/>
      <c r="K197" s="192"/>
      <c r="L197" s="192"/>
      <c r="M197" s="192"/>
      <c r="N197" s="193"/>
    </row>
    <row r="198" spans="2:14" ht="15" outlineLevel="2" thickBot="1" x14ac:dyDescent="0.35">
      <c r="B198" s="177"/>
      <c r="C198" s="178" t="s">
        <v>285</v>
      </c>
      <c r="D198" s="179"/>
      <c r="E198" s="194">
        <v>0</v>
      </c>
      <c r="F198" s="195"/>
      <c r="G198" s="195"/>
      <c r="H198" s="195"/>
      <c r="I198" s="195"/>
      <c r="J198" s="195"/>
      <c r="K198" s="195"/>
      <c r="L198" s="195"/>
      <c r="M198" s="195"/>
      <c r="N198" s="196"/>
    </row>
    <row r="199" spans="2:14" outlineLevel="2" x14ac:dyDescent="0.3">
      <c r="B199" s="180" t="s">
        <v>273</v>
      </c>
      <c r="C199" s="173" t="s">
        <v>283</v>
      </c>
      <c r="D199" s="174"/>
      <c r="E199" s="188">
        <v>0</v>
      </c>
      <c r="F199" s="189"/>
      <c r="G199" s="189"/>
      <c r="H199" s="189"/>
      <c r="I199" s="189"/>
      <c r="J199" s="189"/>
      <c r="K199" s="189"/>
      <c r="L199" s="189"/>
      <c r="M199" s="189"/>
      <c r="N199" s="190"/>
    </row>
    <row r="200" spans="2:14" outlineLevel="2" x14ac:dyDescent="0.3">
      <c r="B200" s="172"/>
      <c r="C200" s="175" t="s">
        <v>286</v>
      </c>
      <c r="D200" s="176"/>
      <c r="E200" s="191">
        <v>0</v>
      </c>
      <c r="F200" s="192"/>
      <c r="G200" s="192"/>
      <c r="H200" s="192"/>
      <c r="I200" s="192"/>
      <c r="J200" s="192"/>
      <c r="K200" s="192"/>
      <c r="L200" s="192"/>
      <c r="M200" s="192"/>
      <c r="N200" s="193"/>
    </row>
    <row r="201" spans="2:14" outlineLevel="2" x14ac:dyDescent="0.3">
      <c r="B201" s="172"/>
      <c r="C201" s="175" t="s">
        <v>287</v>
      </c>
      <c r="D201" s="176"/>
      <c r="E201" s="191">
        <v>0</v>
      </c>
      <c r="F201" s="192"/>
      <c r="G201" s="192"/>
      <c r="H201" s="192"/>
      <c r="I201" s="192"/>
      <c r="J201" s="192"/>
      <c r="K201" s="192"/>
      <c r="L201" s="192"/>
      <c r="M201" s="192"/>
      <c r="N201" s="193"/>
    </row>
    <row r="202" spans="2:14" outlineLevel="2" x14ac:dyDescent="0.3">
      <c r="B202" s="172"/>
      <c r="C202" s="175" t="s">
        <v>288</v>
      </c>
      <c r="D202" s="176"/>
      <c r="E202" s="191">
        <v>0</v>
      </c>
      <c r="F202" s="192"/>
      <c r="G202" s="192"/>
      <c r="H202" s="192"/>
      <c r="I202" s="192"/>
      <c r="J202" s="192"/>
      <c r="K202" s="192"/>
      <c r="L202" s="192"/>
      <c r="M202" s="192"/>
      <c r="N202" s="193"/>
    </row>
    <row r="203" spans="2:14" ht="15" outlineLevel="2" thickBot="1" x14ac:dyDescent="0.35">
      <c r="B203" s="177"/>
      <c r="C203" s="181" t="s">
        <v>289</v>
      </c>
      <c r="D203" s="182"/>
      <c r="E203" s="194">
        <v>0</v>
      </c>
      <c r="F203" s="195"/>
      <c r="G203" s="195"/>
      <c r="H203" s="195"/>
      <c r="I203" s="195"/>
      <c r="J203" s="195"/>
      <c r="K203" s="195"/>
      <c r="L203" s="195"/>
      <c r="M203" s="195"/>
      <c r="N203" s="196"/>
    </row>
    <row r="204" spans="2:14" outlineLevel="2" x14ac:dyDescent="0.3">
      <c r="B204" s="180" t="s">
        <v>276</v>
      </c>
      <c r="C204" s="183" t="s">
        <v>284</v>
      </c>
      <c r="D204" s="184"/>
      <c r="E204" s="188">
        <v>0</v>
      </c>
      <c r="F204" s="189"/>
      <c r="G204" s="189"/>
      <c r="H204" s="189"/>
      <c r="I204" s="189"/>
      <c r="J204" s="189"/>
      <c r="K204" s="189"/>
      <c r="L204" s="189"/>
      <c r="M204" s="189"/>
      <c r="N204" s="190"/>
    </row>
    <row r="205" spans="2:14" outlineLevel="2" x14ac:dyDescent="0.3">
      <c r="B205" s="172"/>
      <c r="C205" s="175" t="s">
        <v>290</v>
      </c>
      <c r="D205" s="176"/>
      <c r="E205" s="191">
        <v>0</v>
      </c>
      <c r="F205" s="192"/>
      <c r="G205" s="192"/>
      <c r="H205" s="192"/>
      <c r="I205" s="192"/>
      <c r="J205" s="192"/>
      <c r="K205" s="192"/>
      <c r="L205" s="192"/>
      <c r="M205" s="192"/>
      <c r="N205" s="193"/>
    </row>
    <row r="206" spans="2:14" ht="15" outlineLevel="2" thickBot="1" x14ac:dyDescent="0.35">
      <c r="B206" s="177"/>
      <c r="C206" s="181" t="s">
        <v>291</v>
      </c>
      <c r="D206" s="182"/>
      <c r="E206" s="194">
        <v>0</v>
      </c>
      <c r="F206" s="195"/>
      <c r="G206" s="195"/>
      <c r="H206" s="195"/>
      <c r="I206" s="195"/>
      <c r="J206" s="195"/>
      <c r="K206" s="195"/>
      <c r="L206" s="195"/>
      <c r="M206" s="195"/>
      <c r="N206" s="196"/>
    </row>
    <row r="207" spans="2:14" outlineLevel="2" x14ac:dyDescent="0.3">
      <c r="B207" s="180" t="s">
        <v>278</v>
      </c>
      <c r="C207" s="183" t="s">
        <v>283</v>
      </c>
      <c r="D207" s="184"/>
      <c r="E207" s="188">
        <v>0</v>
      </c>
      <c r="F207" s="189"/>
      <c r="G207" s="189"/>
      <c r="H207" s="189"/>
      <c r="I207" s="189"/>
      <c r="J207" s="189"/>
      <c r="K207" s="189"/>
      <c r="L207" s="189"/>
      <c r="M207" s="189"/>
      <c r="N207" s="190"/>
    </row>
    <row r="208" spans="2:14" outlineLevel="2" x14ac:dyDescent="0.3">
      <c r="B208" s="172"/>
      <c r="C208" s="175" t="s">
        <v>292</v>
      </c>
      <c r="D208" s="176"/>
      <c r="E208" s="191">
        <v>0</v>
      </c>
      <c r="F208" s="192"/>
      <c r="G208" s="192"/>
      <c r="H208" s="192"/>
      <c r="I208" s="192"/>
      <c r="J208" s="192"/>
      <c r="K208" s="192"/>
      <c r="L208" s="192"/>
      <c r="M208" s="192"/>
      <c r="N208" s="193"/>
    </row>
    <row r="209" spans="2:14" ht="15" outlineLevel="2" thickBot="1" x14ac:dyDescent="0.35">
      <c r="B209" s="177"/>
      <c r="C209" s="181" t="s">
        <v>293</v>
      </c>
      <c r="D209" s="182"/>
      <c r="E209" s="194">
        <v>0</v>
      </c>
      <c r="F209" s="195"/>
      <c r="G209" s="195"/>
      <c r="H209" s="195"/>
      <c r="I209" s="195"/>
      <c r="J209" s="195"/>
      <c r="K209" s="195"/>
      <c r="L209" s="195"/>
      <c r="M209" s="195"/>
      <c r="N209" s="196"/>
    </row>
    <row r="210" spans="2:14" outlineLevel="1" x14ac:dyDescent="0.3"/>
  </sheetData>
  <mergeCells count="9">
    <mergeCell ref="E194:N194"/>
    <mergeCell ref="B6:C6"/>
    <mergeCell ref="E10:N10"/>
    <mergeCell ref="E55:N55"/>
    <mergeCell ref="E102:N102"/>
    <mergeCell ref="E120:N120"/>
    <mergeCell ref="E138:N138"/>
    <mergeCell ref="E158:N158"/>
    <mergeCell ref="E176:N176"/>
  </mergeCells>
  <dataValidations count="1">
    <dataValidation allowBlank="1" showInputMessage="1" showErrorMessage="1" sqref="F121:N135 E1:E135 F1:N9 F11:N54 F56:N101 F103:N119 E137:E1048576 F137:N137 F139:N157 F159:N175 F177:N193 F195:N1048576"/>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BA3B04C24F8D74DBE21978B58C569F6" ma:contentTypeVersion="6" ma:contentTypeDescription="Create a new document." ma:contentTypeScope="" ma:versionID="a7feb8a73cf6b750bc32f6390f3d24f3">
  <xsd:schema xmlns:xsd="http://www.w3.org/2001/XMLSchema" xmlns:xs="http://www.w3.org/2001/XMLSchema" xmlns:p="http://schemas.microsoft.com/office/2006/metadata/properties" xmlns:ns2="4eb6023d-658b-4527-be73-24b0518f0bf9" xmlns:ns3="7aa583b4-7878-4620-ad4f-d1b586498304" targetNamespace="http://schemas.microsoft.com/office/2006/metadata/properties" ma:root="true" ma:fieldsID="ef6085330bcbcbe5f1a5203980ea3ed5" ns2:_="" ns3:_="">
    <xsd:import namespace="4eb6023d-658b-4527-be73-24b0518f0bf9"/>
    <xsd:import namespace="7aa583b4-7878-4620-ad4f-d1b58649830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b6023d-658b-4527-be73-24b0518f0b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a583b4-7878-4620-ad4f-d1b58649830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329A47-9638-408C-8363-37EA81EB1961}">
  <ds:schemaRefs>
    <ds:schemaRef ds:uri="http://schemas.microsoft.com/office/2006/metadata/properties"/>
    <ds:schemaRef ds:uri="http://schemas.openxmlformats.org/package/2006/metadata/core-properties"/>
    <ds:schemaRef ds:uri="http://www.w3.org/XML/1998/namespace"/>
    <ds:schemaRef ds:uri="http://purl.org/dc/terms/"/>
    <ds:schemaRef ds:uri="4eb6023d-658b-4527-be73-24b0518f0bf9"/>
    <ds:schemaRef ds:uri="7aa583b4-7878-4620-ad4f-d1b586498304"/>
    <ds:schemaRef ds:uri="http://purl.org/dc/dcmitype/"/>
    <ds:schemaRef ds:uri="http://schemas.microsoft.com/office/2006/documentManagement/typ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1168C0D9-2786-4DA6-AC43-64050FF9A821}">
  <ds:schemaRefs>
    <ds:schemaRef ds:uri="http://schemas.microsoft.com/sharepoint/v3/contenttype/forms"/>
  </ds:schemaRefs>
</ds:datastoreItem>
</file>

<file path=customXml/itemProps3.xml><?xml version="1.0" encoding="utf-8"?>
<ds:datastoreItem xmlns:ds="http://schemas.openxmlformats.org/officeDocument/2006/customXml" ds:itemID="{90421C9C-41F4-4978-B143-0BABB8B5C4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b6023d-658b-4527-be73-24b0518f0bf9"/>
    <ds:schemaRef ds:uri="7aa583b4-7878-4620-ad4f-d1b5864983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3</vt:i4>
      </vt:variant>
    </vt:vector>
  </HeadingPairs>
  <TitlesOfParts>
    <vt:vector size="77" baseType="lpstr">
      <vt:lpstr>OUTPUTS --&gt;</vt:lpstr>
      <vt:lpstr>Gross connection capex</vt:lpstr>
      <vt:lpstr>Capital contributions</vt:lpstr>
      <vt:lpstr>CALCS --&gt;</vt:lpstr>
      <vt:lpstr>Net connection capex</vt:lpstr>
      <vt:lpstr>Cash contributions</vt:lpstr>
      <vt:lpstr>Gifted assets</vt:lpstr>
      <vt:lpstr>INPUTS --&gt;</vt:lpstr>
      <vt:lpstr>2.5 Connections</vt:lpstr>
      <vt:lpstr>GIFTED ASSETS --&gt;</vt:lpstr>
      <vt:lpstr>Consolidated</vt:lpstr>
      <vt:lpstr>FY14</vt:lpstr>
      <vt:lpstr>FY15</vt:lpstr>
      <vt:lpstr>FY16</vt:lpstr>
      <vt:lpstr>FY17</vt:lpstr>
      <vt:lpstr>FY18</vt:lpstr>
      <vt:lpstr>Data</vt:lpstr>
      <vt:lpstr>Jul13</vt:lpstr>
      <vt:lpstr>Sep13</vt:lpstr>
      <vt:lpstr>Oct13</vt:lpstr>
      <vt:lpstr>Nov13</vt:lpstr>
      <vt:lpstr>Dec13</vt:lpstr>
      <vt:lpstr>Jan14</vt:lpstr>
      <vt:lpstr>Feb14</vt:lpstr>
      <vt:lpstr>Mar14</vt:lpstr>
      <vt:lpstr>Apr14</vt:lpstr>
      <vt:lpstr>May14</vt:lpstr>
      <vt:lpstr>Jun14</vt:lpstr>
      <vt:lpstr>Jul14</vt:lpstr>
      <vt:lpstr>Aug14</vt:lpstr>
      <vt:lpstr>Sep14</vt:lpstr>
      <vt:lpstr>Oct14</vt:lpstr>
      <vt:lpstr>Nov14</vt:lpstr>
      <vt:lpstr>Dec14</vt:lpstr>
      <vt:lpstr>Jan15</vt:lpstr>
      <vt:lpstr>Feb15</vt:lpstr>
      <vt:lpstr>Mar15</vt:lpstr>
      <vt:lpstr>Apr15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Sep16</vt:lpstr>
      <vt:lpstr>Oct16</vt:lpstr>
      <vt:lpstr>Nov16</vt:lpstr>
      <vt:lpstr>Dec16</vt:lpstr>
      <vt:lpstr>Jan17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Contribution_Ratio</vt:lpstr>
      <vt:lpstr>'FY15'!RAB_Asset_Class</vt:lpstr>
      <vt:lpstr>UC_Asset_Class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and Water Corporation</dc:creator>
  <cp:lastModifiedBy>Jordan, Elizabeth</cp:lastModifiedBy>
  <dcterms:created xsi:type="dcterms:W3CDTF">2017-07-05T05:29:12Z</dcterms:created>
  <dcterms:modified xsi:type="dcterms:W3CDTF">2018-11-27T07:10:34Z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0x0101003BA3B04C24F8D74DBE21978B58C569F6</vt:lpwstr>
  </property>
</Properties>
</file>