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5DF3FA05-B189-42C9-B18E-268B67FEF24E}" xr6:coauthVersionLast="36" xr6:coauthVersionMax="36" xr10:uidLastSave="{00000000-0000-0000-0000-000000000000}"/>
  <bookViews>
    <workbookView xWindow="-15" yWindow="-15" windowWidth="14400" windowHeight="11025" activeTab="3" xr2:uid="{00000000-000D-0000-FFFF-FFFF00000000}"/>
  </bookViews>
  <sheets>
    <sheet name="Input_reliability" sheetId="21" r:id="rId1"/>
    <sheet name="Input_calls" sheetId="22" r:id="rId2"/>
    <sheet name="Calculations" sheetId="18" r:id="rId3"/>
    <sheet name="Output" sheetId="25" r:id="rId4"/>
  </sheets>
  <externalReferences>
    <externalReference r:id="rId5"/>
  </externalReferences>
  <definedNames>
    <definedName name="_xlnm._FilterDatabase" localSheetId="1" hidden="1">Input_calls!$A$7:$D$1468</definedName>
    <definedName name="_xlnm._FilterDatabase" localSheetId="0" hidden="1">Input_reliability!$A$7:$Y$1468</definedName>
    <definedName name="_LU_Version" localSheetId="3">#REF!</definedName>
    <definedName name="_LU_Version">#REF!</definedName>
    <definedName name="InfoClassification" localSheetId="3">#REF!</definedName>
    <definedName name="InfoClassification">#REF!</definedName>
    <definedName name="ModelName">[1]Title!$D$43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" i="18" l="1"/>
  <c r="J5" i="18"/>
  <c r="I5" i="18"/>
  <c r="A1" i="18"/>
  <c r="C5" i="18" l="1"/>
  <c r="A1" i="25" l="1"/>
  <c r="C9" i="18" l="1"/>
  <c r="C8" i="18"/>
  <c r="H5" i="18" l="1"/>
  <c r="G5" i="18"/>
  <c r="F5" i="18"/>
  <c r="E5" i="18"/>
  <c r="D5" i="18"/>
  <c r="E7" i="25" l="1"/>
  <c r="D7" i="25"/>
  <c r="C7" i="25"/>
  <c r="C5" i="25" l="1"/>
  <c r="B2" i="22" l="1"/>
  <c r="E6" i="25" l="1"/>
  <c r="D6" i="25"/>
  <c r="C6" i="25"/>
  <c r="E5" i="25"/>
  <c r="D5" i="25"/>
  <c r="C10" i="18" l="1"/>
  <c r="F10" i="25" s="1"/>
</calcChain>
</file>

<file path=xl/sharedStrings.xml><?xml version="1.0" encoding="utf-8"?>
<sst xmlns="http://schemas.openxmlformats.org/spreadsheetml/2006/main" count="5545" uniqueCount="1883">
  <si>
    <t>Urban SAIDI
all events</t>
  </si>
  <si>
    <t>Urban SAIDI
(after removing excluded events)</t>
  </si>
  <si>
    <t>Network SAIDI
all events</t>
  </si>
  <si>
    <t>Network SAIDI
(after removing excluded events)</t>
  </si>
  <si>
    <t>Urban SAIFI
all events</t>
  </si>
  <si>
    <t>Urban SAIFI
(after removing excluded events)</t>
  </si>
  <si>
    <t>Network SAIFI
all events</t>
  </si>
  <si>
    <t>Network SAIFI
(after removing excluded events)</t>
  </si>
  <si>
    <t>Urban</t>
  </si>
  <si>
    <t>SAIFI</t>
  </si>
  <si>
    <t>Network Segment</t>
  </si>
  <si>
    <t>Parameter</t>
  </si>
  <si>
    <t>Network</t>
  </si>
  <si>
    <t>SAIDI</t>
  </si>
  <si>
    <t>MED</t>
  </si>
  <si>
    <t>Company:</t>
  </si>
  <si>
    <t>Time period:</t>
  </si>
  <si>
    <t>Time interval:</t>
  </si>
  <si>
    <t>daily</t>
  </si>
  <si>
    <t>Day (dd/mm/yy)</t>
  </si>
  <si>
    <t>Urban MAIFI
all events</t>
  </si>
  <si>
    <t>Urban MAIFI
(after removing excluded events)</t>
  </si>
  <si>
    <t>Network MAIFI
all events</t>
  </si>
  <si>
    <t>Network MAIFI
(after removing excluded events)</t>
  </si>
  <si>
    <t>Powercor</t>
  </si>
  <si>
    <t>Short Rural SAIDI
all events</t>
  </si>
  <si>
    <t>Short Rural SAIDI
(after removing excluded events)</t>
  </si>
  <si>
    <t>Long Rural SAIDI
all events</t>
  </si>
  <si>
    <t>Long Rural SAIDI
(after removing excluded events)</t>
  </si>
  <si>
    <t>Short Rural SAIFI
all events</t>
  </si>
  <si>
    <t>Short Rural SAIFI
(after removing excluded events)</t>
  </si>
  <si>
    <t>Long Rural SAIFI
all events</t>
  </si>
  <si>
    <t>Long Rural SAIFI
(after removing excluded events)</t>
  </si>
  <si>
    <t>Short Rural MAIFI
all events</t>
  </si>
  <si>
    <t>Short Rural MAIFI
(after removing excluded events)</t>
  </si>
  <si>
    <t>Long Rural MAIFI
all events</t>
  </si>
  <si>
    <t>Long Rural MAIFI
(after removing excluded events)</t>
  </si>
  <si>
    <t>Short Rural</t>
  </si>
  <si>
    <t>Long Rural</t>
  </si>
  <si>
    <t>Data source:</t>
  </si>
  <si>
    <t>Service Target Performance Incentive Scheme - data required for target calculation</t>
  </si>
  <si>
    <t>Service Target Performance Incentive Scheme - data required for "calls answered within 30 seconds"</t>
  </si>
  <si>
    <t>Number of calls received</t>
  </si>
  <si>
    <t>Number of calls received within 30 sec</t>
  </si>
  <si>
    <t>% calls answered within 30 sec</t>
  </si>
  <si>
    <t>Number of calls</t>
  </si>
  <si>
    <t>Number of calls answered within 30 seconds</t>
  </si>
  <si>
    <t>Percentage of calls answered within 30 seconds (fault calls)</t>
  </si>
  <si>
    <t>% Fault calls answered within 30 sec</t>
  </si>
  <si>
    <t>Rural Short</t>
  </si>
  <si>
    <t>Rural Long</t>
  </si>
  <si>
    <t>MAIFI</t>
  </si>
  <si>
    <t>Revised regulatory proposal 2016-2020</t>
  </si>
  <si>
    <t>1/01/2010</t>
  </si>
  <si>
    <t>2/01/2010</t>
  </si>
  <si>
    <t>3/01/2010</t>
  </si>
  <si>
    <t>4/01/2010</t>
  </si>
  <si>
    <t>5/01/2010</t>
  </si>
  <si>
    <t>6/01/2010</t>
  </si>
  <si>
    <t>7/01/2010</t>
  </si>
  <si>
    <t>8/01/2010</t>
  </si>
  <si>
    <t>9/01/2010</t>
  </si>
  <si>
    <t>10/01/2010</t>
  </si>
  <si>
    <t>11/01/2010</t>
  </si>
  <si>
    <t>12/01/2010</t>
  </si>
  <si>
    <t>13/01/2010</t>
  </si>
  <si>
    <t>14/01/2010</t>
  </si>
  <si>
    <t>15/01/2010</t>
  </si>
  <si>
    <t>16/01/2010</t>
  </si>
  <si>
    <t>17/01/2010</t>
  </si>
  <si>
    <t>18/01/2010</t>
  </si>
  <si>
    <t>19/01/2010</t>
  </si>
  <si>
    <t>20/01/2010</t>
  </si>
  <si>
    <t>21/01/2010</t>
  </si>
  <si>
    <t>22/01/2010</t>
  </si>
  <si>
    <t>23/01/2010</t>
  </si>
  <si>
    <t>24/01/2010</t>
  </si>
  <si>
    <t>25/01/2010</t>
  </si>
  <si>
    <t>26/01/2010</t>
  </si>
  <si>
    <t>27/01/2010</t>
  </si>
  <si>
    <t>28/01/2010</t>
  </si>
  <si>
    <t>29/01/2010</t>
  </si>
  <si>
    <t>30/01/2010</t>
  </si>
  <si>
    <t>31/01/2010</t>
  </si>
  <si>
    <t>1/02/2010</t>
  </si>
  <si>
    <t>2/02/2010</t>
  </si>
  <si>
    <t>3/02/2010</t>
  </si>
  <si>
    <t>4/02/2010</t>
  </si>
  <si>
    <t>5/02/2010</t>
  </si>
  <si>
    <t>6/02/2010</t>
  </si>
  <si>
    <t>7/02/2010</t>
  </si>
  <si>
    <t>8/02/2010</t>
  </si>
  <si>
    <t>9/02/2010</t>
  </si>
  <si>
    <t>10/02/2010</t>
  </si>
  <si>
    <t>11/02/2010</t>
  </si>
  <si>
    <t>12/02/2010</t>
  </si>
  <si>
    <t>13/02/2010</t>
  </si>
  <si>
    <t>14/02/2010</t>
  </si>
  <si>
    <t>15/02/2010</t>
  </si>
  <si>
    <t>16/02/2010</t>
  </si>
  <si>
    <t>17/02/2010</t>
  </si>
  <si>
    <t>18/02/2010</t>
  </si>
  <si>
    <t>19/02/2010</t>
  </si>
  <si>
    <t>20/02/2010</t>
  </si>
  <si>
    <t>21/02/2010</t>
  </si>
  <si>
    <t>22/02/2010</t>
  </si>
  <si>
    <t>23/02/2010</t>
  </si>
  <si>
    <t>24/02/2010</t>
  </si>
  <si>
    <t>25/02/2010</t>
  </si>
  <si>
    <t>26/02/2010</t>
  </si>
  <si>
    <t>27/02/2010</t>
  </si>
  <si>
    <t>28/02/2010</t>
  </si>
  <si>
    <t>1/03/2010</t>
  </si>
  <si>
    <t>2/03/2010</t>
  </si>
  <si>
    <t>3/03/2010</t>
  </si>
  <si>
    <t>4/03/2010</t>
  </si>
  <si>
    <t>5/03/2010</t>
  </si>
  <si>
    <t>6/03/2010</t>
  </si>
  <si>
    <t>7/03/2010</t>
  </si>
  <si>
    <t>8/03/2010</t>
  </si>
  <si>
    <t>9/03/2010</t>
  </si>
  <si>
    <t>10/03/2010</t>
  </si>
  <si>
    <t>11/03/2010</t>
  </si>
  <si>
    <t>12/03/2010</t>
  </si>
  <si>
    <t>13/03/2010</t>
  </si>
  <si>
    <t>14/03/2010</t>
  </si>
  <si>
    <t>15/03/2010</t>
  </si>
  <si>
    <t>16/03/2010</t>
  </si>
  <si>
    <t>17/03/2010</t>
  </si>
  <si>
    <t>18/03/2010</t>
  </si>
  <si>
    <t>19/03/2010</t>
  </si>
  <si>
    <t>20/03/2010</t>
  </si>
  <si>
    <t>21/03/2010</t>
  </si>
  <si>
    <t>22/03/2010</t>
  </si>
  <si>
    <t>23/03/2010</t>
  </si>
  <si>
    <t>24/03/2010</t>
  </si>
  <si>
    <t>25/03/2010</t>
  </si>
  <si>
    <t>26/03/2010</t>
  </si>
  <si>
    <t>27/03/2010</t>
  </si>
  <si>
    <t>28/03/2010</t>
  </si>
  <si>
    <t>29/03/2010</t>
  </si>
  <si>
    <t>30/03/2010</t>
  </si>
  <si>
    <t>31/03/2010</t>
  </si>
  <si>
    <t>1/04/2010</t>
  </si>
  <si>
    <t>2/04/2010</t>
  </si>
  <si>
    <t>3/04/2010</t>
  </si>
  <si>
    <t>4/04/2010</t>
  </si>
  <si>
    <t>5/04/2010</t>
  </si>
  <si>
    <t>6/04/2010</t>
  </si>
  <si>
    <t>7/04/2010</t>
  </si>
  <si>
    <t>8/04/2010</t>
  </si>
  <si>
    <t>9/04/2010</t>
  </si>
  <si>
    <t>10/04/2010</t>
  </si>
  <si>
    <t>11/04/2010</t>
  </si>
  <si>
    <t>12/04/2010</t>
  </si>
  <si>
    <t>13/04/2010</t>
  </si>
  <si>
    <t>14/04/2010</t>
  </si>
  <si>
    <t>15/04/2010</t>
  </si>
  <si>
    <t>16/04/2010</t>
  </si>
  <si>
    <t>17/04/2010</t>
  </si>
  <si>
    <t>18/04/2010</t>
  </si>
  <si>
    <t>19/04/2010</t>
  </si>
  <si>
    <t>20/04/2010</t>
  </si>
  <si>
    <t>21/04/2010</t>
  </si>
  <si>
    <t>22/04/2010</t>
  </si>
  <si>
    <t>23/04/2010</t>
  </si>
  <si>
    <t>24/04/2010</t>
  </si>
  <si>
    <t>25/04/2010</t>
  </si>
  <si>
    <t>26/04/2010</t>
  </si>
  <si>
    <t>27/04/2010</t>
  </si>
  <si>
    <t>28/04/2010</t>
  </si>
  <si>
    <t>29/04/2010</t>
  </si>
  <si>
    <t>30/04/2010</t>
  </si>
  <si>
    <t>1/05/2010</t>
  </si>
  <si>
    <t>2/05/2010</t>
  </si>
  <si>
    <t>3/05/2010</t>
  </si>
  <si>
    <t>4/05/2010</t>
  </si>
  <si>
    <t>5/05/2010</t>
  </si>
  <si>
    <t>6/05/2010</t>
  </si>
  <si>
    <t>7/05/2010</t>
  </si>
  <si>
    <t>8/05/2010</t>
  </si>
  <si>
    <t>9/05/2010</t>
  </si>
  <si>
    <t>10/05/2010</t>
  </si>
  <si>
    <t>11/05/2010</t>
  </si>
  <si>
    <t>12/05/2010</t>
  </si>
  <si>
    <t>13/05/2010</t>
  </si>
  <si>
    <t>14/05/2010</t>
  </si>
  <si>
    <t>15/05/2010</t>
  </si>
  <si>
    <t>16/05/2010</t>
  </si>
  <si>
    <t>17/05/2010</t>
  </si>
  <si>
    <t>18/05/2010</t>
  </si>
  <si>
    <t>19/05/2010</t>
  </si>
  <si>
    <t>20/05/2010</t>
  </si>
  <si>
    <t>21/05/2010</t>
  </si>
  <si>
    <t>22/05/2010</t>
  </si>
  <si>
    <t>23/05/2010</t>
  </si>
  <si>
    <t>24/05/2010</t>
  </si>
  <si>
    <t>25/05/2010</t>
  </si>
  <si>
    <t>26/05/2010</t>
  </si>
  <si>
    <t>27/05/2010</t>
  </si>
  <si>
    <t>28/05/2010</t>
  </si>
  <si>
    <t>29/05/2010</t>
  </si>
  <si>
    <t>30/05/2010</t>
  </si>
  <si>
    <t>31/05/2010</t>
  </si>
  <si>
    <t>1/06/2010</t>
  </si>
  <si>
    <t>2/06/2010</t>
  </si>
  <si>
    <t>3/06/2010</t>
  </si>
  <si>
    <t>4/06/2010</t>
  </si>
  <si>
    <t>5/06/2010</t>
  </si>
  <si>
    <t>6/06/2010</t>
  </si>
  <si>
    <t>7/06/2010</t>
  </si>
  <si>
    <t>8/06/2010</t>
  </si>
  <si>
    <t>9/06/2010</t>
  </si>
  <si>
    <t>10/06/2010</t>
  </si>
  <si>
    <t>11/06/2010</t>
  </si>
  <si>
    <t>12/06/2010</t>
  </si>
  <si>
    <t>13/06/2010</t>
  </si>
  <si>
    <t>14/06/2010</t>
  </si>
  <si>
    <t>15/06/2010</t>
  </si>
  <si>
    <t>16/06/2010</t>
  </si>
  <si>
    <t>17/06/2010</t>
  </si>
  <si>
    <t>18/06/2010</t>
  </si>
  <si>
    <t>19/06/2010</t>
  </si>
  <si>
    <t>20/06/2010</t>
  </si>
  <si>
    <t>21/06/2010</t>
  </si>
  <si>
    <t>22/06/2010</t>
  </si>
  <si>
    <t>23/06/2010</t>
  </si>
  <si>
    <t>24/06/2010</t>
  </si>
  <si>
    <t>25/06/2010</t>
  </si>
  <si>
    <t>26/06/2010</t>
  </si>
  <si>
    <t>27/06/2010</t>
  </si>
  <si>
    <t>28/06/2010</t>
  </si>
  <si>
    <t>29/06/2010</t>
  </si>
  <si>
    <t>30/06/2010</t>
  </si>
  <si>
    <t>1/07/2010</t>
  </si>
  <si>
    <t>2/07/2010</t>
  </si>
  <si>
    <t>3/07/2010</t>
  </si>
  <si>
    <t>4/07/2010</t>
  </si>
  <si>
    <t>5/07/2010</t>
  </si>
  <si>
    <t>6/07/2010</t>
  </si>
  <si>
    <t>7/07/2010</t>
  </si>
  <si>
    <t>8/07/2010</t>
  </si>
  <si>
    <t>9/07/2010</t>
  </si>
  <si>
    <t>10/07/2010</t>
  </si>
  <si>
    <t>11/07/2010</t>
  </si>
  <si>
    <t>12/07/2010</t>
  </si>
  <si>
    <t>13/07/2010</t>
  </si>
  <si>
    <t>14/07/2010</t>
  </si>
  <si>
    <t>15/07/2010</t>
  </si>
  <si>
    <t>16/07/2010</t>
  </si>
  <si>
    <t>17/07/2010</t>
  </si>
  <si>
    <t>18/07/2010</t>
  </si>
  <si>
    <t>19/07/2010</t>
  </si>
  <si>
    <t>20/07/2010</t>
  </si>
  <si>
    <t>21/07/2010</t>
  </si>
  <si>
    <t>22/07/2010</t>
  </si>
  <si>
    <t>23/07/2010</t>
  </si>
  <si>
    <t>24/07/2010</t>
  </si>
  <si>
    <t>25/07/2010</t>
  </si>
  <si>
    <t>26/07/2010</t>
  </si>
  <si>
    <t>27/07/2010</t>
  </si>
  <si>
    <t>28/07/2010</t>
  </si>
  <si>
    <t>29/07/2010</t>
  </si>
  <si>
    <t>30/07/2010</t>
  </si>
  <si>
    <t>31/07/2010</t>
  </si>
  <si>
    <t>1/08/2010</t>
  </si>
  <si>
    <t>2/08/2010</t>
  </si>
  <si>
    <t>3/08/2010</t>
  </si>
  <si>
    <t>4/08/2010</t>
  </si>
  <si>
    <t>5/08/2010</t>
  </si>
  <si>
    <t>6/08/2010</t>
  </si>
  <si>
    <t>7/08/2010</t>
  </si>
  <si>
    <t>8/08/2010</t>
  </si>
  <si>
    <t>9/08/2010</t>
  </si>
  <si>
    <t>10/08/2010</t>
  </si>
  <si>
    <t>11/08/2010</t>
  </si>
  <si>
    <t>12/08/2010</t>
  </si>
  <si>
    <t>13/08/2010</t>
  </si>
  <si>
    <t>14/08/2010</t>
  </si>
  <si>
    <t>15/08/2010</t>
  </si>
  <si>
    <t>16/08/2010</t>
  </si>
  <si>
    <t>17/08/2010</t>
  </si>
  <si>
    <t>18/08/2010</t>
  </si>
  <si>
    <t>19/08/2010</t>
  </si>
  <si>
    <t>20/08/2010</t>
  </si>
  <si>
    <t>21/08/2010</t>
  </si>
  <si>
    <t>22/08/2010</t>
  </si>
  <si>
    <t>23/08/2010</t>
  </si>
  <si>
    <t>24/08/2010</t>
  </si>
  <si>
    <t>25/08/2010</t>
  </si>
  <si>
    <t>26/08/2010</t>
  </si>
  <si>
    <t>27/08/2010</t>
  </si>
  <si>
    <t>28/08/2010</t>
  </si>
  <si>
    <t>29/08/2010</t>
  </si>
  <si>
    <t>30/08/2010</t>
  </si>
  <si>
    <t>31/08/2010</t>
  </si>
  <si>
    <t>1/09/2010</t>
  </si>
  <si>
    <t>2/09/2010</t>
  </si>
  <si>
    <t>3/09/2010</t>
  </si>
  <si>
    <t>4/09/2010</t>
  </si>
  <si>
    <t>5/09/2010</t>
  </si>
  <si>
    <t>6/09/2010</t>
  </si>
  <si>
    <t>7/09/2010</t>
  </si>
  <si>
    <t>8/09/2010</t>
  </si>
  <si>
    <t>9/09/2010</t>
  </si>
  <si>
    <t>10/09/2010</t>
  </si>
  <si>
    <t>11/09/2010</t>
  </si>
  <si>
    <t>12/09/2010</t>
  </si>
  <si>
    <t>13/09/2010</t>
  </si>
  <si>
    <t>14/09/2010</t>
  </si>
  <si>
    <t>15/09/2010</t>
  </si>
  <si>
    <t>16/09/2010</t>
  </si>
  <si>
    <t>17/09/2010</t>
  </si>
  <si>
    <t>18/09/2010</t>
  </si>
  <si>
    <t>19/09/2010</t>
  </si>
  <si>
    <t>20/09/2010</t>
  </si>
  <si>
    <t>21/09/2010</t>
  </si>
  <si>
    <t>22/09/2010</t>
  </si>
  <si>
    <t>23/09/2010</t>
  </si>
  <si>
    <t>24/09/2010</t>
  </si>
  <si>
    <t>25/09/2010</t>
  </si>
  <si>
    <t>26/09/2010</t>
  </si>
  <si>
    <t>27/09/2010</t>
  </si>
  <si>
    <t>28/09/2010</t>
  </si>
  <si>
    <t>29/09/2010</t>
  </si>
  <si>
    <t>30/09/2010</t>
  </si>
  <si>
    <t>1/10/2010</t>
  </si>
  <si>
    <t>2/10/2010</t>
  </si>
  <si>
    <t>3/10/2010</t>
  </si>
  <si>
    <t>4/10/2010</t>
  </si>
  <si>
    <t>5/10/2010</t>
  </si>
  <si>
    <t>6/10/2010</t>
  </si>
  <si>
    <t>7/10/2010</t>
  </si>
  <si>
    <t>8/10/2010</t>
  </si>
  <si>
    <t>9/10/2010</t>
  </si>
  <si>
    <t>10/10/2010</t>
  </si>
  <si>
    <t>11/10/2010</t>
  </si>
  <si>
    <t>12/10/2010</t>
  </si>
  <si>
    <t>13/10/2010</t>
  </si>
  <si>
    <t>14/10/2010</t>
  </si>
  <si>
    <t>15/10/2010</t>
  </si>
  <si>
    <t>16/10/2010</t>
  </si>
  <si>
    <t>17/10/2010</t>
  </si>
  <si>
    <t>18/10/2010</t>
  </si>
  <si>
    <t>19/10/2010</t>
  </si>
  <si>
    <t>20/10/2010</t>
  </si>
  <si>
    <t>21/10/2010</t>
  </si>
  <si>
    <t>22/10/2010</t>
  </si>
  <si>
    <t>23/10/2010</t>
  </si>
  <si>
    <t>24/10/2010</t>
  </si>
  <si>
    <t>25/10/2010</t>
  </si>
  <si>
    <t>26/10/2010</t>
  </si>
  <si>
    <t>27/10/2010</t>
  </si>
  <si>
    <t>28/10/2010</t>
  </si>
  <si>
    <t>29/10/2010</t>
  </si>
  <si>
    <t>30/10/2010</t>
  </si>
  <si>
    <t>31/10/2010</t>
  </si>
  <si>
    <t>1/11/2010</t>
  </si>
  <si>
    <t>2/11/2010</t>
  </si>
  <si>
    <t>3/11/2010</t>
  </si>
  <si>
    <t>4/11/2010</t>
  </si>
  <si>
    <t>5/11/2010</t>
  </si>
  <si>
    <t>6/11/2010</t>
  </si>
  <si>
    <t>7/11/2010</t>
  </si>
  <si>
    <t>8/11/2010</t>
  </si>
  <si>
    <t>9/11/2010</t>
  </si>
  <si>
    <t>10/11/2010</t>
  </si>
  <si>
    <t>11/11/2010</t>
  </si>
  <si>
    <t>12/11/2010</t>
  </si>
  <si>
    <t>13/11/2010</t>
  </si>
  <si>
    <t>14/11/2010</t>
  </si>
  <si>
    <t>15/11/2010</t>
  </si>
  <si>
    <t>16/11/2010</t>
  </si>
  <si>
    <t>17/11/2010</t>
  </si>
  <si>
    <t>18/11/2010</t>
  </si>
  <si>
    <t>19/11/2010</t>
  </si>
  <si>
    <t>20/11/2010</t>
  </si>
  <si>
    <t>21/11/2010</t>
  </si>
  <si>
    <t>22/11/2010</t>
  </si>
  <si>
    <t>23/11/2010</t>
  </si>
  <si>
    <t>24/11/2010</t>
  </si>
  <si>
    <t>25/11/2010</t>
  </si>
  <si>
    <t>26/11/2010</t>
  </si>
  <si>
    <t>27/11/2010</t>
  </si>
  <si>
    <t>28/11/2010</t>
  </si>
  <si>
    <t>29/11/2010</t>
  </si>
  <si>
    <t>30/11/2010</t>
  </si>
  <si>
    <t>1/12/2010</t>
  </si>
  <si>
    <t>2/12/2010</t>
  </si>
  <si>
    <t>3/12/2010</t>
  </si>
  <si>
    <t>4/12/2010</t>
  </si>
  <si>
    <t>5/12/2010</t>
  </si>
  <si>
    <t>6/12/2010</t>
  </si>
  <si>
    <t>7/12/2010</t>
  </si>
  <si>
    <t>8/12/2010</t>
  </si>
  <si>
    <t>9/12/2010</t>
  </si>
  <si>
    <t>10/12/2010</t>
  </si>
  <si>
    <t>11/12/2010</t>
  </si>
  <si>
    <t>12/12/2010</t>
  </si>
  <si>
    <t>13/12/2010</t>
  </si>
  <si>
    <t>14/12/2010</t>
  </si>
  <si>
    <t>15/12/2010</t>
  </si>
  <si>
    <t>16/12/2010</t>
  </si>
  <si>
    <t>17/12/2010</t>
  </si>
  <si>
    <t>18/12/2010</t>
  </si>
  <si>
    <t>19/12/2010</t>
  </si>
  <si>
    <t>20/12/2010</t>
  </si>
  <si>
    <t>21/12/2010</t>
  </si>
  <si>
    <t>22/12/2010</t>
  </si>
  <si>
    <t>23/12/2010</t>
  </si>
  <si>
    <t>24/12/2010</t>
  </si>
  <si>
    <t>25/12/2010</t>
  </si>
  <si>
    <t>26/12/2010</t>
  </si>
  <si>
    <t>27/12/2010</t>
  </si>
  <si>
    <t>28/12/2010</t>
  </si>
  <si>
    <t>29/12/2010</t>
  </si>
  <si>
    <t>30/12/2010</t>
  </si>
  <si>
    <t>31/12/2010</t>
  </si>
  <si>
    <t>1/01/2011</t>
  </si>
  <si>
    <t>2/01/2011</t>
  </si>
  <si>
    <t>3/01/2011</t>
  </si>
  <si>
    <t>4/01/2011</t>
  </si>
  <si>
    <t>5/01/2011</t>
  </si>
  <si>
    <t>6/01/2011</t>
  </si>
  <si>
    <t>7/01/2011</t>
  </si>
  <si>
    <t>8/01/2011</t>
  </si>
  <si>
    <t>9/01/2011</t>
  </si>
  <si>
    <t>10/01/2011</t>
  </si>
  <si>
    <t>11/01/2011</t>
  </si>
  <si>
    <t>12/01/2011</t>
  </si>
  <si>
    <t>13/01/2011</t>
  </si>
  <si>
    <t>14/01/2011</t>
  </si>
  <si>
    <t>15/01/2011</t>
  </si>
  <si>
    <t>16/01/2011</t>
  </si>
  <si>
    <t>17/01/2011</t>
  </si>
  <si>
    <t>18/01/2011</t>
  </si>
  <si>
    <t>19/01/2011</t>
  </si>
  <si>
    <t>20/01/2011</t>
  </si>
  <si>
    <t>21/01/2011</t>
  </si>
  <si>
    <t>22/01/2011</t>
  </si>
  <si>
    <t>23/01/2011</t>
  </si>
  <si>
    <t>24/01/2011</t>
  </si>
  <si>
    <t>25/01/2011</t>
  </si>
  <si>
    <t>26/01/2011</t>
  </si>
  <si>
    <t>27/01/2011</t>
  </si>
  <si>
    <t>28/01/2011</t>
  </si>
  <si>
    <t>29/01/2011</t>
  </si>
  <si>
    <t>30/01/2011</t>
  </si>
  <si>
    <t>31/01/2011</t>
  </si>
  <si>
    <t>1/02/2011</t>
  </si>
  <si>
    <t>2/02/2011</t>
  </si>
  <si>
    <t>3/02/2011</t>
  </si>
  <si>
    <t>4/02/2011</t>
  </si>
  <si>
    <t>5/02/2011</t>
  </si>
  <si>
    <t>6/02/2011</t>
  </si>
  <si>
    <t>7/02/2011</t>
  </si>
  <si>
    <t>8/02/2011</t>
  </si>
  <si>
    <t>9/02/2011</t>
  </si>
  <si>
    <t>10/02/2011</t>
  </si>
  <si>
    <t>11/02/2011</t>
  </si>
  <si>
    <t>12/02/2011</t>
  </si>
  <si>
    <t>13/02/2011</t>
  </si>
  <si>
    <t>14/02/2011</t>
  </si>
  <si>
    <t>15/02/2011</t>
  </si>
  <si>
    <t>16/02/2011</t>
  </si>
  <si>
    <t>17/02/2011</t>
  </si>
  <si>
    <t>18/02/2011</t>
  </si>
  <si>
    <t>19/02/2011</t>
  </si>
  <si>
    <t>20/02/2011</t>
  </si>
  <si>
    <t>21/02/2011</t>
  </si>
  <si>
    <t>22/02/2011</t>
  </si>
  <si>
    <t>23/02/2011</t>
  </si>
  <si>
    <t>24/02/2011</t>
  </si>
  <si>
    <t>25/02/2011</t>
  </si>
  <si>
    <t>26/02/2011</t>
  </si>
  <si>
    <t>27/02/2011</t>
  </si>
  <si>
    <t>28/02/2011</t>
  </si>
  <si>
    <t>1/03/2011</t>
  </si>
  <si>
    <t>2/03/2011</t>
  </si>
  <si>
    <t>3/03/2011</t>
  </si>
  <si>
    <t>4/03/2011</t>
  </si>
  <si>
    <t>5/03/2011</t>
  </si>
  <si>
    <t>6/03/2011</t>
  </si>
  <si>
    <t>7/03/2011</t>
  </si>
  <si>
    <t>8/03/2011</t>
  </si>
  <si>
    <t>9/03/2011</t>
  </si>
  <si>
    <t>10/03/2011</t>
  </si>
  <si>
    <t>11/03/2011</t>
  </si>
  <si>
    <t>12/03/2011</t>
  </si>
  <si>
    <t>13/03/2011</t>
  </si>
  <si>
    <t>14/03/2011</t>
  </si>
  <si>
    <t>15/03/2011</t>
  </si>
  <si>
    <t>16/03/2011</t>
  </si>
  <si>
    <t>17/03/2011</t>
  </si>
  <si>
    <t>18/03/2011</t>
  </si>
  <si>
    <t>19/03/2011</t>
  </si>
  <si>
    <t>20/03/2011</t>
  </si>
  <si>
    <t>21/03/2011</t>
  </si>
  <si>
    <t>22/03/2011</t>
  </si>
  <si>
    <t>23/03/2011</t>
  </si>
  <si>
    <t>24/03/2011</t>
  </si>
  <si>
    <t>25/03/2011</t>
  </si>
  <si>
    <t>26/03/2011</t>
  </si>
  <si>
    <t>27/03/2011</t>
  </si>
  <si>
    <t>28/03/2011</t>
  </si>
  <si>
    <t>29/03/2011</t>
  </si>
  <si>
    <t>30/03/2011</t>
  </si>
  <si>
    <t>31/03/2011</t>
  </si>
  <si>
    <t>1/04/2011</t>
  </si>
  <si>
    <t>2/04/2011</t>
  </si>
  <si>
    <t>3/04/2011</t>
  </si>
  <si>
    <t>4/04/2011</t>
  </si>
  <si>
    <t>5/04/2011</t>
  </si>
  <si>
    <t>6/04/2011</t>
  </si>
  <si>
    <t>7/04/2011</t>
  </si>
  <si>
    <t>8/04/2011</t>
  </si>
  <si>
    <t>9/04/2011</t>
  </si>
  <si>
    <t>10/04/2011</t>
  </si>
  <si>
    <t>11/04/2011</t>
  </si>
  <si>
    <t>12/04/2011</t>
  </si>
  <si>
    <t>13/04/2011</t>
  </si>
  <si>
    <t>14/04/2011</t>
  </si>
  <si>
    <t>15/04/2011</t>
  </si>
  <si>
    <t>16/04/2011</t>
  </si>
  <si>
    <t>17/04/2011</t>
  </si>
  <si>
    <t>18/04/2011</t>
  </si>
  <si>
    <t>19/04/2011</t>
  </si>
  <si>
    <t>20/04/2011</t>
  </si>
  <si>
    <t>21/04/2011</t>
  </si>
  <si>
    <t>22/04/2011</t>
  </si>
  <si>
    <t>23/04/2011</t>
  </si>
  <si>
    <t>24/04/2011</t>
  </si>
  <si>
    <t>25/04/2011</t>
  </si>
  <si>
    <t>26/04/2011</t>
  </si>
  <si>
    <t>27/04/2011</t>
  </si>
  <si>
    <t>28/04/2011</t>
  </si>
  <si>
    <t>29/04/2011</t>
  </si>
  <si>
    <t>30/04/2011</t>
  </si>
  <si>
    <t>1/05/2011</t>
  </si>
  <si>
    <t>2/05/2011</t>
  </si>
  <si>
    <t>3/05/2011</t>
  </si>
  <si>
    <t>4/05/2011</t>
  </si>
  <si>
    <t>5/05/2011</t>
  </si>
  <si>
    <t>6/05/2011</t>
  </si>
  <si>
    <t>7/05/2011</t>
  </si>
  <si>
    <t>8/05/2011</t>
  </si>
  <si>
    <t>9/05/2011</t>
  </si>
  <si>
    <t>10/05/2011</t>
  </si>
  <si>
    <t>11/05/2011</t>
  </si>
  <si>
    <t>12/05/2011</t>
  </si>
  <si>
    <t>13/05/2011</t>
  </si>
  <si>
    <t>14/05/2011</t>
  </si>
  <si>
    <t>15/05/2011</t>
  </si>
  <si>
    <t>16/05/2011</t>
  </si>
  <si>
    <t>17/05/2011</t>
  </si>
  <si>
    <t>18/05/2011</t>
  </si>
  <si>
    <t>19/05/2011</t>
  </si>
  <si>
    <t>20/05/2011</t>
  </si>
  <si>
    <t>21/05/2011</t>
  </si>
  <si>
    <t>22/05/2011</t>
  </si>
  <si>
    <t>23/05/2011</t>
  </si>
  <si>
    <t>24/05/2011</t>
  </si>
  <si>
    <t>25/05/2011</t>
  </si>
  <si>
    <t>26/05/2011</t>
  </si>
  <si>
    <t>27/05/2011</t>
  </si>
  <si>
    <t>28/05/2011</t>
  </si>
  <si>
    <t>29/05/2011</t>
  </si>
  <si>
    <t>30/05/2011</t>
  </si>
  <si>
    <t>31/05/2011</t>
  </si>
  <si>
    <t>1/06/2011</t>
  </si>
  <si>
    <t>2/06/2011</t>
  </si>
  <si>
    <t>3/06/2011</t>
  </si>
  <si>
    <t>4/06/2011</t>
  </si>
  <si>
    <t>5/06/2011</t>
  </si>
  <si>
    <t>6/06/2011</t>
  </si>
  <si>
    <t>7/06/2011</t>
  </si>
  <si>
    <t>8/06/2011</t>
  </si>
  <si>
    <t>9/06/2011</t>
  </si>
  <si>
    <t>10/06/2011</t>
  </si>
  <si>
    <t>11/06/2011</t>
  </si>
  <si>
    <t>12/06/2011</t>
  </si>
  <si>
    <t>13/06/2011</t>
  </si>
  <si>
    <t>14/06/2011</t>
  </si>
  <si>
    <t>15/06/2011</t>
  </si>
  <si>
    <t>16/06/2011</t>
  </si>
  <si>
    <t>17/06/2011</t>
  </si>
  <si>
    <t>18/06/2011</t>
  </si>
  <si>
    <t>19/06/2011</t>
  </si>
  <si>
    <t>20/06/2011</t>
  </si>
  <si>
    <t>21/06/2011</t>
  </si>
  <si>
    <t>22/06/2011</t>
  </si>
  <si>
    <t>23/06/2011</t>
  </si>
  <si>
    <t>24/06/2011</t>
  </si>
  <si>
    <t>25/06/2011</t>
  </si>
  <si>
    <t>26/06/2011</t>
  </si>
  <si>
    <t>27/06/2011</t>
  </si>
  <si>
    <t>28/06/2011</t>
  </si>
  <si>
    <t>29/06/2011</t>
  </si>
  <si>
    <t>30/06/2011</t>
  </si>
  <si>
    <t>1/07/2011</t>
  </si>
  <si>
    <t>2/07/2011</t>
  </si>
  <si>
    <t>3/07/2011</t>
  </si>
  <si>
    <t>4/07/2011</t>
  </si>
  <si>
    <t>5/07/2011</t>
  </si>
  <si>
    <t>6/07/2011</t>
  </si>
  <si>
    <t>7/07/2011</t>
  </si>
  <si>
    <t>8/07/2011</t>
  </si>
  <si>
    <t>9/07/2011</t>
  </si>
  <si>
    <t>10/07/2011</t>
  </si>
  <si>
    <t>11/07/2011</t>
  </si>
  <si>
    <t>12/07/2011</t>
  </si>
  <si>
    <t>13/07/2011</t>
  </si>
  <si>
    <t>14/07/2011</t>
  </si>
  <si>
    <t>15/07/2011</t>
  </si>
  <si>
    <t>16/07/2011</t>
  </si>
  <si>
    <t>17/07/2011</t>
  </si>
  <si>
    <t>18/07/2011</t>
  </si>
  <si>
    <t>19/07/2011</t>
  </si>
  <si>
    <t>20/07/2011</t>
  </si>
  <si>
    <t>21/07/2011</t>
  </si>
  <si>
    <t>22/07/2011</t>
  </si>
  <si>
    <t>23/07/2011</t>
  </si>
  <si>
    <t>24/07/2011</t>
  </si>
  <si>
    <t>25/07/2011</t>
  </si>
  <si>
    <t>26/07/2011</t>
  </si>
  <si>
    <t>27/07/2011</t>
  </si>
  <si>
    <t>28/07/2011</t>
  </si>
  <si>
    <t>29/07/2011</t>
  </si>
  <si>
    <t>30/07/2011</t>
  </si>
  <si>
    <t>31/07/2011</t>
  </si>
  <si>
    <t>1/08/2011</t>
  </si>
  <si>
    <t>2/08/2011</t>
  </si>
  <si>
    <t>3/08/2011</t>
  </si>
  <si>
    <t>4/08/2011</t>
  </si>
  <si>
    <t>5/08/2011</t>
  </si>
  <si>
    <t>6/08/2011</t>
  </si>
  <si>
    <t>7/08/2011</t>
  </si>
  <si>
    <t>8/08/2011</t>
  </si>
  <si>
    <t>9/08/2011</t>
  </si>
  <si>
    <t>10/08/2011</t>
  </si>
  <si>
    <t>11/08/2011</t>
  </si>
  <si>
    <t>12/08/2011</t>
  </si>
  <si>
    <t>13/08/2011</t>
  </si>
  <si>
    <t>14/08/2011</t>
  </si>
  <si>
    <t>15/08/2011</t>
  </si>
  <si>
    <t>16/08/2011</t>
  </si>
  <si>
    <t>17/08/2011</t>
  </si>
  <si>
    <t>18/08/2011</t>
  </si>
  <si>
    <t>19/08/2011</t>
  </si>
  <si>
    <t>20/08/2011</t>
  </si>
  <si>
    <t>21/08/2011</t>
  </si>
  <si>
    <t>22/08/2011</t>
  </si>
  <si>
    <t>23/08/2011</t>
  </si>
  <si>
    <t>24/08/2011</t>
  </si>
  <si>
    <t>25/08/2011</t>
  </si>
  <si>
    <t>26/08/2011</t>
  </si>
  <si>
    <t>27/08/2011</t>
  </si>
  <si>
    <t>28/08/2011</t>
  </si>
  <si>
    <t>29/08/2011</t>
  </si>
  <si>
    <t>30/08/2011</t>
  </si>
  <si>
    <t>31/08/2011</t>
  </si>
  <si>
    <t>1/09/2011</t>
  </si>
  <si>
    <t>2/09/2011</t>
  </si>
  <si>
    <t>3/09/2011</t>
  </si>
  <si>
    <t>4/09/2011</t>
  </si>
  <si>
    <t>5/09/2011</t>
  </si>
  <si>
    <t>6/09/2011</t>
  </si>
  <si>
    <t>7/09/2011</t>
  </si>
  <si>
    <t>8/09/2011</t>
  </si>
  <si>
    <t>9/09/2011</t>
  </si>
  <si>
    <t>10/09/2011</t>
  </si>
  <si>
    <t>11/09/2011</t>
  </si>
  <si>
    <t>12/09/2011</t>
  </si>
  <si>
    <t>13/09/2011</t>
  </si>
  <si>
    <t>14/09/2011</t>
  </si>
  <si>
    <t>15/09/2011</t>
  </si>
  <si>
    <t>16/09/2011</t>
  </si>
  <si>
    <t>17/09/2011</t>
  </si>
  <si>
    <t>18/09/2011</t>
  </si>
  <si>
    <t>19/09/2011</t>
  </si>
  <si>
    <t>20/09/2011</t>
  </si>
  <si>
    <t>21/09/2011</t>
  </si>
  <si>
    <t>22/09/2011</t>
  </si>
  <si>
    <t>23/09/2011</t>
  </si>
  <si>
    <t>24/09/2011</t>
  </si>
  <si>
    <t>25/09/2011</t>
  </si>
  <si>
    <t>26/09/2011</t>
  </si>
  <si>
    <t>27/09/2011</t>
  </si>
  <si>
    <t>28/09/2011</t>
  </si>
  <si>
    <t>29/09/2011</t>
  </si>
  <si>
    <t>30/09/2011</t>
  </si>
  <si>
    <t>1/10/2011</t>
  </si>
  <si>
    <t>2/10/2011</t>
  </si>
  <si>
    <t>3/10/2011</t>
  </si>
  <si>
    <t>4/10/2011</t>
  </si>
  <si>
    <t>5/10/2011</t>
  </si>
  <si>
    <t>6/10/2011</t>
  </si>
  <si>
    <t>7/10/2011</t>
  </si>
  <si>
    <t>8/10/2011</t>
  </si>
  <si>
    <t>9/10/2011</t>
  </si>
  <si>
    <t>10/10/2011</t>
  </si>
  <si>
    <t>11/10/2011</t>
  </si>
  <si>
    <t>12/10/2011</t>
  </si>
  <si>
    <t>13/10/2011</t>
  </si>
  <si>
    <t>14/10/2011</t>
  </si>
  <si>
    <t>15/10/2011</t>
  </si>
  <si>
    <t>16/10/2011</t>
  </si>
  <si>
    <t>17/10/2011</t>
  </si>
  <si>
    <t>18/10/2011</t>
  </si>
  <si>
    <t>19/10/2011</t>
  </si>
  <si>
    <t>20/10/2011</t>
  </si>
  <si>
    <t>21/10/2011</t>
  </si>
  <si>
    <t>22/10/2011</t>
  </si>
  <si>
    <t>23/10/2011</t>
  </si>
  <si>
    <t>24/10/2011</t>
  </si>
  <si>
    <t>25/10/2011</t>
  </si>
  <si>
    <t>26/10/2011</t>
  </si>
  <si>
    <t>27/10/2011</t>
  </si>
  <si>
    <t>28/10/2011</t>
  </si>
  <si>
    <t>29/10/2011</t>
  </si>
  <si>
    <t>30/10/2011</t>
  </si>
  <si>
    <t>31/10/2011</t>
  </si>
  <si>
    <t>1/11/2011</t>
  </si>
  <si>
    <t>2/11/2011</t>
  </si>
  <si>
    <t>3/11/2011</t>
  </si>
  <si>
    <t>4/11/2011</t>
  </si>
  <si>
    <t>5/11/2011</t>
  </si>
  <si>
    <t>6/11/2011</t>
  </si>
  <si>
    <t>7/11/2011</t>
  </si>
  <si>
    <t>8/11/2011</t>
  </si>
  <si>
    <t>9/11/2011</t>
  </si>
  <si>
    <t>10/11/2011</t>
  </si>
  <si>
    <t>11/11/2011</t>
  </si>
  <si>
    <t>12/11/2011</t>
  </si>
  <si>
    <t>13/11/2011</t>
  </si>
  <si>
    <t>14/11/2011</t>
  </si>
  <si>
    <t>15/11/2011</t>
  </si>
  <si>
    <t>16/11/2011</t>
  </si>
  <si>
    <t>17/11/2011</t>
  </si>
  <si>
    <t>18/11/2011</t>
  </si>
  <si>
    <t>19/11/2011</t>
  </si>
  <si>
    <t>20/11/2011</t>
  </si>
  <si>
    <t>21/11/2011</t>
  </si>
  <si>
    <t>22/11/2011</t>
  </si>
  <si>
    <t>23/11/2011</t>
  </si>
  <si>
    <t>24/11/2011</t>
  </si>
  <si>
    <t>25/11/2011</t>
  </si>
  <si>
    <t>26/11/2011</t>
  </si>
  <si>
    <t>27/11/2011</t>
  </si>
  <si>
    <t>28/11/2011</t>
  </si>
  <si>
    <t>29/11/2011</t>
  </si>
  <si>
    <t>30/11/2011</t>
  </si>
  <si>
    <t>1/12/2011</t>
  </si>
  <si>
    <t>2/12/2011</t>
  </si>
  <si>
    <t>3/12/2011</t>
  </si>
  <si>
    <t>4/12/2011</t>
  </si>
  <si>
    <t>5/12/2011</t>
  </si>
  <si>
    <t>6/12/2011</t>
  </si>
  <si>
    <t>7/12/2011</t>
  </si>
  <si>
    <t>8/12/2011</t>
  </si>
  <si>
    <t>9/12/2011</t>
  </si>
  <si>
    <t>10/12/2011</t>
  </si>
  <si>
    <t>11/12/2011</t>
  </si>
  <si>
    <t>12/12/2011</t>
  </si>
  <si>
    <t>13/12/2011</t>
  </si>
  <si>
    <t>14/12/2011</t>
  </si>
  <si>
    <t>15/12/2011</t>
  </si>
  <si>
    <t>16/12/2011</t>
  </si>
  <si>
    <t>17/12/2011</t>
  </si>
  <si>
    <t>18/12/2011</t>
  </si>
  <si>
    <t>19/12/2011</t>
  </si>
  <si>
    <t>20/12/2011</t>
  </si>
  <si>
    <t>21/12/2011</t>
  </si>
  <si>
    <t>22/12/2011</t>
  </si>
  <si>
    <t>23/12/2011</t>
  </si>
  <si>
    <t>24/12/2011</t>
  </si>
  <si>
    <t>25/12/2011</t>
  </si>
  <si>
    <t>26/12/2011</t>
  </si>
  <si>
    <t>27/12/2011</t>
  </si>
  <si>
    <t>28/12/2011</t>
  </si>
  <si>
    <t>29/12/2011</t>
  </si>
  <si>
    <t>30/12/2011</t>
  </si>
  <si>
    <t>31/12/2011</t>
  </si>
  <si>
    <t>1/01/2012</t>
  </si>
  <si>
    <t>2/01/2012</t>
  </si>
  <si>
    <t>3/01/2012</t>
  </si>
  <si>
    <t>4/01/2012</t>
  </si>
  <si>
    <t>5/01/2012</t>
  </si>
  <si>
    <t>6/01/2012</t>
  </si>
  <si>
    <t>7/01/2012</t>
  </si>
  <si>
    <t>8/01/2012</t>
  </si>
  <si>
    <t>9/01/2012</t>
  </si>
  <si>
    <t>10/01/2012</t>
  </si>
  <si>
    <t>11/01/2012</t>
  </si>
  <si>
    <t>12/01/2012</t>
  </si>
  <si>
    <t>13/01/2012</t>
  </si>
  <si>
    <t>14/01/2012</t>
  </si>
  <si>
    <t>15/01/2012</t>
  </si>
  <si>
    <t>16/01/2012</t>
  </si>
  <si>
    <t>17/01/2012</t>
  </si>
  <si>
    <t>18/01/2012</t>
  </si>
  <si>
    <t>19/01/2012</t>
  </si>
  <si>
    <t>20/01/2012</t>
  </si>
  <si>
    <t>21/01/2012</t>
  </si>
  <si>
    <t>22/01/2012</t>
  </si>
  <si>
    <t>23/01/2012</t>
  </si>
  <si>
    <t>24/01/2012</t>
  </si>
  <si>
    <t>25/01/2012</t>
  </si>
  <si>
    <t>26/01/2012</t>
  </si>
  <si>
    <t>27/01/2012</t>
  </si>
  <si>
    <t>28/01/2012</t>
  </si>
  <si>
    <t>29/01/2012</t>
  </si>
  <si>
    <t>30/01/2012</t>
  </si>
  <si>
    <t>31/01/2012</t>
  </si>
  <si>
    <t>1/02/2012</t>
  </si>
  <si>
    <t>2/02/2012</t>
  </si>
  <si>
    <t>3/02/2012</t>
  </si>
  <si>
    <t>4/02/2012</t>
  </si>
  <si>
    <t>5/02/2012</t>
  </si>
  <si>
    <t>6/02/2012</t>
  </si>
  <si>
    <t>7/02/2012</t>
  </si>
  <si>
    <t>8/02/2012</t>
  </si>
  <si>
    <t>9/02/2012</t>
  </si>
  <si>
    <t>10/02/2012</t>
  </si>
  <si>
    <t>11/02/2012</t>
  </si>
  <si>
    <t>12/02/2012</t>
  </si>
  <si>
    <t>13/02/2012</t>
  </si>
  <si>
    <t>14/02/2012</t>
  </si>
  <si>
    <t>15/02/2012</t>
  </si>
  <si>
    <t>16/02/2012</t>
  </si>
  <si>
    <t>17/02/2012</t>
  </si>
  <si>
    <t>18/02/2012</t>
  </si>
  <si>
    <t>19/02/2012</t>
  </si>
  <si>
    <t>20/02/2012</t>
  </si>
  <si>
    <t>21/02/2012</t>
  </si>
  <si>
    <t>22/02/2012</t>
  </si>
  <si>
    <t>23/02/2012</t>
  </si>
  <si>
    <t>24/02/2012</t>
  </si>
  <si>
    <t>25/02/2012</t>
  </si>
  <si>
    <t>26/02/2012</t>
  </si>
  <si>
    <t>27/02/2012</t>
  </si>
  <si>
    <t>28/02/2012</t>
  </si>
  <si>
    <t>29/02/2012</t>
  </si>
  <si>
    <t>1/03/2012</t>
  </si>
  <si>
    <t>2/03/2012</t>
  </si>
  <si>
    <t>3/03/2012</t>
  </si>
  <si>
    <t>4/03/2012</t>
  </si>
  <si>
    <t>5/03/2012</t>
  </si>
  <si>
    <t>6/03/2012</t>
  </si>
  <si>
    <t>7/03/2012</t>
  </si>
  <si>
    <t>8/03/2012</t>
  </si>
  <si>
    <t>9/03/2012</t>
  </si>
  <si>
    <t>10/03/2012</t>
  </si>
  <si>
    <t>11/03/2012</t>
  </si>
  <si>
    <t>12/03/2012</t>
  </si>
  <si>
    <t>13/03/2012</t>
  </si>
  <si>
    <t>14/03/2012</t>
  </si>
  <si>
    <t>15/03/2012</t>
  </si>
  <si>
    <t>16/03/2012</t>
  </si>
  <si>
    <t>17/03/2012</t>
  </si>
  <si>
    <t>18/03/2012</t>
  </si>
  <si>
    <t>19/03/2012</t>
  </si>
  <si>
    <t>20/03/2012</t>
  </si>
  <si>
    <t>21/03/2012</t>
  </si>
  <si>
    <t>22/03/2012</t>
  </si>
  <si>
    <t>23/03/2012</t>
  </si>
  <si>
    <t>24/03/2012</t>
  </si>
  <si>
    <t>25/03/2012</t>
  </si>
  <si>
    <t>26/03/2012</t>
  </si>
  <si>
    <t>27/03/2012</t>
  </si>
  <si>
    <t>28/03/2012</t>
  </si>
  <si>
    <t>29/03/2012</t>
  </si>
  <si>
    <t>30/03/2012</t>
  </si>
  <si>
    <t>31/03/2012</t>
  </si>
  <si>
    <t>1/04/2012</t>
  </si>
  <si>
    <t>2/04/2012</t>
  </si>
  <si>
    <t>3/04/2012</t>
  </si>
  <si>
    <t>4/04/2012</t>
  </si>
  <si>
    <t>5/04/2012</t>
  </si>
  <si>
    <t>6/04/2012</t>
  </si>
  <si>
    <t>7/04/2012</t>
  </si>
  <si>
    <t>8/04/2012</t>
  </si>
  <si>
    <t>9/04/2012</t>
  </si>
  <si>
    <t>10/04/2012</t>
  </si>
  <si>
    <t>11/04/2012</t>
  </si>
  <si>
    <t>12/04/2012</t>
  </si>
  <si>
    <t>13/04/2012</t>
  </si>
  <si>
    <t>14/04/2012</t>
  </si>
  <si>
    <t>15/04/2012</t>
  </si>
  <si>
    <t>16/04/2012</t>
  </si>
  <si>
    <t>17/04/2012</t>
  </si>
  <si>
    <t>18/04/2012</t>
  </si>
  <si>
    <t>19/04/2012</t>
  </si>
  <si>
    <t>20/04/2012</t>
  </si>
  <si>
    <t>21/04/2012</t>
  </si>
  <si>
    <t>22/04/2012</t>
  </si>
  <si>
    <t>23/04/2012</t>
  </si>
  <si>
    <t>24/04/2012</t>
  </si>
  <si>
    <t>25/04/2012</t>
  </si>
  <si>
    <t>26/04/2012</t>
  </si>
  <si>
    <t>27/04/2012</t>
  </si>
  <si>
    <t>28/04/2012</t>
  </si>
  <si>
    <t>29/04/2012</t>
  </si>
  <si>
    <t>30/04/2012</t>
  </si>
  <si>
    <t>1/05/2012</t>
  </si>
  <si>
    <t>2/05/2012</t>
  </si>
  <si>
    <t>3/05/2012</t>
  </si>
  <si>
    <t>4/05/2012</t>
  </si>
  <si>
    <t>5/05/2012</t>
  </si>
  <si>
    <t>6/05/2012</t>
  </si>
  <si>
    <t>7/05/2012</t>
  </si>
  <si>
    <t>8/05/2012</t>
  </si>
  <si>
    <t>9/05/2012</t>
  </si>
  <si>
    <t>10/05/2012</t>
  </si>
  <si>
    <t>11/05/2012</t>
  </si>
  <si>
    <t>12/05/2012</t>
  </si>
  <si>
    <t>13/05/2012</t>
  </si>
  <si>
    <t>14/05/2012</t>
  </si>
  <si>
    <t>15/05/2012</t>
  </si>
  <si>
    <t>16/05/2012</t>
  </si>
  <si>
    <t>17/05/2012</t>
  </si>
  <si>
    <t>18/05/2012</t>
  </si>
  <si>
    <t>19/05/2012</t>
  </si>
  <si>
    <t>20/05/2012</t>
  </si>
  <si>
    <t>21/05/2012</t>
  </si>
  <si>
    <t>22/05/2012</t>
  </si>
  <si>
    <t>23/05/2012</t>
  </si>
  <si>
    <t>24/05/2012</t>
  </si>
  <si>
    <t>25/05/2012</t>
  </si>
  <si>
    <t>26/05/2012</t>
  </si>
  <si>
    <t>27/05/2012</t>
  </si>
  <si>
    <t>28/05/2012</t>
  </si>
  <si>
    <t>29/05/2012</t>
  </si>
  <si>
    <t>30/05/2012</t>
  </si>
  <si>
    <t>31/05/2012</t>
  </si>
  <si>
    <t>1/06/2012</t>
  </si>
  <si>
    <t>2/06/2012</t>
  </si>
  <si>
    <t>3/06/2012</t>
  </si>
  <si>
    <t>4/06/2012</t>
  </si>
  <si>
    <t>5/06/2012</t>
  </si>
  <si>
    <t>6/06/2012</t>
  </si>
  <si>
    <t>7/06/2012</t>
  </si>
  <si>
    <t>8/06/2012</t>
  </si>
  <si>
    <t>9/06/2012</t>
  </si>
  <si>
    <t>10/06/2012</t>
  </si>
  <si>
    <t>11/06/2012</t>
  </si>
  <si>
    <t>12/06/2012</t>
  </si>
  <si>
    <t>13/06/2012</t>
  </si>
  <si>
    <t>14/06/2012</t>
  </si>
  <si>
    <t>15/06/2012</t>
  </si>
  <si>
    <t>16/06/2012</t>
  </si>
  <si>
    <t>17/06/2012</t>
  </si>
  <si>
    <t>18/06/2012</t>
  </si>
  <si>
    <t>19/06/2012</t>
  </si>
  <si>
    <t>20/06/2012</t>
  </si>
  <si>
    <t>21/06/2012</t>
  </si>
  <si>
    <t>22/06/2012</t>
  </si>
  <si>
    <t>23/06/2012</t>
  </si>
  <si>
    <t>24/06/2012</t>
  </si>
  <si>
    <t>25/06/2012</t>
  </si>
  <si>
    <t>26/06/2012</t>
  </si>
  <si>
    <t>27/06/2012</t>
  </si>
  <si>
    <t>28/06/2012</t>
  </si>
  <si>
    <t>29/06/2012</t>
  </si>
  <si>
    <t>30/06/2012</t>
  </si>
  <si>
    <t>1/07/2012</t>
  </si>
  <si>
    <t>2/07/2012</t>
  </si>
  <si>
    <t>3/07/2012</t>
  </si>
  <si>
    <t>4/07/2012</t>
  </si>
  <si>
    <t>5/07/2012</t>
  </si>
  <si>
    <t>6/07/2012</t>
  </si>
  <si>
    <t>7/07/2012</t>
  </si>
  <si>
    <t>8/07/2012</t>
  </si>
  <si>
    <t>9/07/2012</t>
  </si>
  <si>
    <t>10/07/2012</t>
  </si>
  <si>
    <t>11/07/2012</t>
  </si>
  <si>
    <t>12/07/2012</t>
  </si>
  <si>
    <t>13/07/2012</t>
  </si>
  <si>
    <t>14/07/2012</t>
  </si>
  <si>
    <t>15/07/2012</t>
  </si>
  <si>
    <t>16/07/2012</t>
  </si>
  <si>
    <t>17/07/2012</t>
  </si>
  <si>
    <t>18/07/2012</t>
  </si>
  <si>
    <t>19/07/2012</t>
  </si>
  <si>
    <t>20/07/2012</t>
  </si>
  <si>
    <t>21/07/2012</t>
  </si>
  <si>
    <t>22/07/2012</t>
  </si>
  <si>
    <t>23/07/2012</t>
  </si>
  <si>
    <t>24/07/2012</t>
  </si>
  <si>
    <t>25/07/2012</t>
  </si>
  <si>
    <t>26/07/2012</t>
  </si>
  <si>
    <t>27/07/2012</t>
  </si>
  <si>
    <t>28/07/2012</t>
  </si>
  <si>
    <t>29/07/2012</t>
  </si>
  <si>
    <t>30/07/2012</t>
  </si>
  <si>
    <t>31/07/2012</t>
  </si>
  <si>
    <t>1/08/2012</t>
  </si>
  <si>
    <t>2/08/2012</t>
  </si>
  <si>
    <t>3/08/2012</t>
  </si>
  <si>
    <t>4/08/2012</t>
  </si>
  <si>
    <t>5/08/2012</t>
  </si>
  <si>
    <t>6/08/2012</t>
  </si>
  <si>
    <t>7/08/2012</t>
  </si>
  <si>
    <t>8/08/2012</t>
  </si>
  <si>
    <t>9/08/2012</t>
  </si>
  <si>
    <t>10/08/2012</t>
  </si>
  <si>
    <t>11/08/2012</t>
  </si>
  <si>
    <t>12/08/2012</t>
  </si>
  <si>
    <t>13/08/2012</t>
  </si>
  <si>
    <t>14/08/2012</t>
  </si>
  <si>
    <t>15/08/2012</t>
  </si>
  <si>
    <t>16/08/2012</t>
  </si>
  <si>
    <t>17/08/2012</t>
  </si>
  <si>
    <t>18/08/2012</t>
  </si>
  <si>
    <t>19/08/2012</t>
  </si>
  <si>
    <t>20/08/2012</t>
  </si>
  <si>
    <t>21/08/2012</t>
  </si>
  <si>
    <t>22/08/2012</t>
  </si>
  <si>
    <t>23/08/2012</t>
  </si>
  <si>
    <t>24/08/2012</t>
  </si>
  <si>
    <t>25/08/2012</t>
  </si>
  <si>
    <t>26/08/2012</t>
  </si>
  <si>
    <t>27/08/2012</t>
  </si>
  <si>
    <t>28/08/2012</t>
  </si>
  <si>
    <t>29/08/2012</t>
  </si>
  <si>
    <t>30/08/2012</t>
  </si>
  <si>
    <t>31/08/2012</t>
  </si>
  <si>
    <t>1/09/2012</t>
  </si>
  <si>
    <t>2/09/2012</t>
  </si>
  <si>
    <t>3/09/2012</t>
  </si>
  <si>
    <t>4/09/2012</t>
  </si>
  <si>
    <t>5/09/2012</t>
  </si>
  <si>
    <t>6/09/2012</t>
  </si>
  <si>
    <t>7/09/2012</t>
  </si>
  <si>
    <t>8/09/2012</t>
  </si>
  <si>
    <t>9/09/2012</t>
  </si>
  <si>
    <t>10/09/2012</t>
  </si>
  <si>
    <t>11/09/2012</t>
  </si>
  <si>
    <t>12/09/2012</t>
  </si>
  <si>
    <t>13/09/2012</t>
  </si>
  <si>
    <t>14/09/2012</t>
  </si>
  <si>
    <t>15/09/2012</t>
  </si>
  <si>
    <t>16/09/2012</t>
  </si>
  <si>
    <t>17/09/2012</t>
  </si>
  <si>
    <t>18/09/2012</t>
  </si>
  <si>
    <t>19/09/2012</t>
  </si>
  <si>
    <t>20/09/2012</t>
  </si>
  <si>
    <t>21/09/2012</t>
  </si>
  <si>
    <t>22/09/2012</t>
  </si>
  <si>
    <t>23/09/2012</t>
  </si>
  <si>
    <t>24/09/2012</t>
  </si>
  <si>
    <t>25/09/2012</t>
  </si>
  <si>
    <t>26/09/2012</t>
  </si>
  <si>
    <t>27/09/2012</t>
  </si>
  <si>
    <t>28/09/2012</t>
  </si>
  <si>
    <t>29/09/2012</t>
  </si>
  <si>
    <t>30/09/2012</t>
  </si>
  <si>
    <t>1/10/2012</t>
  </si>
  <si>
    <t>2/10/2012</t>
  </si>
  <si>
    <t>3/10/2012</t>
  </si>
  <si>
    <t>4/10/2012</t>
  </si>
  <si>
    <t>5/10/2012</t>
  </si>
  <si>
    <t>6/10/2012</t>
  </si>
  <si>
    <t>7/10/2012</t>
  </si>
  <si>
    <t>8/10/2012</t>
  </si>
  <si>
    <t>9/10/2012</t>
  </si>
  <si>
    <t>10/10/2012</t>
  </si>
  <si>
    <t>11/10/2012</t>
  </si>
  <si>
    <t>12/10/2012</t>
  </si>
  <si>
    <t>13/10/2012</t>
  </si>
  <si>
    <t>14/10/2012</t>
  </si>
  <si>
    <t>15/10/2012</t>
  </si>
  <si>
    <t>16/10/2012</t>
  </si>
  <si>
    <t>17/10/2012</t>
  </si>
  <si>
    <t>18/10/2012</t>
  </si>
  <si>
    <t>19/10/2012</t>
  </si>
  <si>
    <t>20/10/2012</t>
  </si>
  <si>
    <t>21/10/2012</t>
  </si>
  <si>
    <t>22/10/2012</t>
  </si>
  <si>
    <t>23/10/2012</t>
  </si>
  <si>
    <t>24/10/2012</t>
  </si>
  <si>
    <t>25/10/2012</t>
  </si>
  <si>
    <t>26/10/2012</t>
  </si>
  <si>
    <t>27/10/2012</t>
  </si>
  <si>
    <t>28/10/2012</t>
  </si>
  <si>
    <t>29/10/2012</t>
  </si>
  <si>
    <t>30/10/2012</t>
  </si>
  <si>
    <t>31/10/2012</t>
  </si>
  <si>
    <t>1/11/2012</t>
  </si>
  <si>
    <t>2/11/2012</t>
  </si>
  <si>
    <t>3/11/2012</t>
  </si>
  <si>
    <t>4/11/2012</t>
  </si>
  <si>
    <t>5/11/2012</t>
  </si>
  <si>
    <t>6/11/2012</t>
  </si>
  <si>
    <t>7/11/2012</t>
  </si>
  <si>
    <t>8/11/2012</t>
  </si>
  <si>
    <t>9/11/2012</t>
  </si>
  <si>
    <t>10/11/2012</t>
  </si>
  <si>
    <t>11/11/2012</t>
  </si>
  <si>
    <t>12/11/2012</t>
  </si>
  <si>
    <t>13/11/2012</t>
  </si>
  <si>
    <t>14/11/2012</t>
  </si>
  <si>
    <t>15/11/2012</t>
  </si>
  <si>
    <t>16/11/2012</t>
  </si>
  <si>
    <t>17/11/2012</t>
  </si>
  <si>
    <t>18/11/2012</t>
  </si>
  <si>
    <t>19/11/2012</t>
  </si>
  <si>
    <t>20/11/2012</t>
  </si>
  <si>
    <t>21/11/2012</t>
  </si>
  <si>
    <t>22/11/2012</t>
  </si>
  <si>
    <t>23/11/2012</t>
  </si>
  <si>
    <t>24/11/2012</t>
  </si>
  <si>
    <t>25/11/2012</t>
  </si>
  <si>
    <t>26/11/2012</t>
  </si>
  <si>
    <t>27/11/2012</t>
  </si>
  <si>
    <t>28/11/2012</t>
  </si>
  <si>
    <t>29/11/2012</t>
  </si>
  <si>
    <t>30/11/2012</t>
  </si>
  <si>
    <t>1/12/2012</t>
  </si>
  <si>
    <t>2/12/2012</t>
  </si>
  <si>
    <t>3/12/2012</t>
  </si>
  <si>
    <t>4/12/2012</t>
  </si>
  <si>
    <t>5/12/2012</t>
  </si>
  <si>
    <t>6/12/2012</t>
  </si>
  <si>
    <t>7/12/2012</t>
  </si>
  <si>
    <t>8/12/2012</t>
  </si>
  <si>
    <t>9/12/2012</t>
  </si>
  <si>
    <t>10/12/2012</t>
  </si>
  <si>
    <t>11/12/2012</t>
  </si>
  <si>
    <t>12/12/2012</t>
  </si>
  <si>
    <t>13/12/2012</t>
  </si>
  <si>
    <t>14/12/2012</t>
  </si>
  <si>
    <t>15/12/2012</t>
  </si>
  <si>
    <t>16/12/2012</t>
  </si>
  <si>
    <t>17/12/2012</t>
  </si>
  <si>
    <t>18/12/2012</t>
  </si>
  <si>
    <t>19/12/2012</t>
  </si>
  <si>
    <t>20/12/2012</t>
  </si>
  <si>
    <t>21/12/2012</t>
  </si>
  <si>
    <t>22/12/2012</t>
  </si>
  <si>
    <t>23/12/2012</t>
  </si>
  <si>
    <t>24/12/2012</t>
  </si>
  <si>
    <t>25/12/2012</t>
  </si>
  <si>
    <t>26/12/2012</t>
  </si>
  <si>
    <t>27/12/2012</t>
  </si>
  <si>
    <t>28/12/2012</t>
  </si>
  <si>
    <t>29/12/2012</t>
  </si>
  <si>
    <t>30/12/2012</t>
  </si>
  <si>
    <t>31/12/2012</t>
  </si>
  <si>
    <t>1/01/2013</t>
  </si>
  <si>
    <t>2/01/2013</t>
  </si>
  <si>
    <t>3/01/2013</t>
  </si>
  <si>
    <t>4/01/2013</t>
  </si>
  <si>
    <t>5/01/2013</t>
  </si>
  <si>
    <t>6/01/2013</t>
  </si>
  <si>
    <t>7/01/2013</t>
  </si>
  <si>
    <t>8/01/2013</t>
  </si>
  <si>
    <t>9/01/2013</t>
  </si>
  <si>
    <t>10/01/2013</t>
  </si>
  <si>
    <t>11/01/2013</t>
  </si>
  <si>
    <t>12/01/2013</t>
  </si>
  <si>
    <t>13/01/2013</t>
  </si>
  <si>
    <t>14/01/2013</t>
  </si>
  <si>
    <t>15/01/2013</t>
  </si>
  <si>
    <t>16/01/2013</t>
  </si>
  <si>
    <t>17/01/2013</t>
  </si>
  <si>
    <t>18/01/2013</t>
  </si>
  <si>
    <t>19/01/2013</t>
  </si>
  <si>
    <t>20/01/2013</t>
  </si>
  <si>
    <t>21/01/2013</t>
  </si>
  <si>
    <t>22/01/2013</t>
  </si>
  <si>
    <t>23/01/2013</t>
  </si>
  <si>
    <t>24/01/2013</t>
  </si>
  <si>
    <t>25/01/2013</t>
  </si>
  <si>
    <t>26/01/2013</t>
  </si>
  <si>
    <t>27/01/2013</t>
  </si>
  <si>
    <t>28/01/2013</t>
  </si>
  <si>
    <t>29/01/2013</t>
  </si>
  <si>
    <t>30/01/2013</t>
  </si>
  <si>
    <t>31/01/2013</t>
  </si>
  <si>
    <t>1/02/2013</t>
  </si>
  <si>
    <t>2/02/2013</t>
  </si>
  <si>
    <t>3/02/2013</t>
  </si>
  <si>
    <t>4/02/2013</t>
  </si>
  <si>
    <t>5/02/2013</t>
  </si>
  <si>
    <t>6/02/2013</t>
  </si>
  <si>
    <t>7/02/2013</t>
  </si>
  <si>
    <t>8/02/2013</t>
  </si>
  <si>
    <t>9/02/2013</t>
  </si>
  <si>
    <t>10/02/2013</t>
  </si>
  <si>
    <t>11/02/2013</t>
  </si>
  <si>
    <t>12/02/2013</t>
  </si>
  <si>
    <t>13/02/2013</t>
  </si>
  <si>
    <t>14/02/2013</t>
  </si>
  <si>
    <t>15/02/2013</t>
  </si>
  <si>
    <t>16/02/2013</t>
  </si>
  <si>
    <t>17/02/2013</t>
  </si>
  <si>
    <t>18/02/2013</t>
  </si>
  <si>
    <t>19/02/2013</t>
  </si>
  <si>
    <t>20/02/2013</t>
  </si>
  <si>
    <t>21/02/2013</t>
  </si>
  <si>
    <t>22/02/2013</t>
  </si>
  <si>
    <t>23/02/2013</t>
  </si>
  <si>
    <t>24/02/2013</t>
  </si>
  <si>
    <t>25/02/2013</t>
  </si>
  <si>
    <t>26/02/2013</t>
  </si>
  <si>
    <t>27/02/2013</t>
  </si>
  <si>
    <t>28/02/2013</t>
  </si>
  <si>
    <t>1/03/2013</t>
  </si>
  <si>
    <t>2/03/2013</t>
  </si>
  <si>
    <t>3/03/2013</t>
  </si>
  <si>
    <t>4/03/2013</t>
  </si>
  <si>
    <t>5/03/2013</t>
  </si>
  <si>
    <t>6/03/2013</t>
  </si>
  <si>
    <t>7/03/2013</t>
  </si>
  <si>
    <t>8/03/2013</t>
  </si>
  <si>
    <t>9/03/2013</t>
  </si>
  <si>
    <t>10/03/2013</t>
  </si>
  <si>
    <t>11/03/2013</t>
  </si>
  <si>
    <t>12/03/2013</t>
  </si>
  <si>
    <t>13/03/2013</t>
  </si>
  <si>
    <t>14/03/2013</t>
  </si>
  <si>
    <t>15/03/2013</t>
  </si>
  <si>
    <t>16/03/2013</t>
  </si>
  <si>
    <t>17/03/2013</t>
  </si>
  <si>
    <t>18/03/2013</t>
  </si>
  <si>
    <t>19/03/2013</t>
  </si>
  <si>
    <t>20/03/2013</t>
  </si>
  <si>
    <t>21/03/2013</t>
  </si>
  <si>
    <t>22/03/2013</t>
  </si>
  <si>
    <t>23/03/2013</t>
  </si>
  <si>
    <t>24/03/2013</t>
  </si>
  <si>
    <t>25/03/2013</t>
  </si>
  <si>
    <t>26/03/2013</t>
  </si>
  <si>
    <t>27/03/2013</t>
  </si>
  <si>
    <t>28/03/2013</t>
  </si>
  <si>
    <t>29/03/2013</t>
  </si>
  <si>
    <t>30/03/2013</t>
  </si>
  <si>
    <t>31/03/2013</t>
  </si>
  <si>
    <t>1/04/2013</t>
  </si>
  <si>
    <t>2/04/2013</t>
  </si>
  <si>
    <t>3/04/2013</t>
  </si>
  <si>
    <t>4/04/2013</t>
  </si>
  <si>
    <t>5/04/2013</t>
  </si>
  <si>
    <t>6/04/2013</t>
  </si>
  <si>
    <t>7/04/2013</t>
  </si>
  <si>
    <t>8/04/2013</t>
  </si>
  <si>
    <t>9/04/2013</t>
  </si>
  <si>
    <t>10/04/2013</t>
  </si>
  <si>
    <t>11/04/2013</t>
  </si>
  <si>
    <t>12/04/2013</t>
  </si>
  <si>
    <t>13/04/2013</t>
  </si>
  <si>
    <t>14/04/2013</t>
  </si>
  <si>
    <t>15/04/2013</t>
  </si>
  <si>
    <t>16/04/2013</t>
  </si>
  <si>
    <t>17/04/2013</t>
  </si>
  <si>
    <t>18/04/2013</t>
  </si>
  <si>
    <t>19/04/2013</t>
  </si>
  <si>
    <t>20/04/2013</t>
  </si>
  <si>
    <t>21/04/2013</t>
  </si>
  <si>
    <t>22/04/2013</t>
  </si>
  <si>
    <t>23/04/2013</t>
  </si>
  <si>
    <t>24/04/2013</t>
  </si>
  <si>
    <t>25/04/2013</t>
  </si>
  <si>
    <t>26/04/2013</t>
  </si>
  <si>
    <t>27/04/2013</t>
  </si>
  <si>
    <t>28/04/2013</t>
  </si>
  <si>
    <t>29/04/2013</t>
  </si>
  <si>
    <t>30/04/2013</t>
  </si>
  <si>
    <t>1/05/2013</t>
  </si>
  <si>
    <t>2/05/2013</t>
  </si>
  <si>
    <t>3/05/2013</t>
  </si>
  <si>
    <t>4/05/2013</t>
  </si>
  <si>
    <t>5/05/2013</t>
  </si>
  <si>
    <t>6/05/2013</t>
  </si>
  <si>
    <t>7/05/2013</t>
  </si>
  <si>
    <t>8/05/2013</t>
  </si>
  <si>
    <t>9/05/2013</t>
  </si>
  <si>
    <t>10/05/2013</t>
  </si>
  <si>
    <t>11/05/2013</t>
  </si>
  <si>
    <t>12/05/2013</t>
  </si>
  <si>
    <t>13/05/2013</t>
  </si>
  <si>
    <t>14/05/2013</t>
  </si>
  <si>
    <t>15/05/2013</t>
  </si>
  <si>
    <t>16/05/2013</t>
  </si>
  <si>
    <t>17/05/2013</t>
  </si>
  <si>
    <t>18/05/2013</t>
  </si>
  <si>
    <t>19/05/2013</t>
  </si>
  <si>
    <t>20/05/2013</t>
  </si>
  <si>
    <t>21/05/2013</t>
  </si>
  <si>
    <t>22/05/2013</t>
  </si>
  <si>
    <t>23/05/2013</t>
  </si>
  <si>
    <t>24/05/2013</t>
  </si>
  <si>
    <t>25/05/2013</t>
  </si>
  <si>
    <t>26/05/2013</t>
  </si>
  <si>
    <t>27/05/2013</t>
  </si>
  <si>
    <t>28/05/2013</t>
  </si>
  <si>
    <t>29/05/2013</t>
  </si>
  <si>
    <t>30/05/2013</t>
  </si>
  <si>
    <t>31/05/2013</t>
  </si>
  <si>
    <t>1/06/2013</t>
  </si>
  <si>
    <t>2/06/2013</t>
  </si>
  <si>
    <t>3/06/2013</t>
  </si>
  <si>
    <t>4/06/2013</t>
  </si>
  <si>
    <t>5/06/2013</t>
  </si>
  <si>
    <t>6/06/2013</t>
  </si>
  <si>
    <t>7/06/2013</t>
  </si>
  <si>
    <t>8/06/2013</t>
  </si>
  <si>
    <t>9/06/2013</t>
  </si>
  <si>
    <t>10/06/2013</t>
  </si>
  <si>
    <t>11/06/2013</t>
  </si>
  <si>
    <t>12/06/2013</t>
  </si>
  <si>
    <t>13/06/2013</t>
  </si>
  <si>
    <t>14/06/2013</t>
  </si>
  <si>
    <t>15/06/2013</t>
  </si>
  <si>
    <t>16/06/2013</t>
  </si>
  <si>
    <t>17/06/2013</t>
  </si>
  <si>
    <t>18/06/2013</t>
  </si>
  <si>
    <t>19/06/2013</t>
  </si>
  <si>
    <t>20/06/2013</t>
  </si>
  <si>
    <t>21/06/2013</t>
  </si>
  <si>
    <t>22/06/2013</t>
  </si>
  <si>
    <t>23/06/2013</t>
  </si>
  <si>
    <t>24/06/2013</t>
  </si>
  <si>
    <t>25/06/2013</t>
  </si>
  <si>
    <t>26/06/2013</t>
  </si>
  <si>
    <t>27/06/2013</t>
  </si>
  <si>
    <t>28/06/2013</t>
  </si>
  <si>
    <t>29/06/2013</t>
  </si>
  <si>
    <t>30/06/2013</t>
  </si>
  <si>
    <t>1/07/2013</t>
  </si>
  <si>
    <t>2/07/2013</t>
  </si>
  <si>
    <t>3/07/2013</t>
  </si>
  <si>
    <t>4/07/2013</t>
  </si>
  <si>
    <t>5/07/2013</t>
  </si>
  <si>
    <t>6/07/2013</t>
  </si>
  <si>
    <t>7/07/2013</t>
  </si>
  <si>
    <t>8/07/2013</t>
  </si>
  <si>
    <t>9/07/2013</t>
  </si>
  <si>
    <t>10/07/2013</t>
  </si>
  <si>
    <t>11/07/2013</t>
  </si>
  <si>
    <t>12/07/2013</t>
  </si>
  <si>
    <t>13/07/2013</t>
  </si>
  <si>
    <t>14/07/2013</t>
  </si>
  <si>
    <t>15/07/2013</t>
  </si>
  <si>
    <t>16/07/2013</t>
  </si>
  <si>
    <t>17/07/2013</t>
  </si>
  <si>
    <t>18/07/2013</t>
  </si>
  <si>
    <t>19/07/2013</t>
  </si>
  <si>
    <t>20/07/2013</t>
  </si>
  <si>
    <t>21/07/2013</t>
  </si>
  <si>
    <t>22/07/2013</t>
  </si>
  <si>
    <t>23/07/2013</t>
  </si>
  <si>
    <t>24/07/2013</t>
  </si>
  <si>
    <t>25/07/2013</t>
  </si>
  <si>
    <t>26/07/2013</t>
  </si>
  <si>
    <t>27/07/2013</t>
  </si>
  <si>
    <t>28/07/2013</t>
  </si>
  <si>
    <t>29/07/2013</t>
  </si>
  <si>
    <t>30/07/2013</t>
  </si>
  <si>
    <t>31/07/2013</t>
  </si>
  <si>
    <t>1/08/2013</t>
  </si>
  <si>
    <t>2/08/2013</t>
  </si>
  <si>
    <t>3/08/2013</t>
  </si>
  <si>
    <t>4/08/2013</t>
  </si>
  <si>
    <t>5/08/2013</t>
  </si>
  <si>
    <t>6/08/2013</t>
  </si>
  <si>
    <t>7/08/2013</t>
  </si>
  <si>
    <t>8/08/2013</t>
  </si>
  <si>
    <t>9/08/2013</t>
  </si>
  <si>
    <t>10/08/2013</t>
  </si>
  <si>
    <t>11/08/2013</t>
  </si>
  <si>
    <t>12/08/2013</t>
  </si>
  <si>
    <t>13/08/2013</t>
  </si>
  <si>
    <t>14/08/2013</t>
  </si>
  <si>
    <t>15/08/2013</t>
  </si>
  <si>
    <t>16/08/2013</t>
  </si>
  <si>
    <t>17/08/2013</t>
  </si>
  <si>
    <t>18/08/2013</t>
  </si>
  <si>
    <t>19/08/2013</t>
  </si>
  <si>
    <t>20/08/2013</t>
  </si>
  <si>
    <t>21/08/2013</t>
  </si>
  <si>
    <t>22/08/2013</t>
  </si>
  <si>
    <t>23/08/2013</t>
  </si>
  <si>
    <t>24/08/2013</t>
  </si>
  <si>
    <t>25/08/2013</t>
  </si>
  <si>
    <t>26/08/2013</t>
  </si>
  <si>
    <t>27/08/2013</t>
  </si>
  <si>
    <t>28/08/2013</t>
  </si>
  <si>
    <t>29/08/2013</t>
  </si>
  <si>
    <t>30/08/2013</t>
  </si>
  <si>
    <t>31/08/2013</t>
  </si>
  <si>
    <t>1/09/2013</t>
  </si>
  <si>
    <t>2/09/2013</t>
  </si>
  <si>
    <t>3/09/2013</t>
  </si>
  <si>
    <t>4/09/2013</t>
  </si>
  <si>
    <t>5/09/2013</t>
  </si>
  <si>
    <t>6/09/2013</t>
  </si>
  <si>
    <t>7/09/2013</t>
  </si>
  <si>
    <t>8/09/2013</t>
  </si>
  <si>
    <t>9/09/2013</t>
  </si>
  <si>
    <t>10/09/2013</t>
  </si>
  <si>
    <t>11/09/2013</t>
  </si>
  <si>
    <t>12/09/2013</t>
  </si>
  <si>
    <t>13/09/2013</t>
  </si>
  <si>
    <t>14/09/2013</t>
  </si>
  <si>
    <t>15/09/2013</t>
  </si>
  <si>
    <t>16/09/2013</t>
  </si>
  <si>
    <t>17/09/2013</t>
  </si>
  <si>
    <t>18/09/2013</t>
  </si>
  <si>
    <t>19/09/2013</t>
  </si>
  <si>
    <t>20/09/2013</t>
  </si>
  <si>
    <t>21/09/2013</t>
  </si>
  <si>
    <t>22/09/2013</t>
  </si>
  <si>
    <t>23/09/2013</t>
  </si>
  <si>
    <t>24/09/2013</t>
  </si>
  <si>
    <t>25/09/2013</t>
  </si>
  <si>
    <t>26/09/2013</t>
  </si>
  <si>
    <t>27/09/2013</t>
  </si>
  <si>
    <t>28/09/2013</t>
  </si>
  <si>
    <t>29/09/2013</t>
  </si>
  <si>
    <t>30/09/2013</t>
  </si>
  <si>
    <t>1/10/2013</t>
  </si>
  <si>
    <t>2/10/2013</t>
  </si>
  <si>
    <t>3/10/2013</t>
  </si>
  <si>
    <t>4/10/2013</t>
  </si>
  <si>
    <t>5/10/2013</t>
  </si>
  <si>
    <t>6/10/2013</t>
  </si>
  <si>
    <t>7/10/2013</t>
  </si>
  <si>
    <t>8/10/2013</t>
  </si>
  <si>
    <t>9/10/2013</t>
  </si>
  <si>
    <t>10/10/2013</t>
  </si>
  <si>
    <t>11/10/2013</t>
  </si>
  <si>
    <t>12/10/2013</t>
  </si>
  <si>
    <t>13/10/2013</t>
  </si>
  <si>
    <t>14/10/2013</t>
  </si>
  <si>
    <t>15/10/2013</t>
  </si>
  <si>
    <t>16/10/2013</t>
  </si>
  <si>
    <t>17/10/2013</t>
  </si>
  <si>
    <t>18/10/2013</t>
  </si>
  <si>
    <t>19/10/2013</t>
  </si>
  <si>
    <t>20/10/2013</t>
  </si>
  <si>
    <t>21/10/2013</t>
  </si>
  <si>
    <t>22/10/2013</t>
  </si>
  <si>
    <t>23/10/2013</t>
  </si>
  <si>
    <t>24/10/2013</t>
  </si>
  <si>
    <t>25/10/2013</t>
  </si>
  <si>
    <t>26/10/2013</t>
  </si>
  <si>
    <t>27/10/2013</t>
  </si>
  <si>
    <t>28/10/2013</t>
  </si>
  <si>
    <t>29/10/2013</t>
  </si>
  <si>
    <t>30/10/2013</t>
  </si>
  <si>
    <t>31/10/2013</t>
  </si>
  <si>
    <t>1/11/2013</t>
  </si>
  <si>
    <t>2/11/2013</t>
  </si>
  <si>
    <t>3/11/2013</t>
  </si>
  <si>
    <t>4/11/2013</t>
  </si>
  <si>
    <t>5/11/2013</t>
  </si>
  <si>
    <t>6/11/2013</t>
  </si>
  <si>
    <t>7/11/2013</t>
  </si>
  <si>
    <t>8/11/2013</t>
  </si>
  <si>
    <t>9/11/2013</t>
  </si>
  <si>
    <t>10/11/2013</t>
  </si>
  <si>
    <t>11/11/2013</t>
  </si>
  <si>
    <t>12/11/2013</t>
  </si>
  <si>
    <t>13/11/2013</t>
  </si>
  <si>
    <t>14/11/2013</t>
  </si>
  <si>
    <t>15/11/2013</t>
  </si>
  <si>
    <t>16/11/2013</t>
  </si>
  <si>
    <t>17/11/2013</t>
  </si>
  <si>
    <t>18/11/2013</t>
  </si>
  <si>
    <t>19/11/2013</t>
  </si>
  <si>
    <t>20/11/2013</t>
  </si>
  <si>
    <t>21/11/2013</t>
  </si>
  <si>
    <t>22/11/2013</t>
  </si>
  <si>
    <t>23/11/2013</t>
  </si>
  <si>
    <t>24/11/2013</t>
  </si>
  <si>
    <t>25/11/2013</t>
  </si>
  <si>
    <t>26/11/2013</t>
  </si>
  <si>
    <t>27/11/2013</t>
  </si>
  <si>
    <t>28/11/2013</t>
  </si>
  <si>
    <t>29/11/2013</t>
  </si>
  <si>
    <t>30/11/2013</t>
  </si>
  <si>
    <t>1/12/2013</t>
  </si>
  <si>
    <t>2/12/2013</t>
  </si>
  <si>
    <t>3/12/2013</t>
  </si>
  <si>
    <t>4/12/2013</t>
  </si>
  <si>
    <t>5/12/2013</t>
  </si>
  <si>
    <t>6/12/2013</t>
  </si>
  <si>
    <t>7/12/2013</t>
  </si>
  <si>
    <t>8/12/2013</t>
  </si>
  <si>
    <t>9/12/2013</t>
  </si>
  <si>
    <t>10/12/2013</t>
  </si>
  <si>
    <t>11/12/2013</t>
  </si>
  <si>
    <t>12/12/2013</t>
  </si>
  <si>
    <t>13/12/2013</t>
  </si>
  <si>
    <t>14/12/2013</t>
  </si>
  <si>
    <t>15/12/2013</t>
  </si>
  <si>
    <t>16/12/2013</t>
  </si>
  <si>
    <t>17/12/2013</t>
  </si>
  <si>
    <t>18/12/2013</t>
  </si>
  <si>
    <t>19/12/2013</t>
  </si>
  <si>
    <t>20/12/2013</t>
  </si>
  <si>
    <t>21/12/2013</t>
  </si>
  <si>
    <t>22/12/2013</t>
  </si>
  <si>
    <t>23/12/2013</t>
  </si>
  <si>
    <t>24/12/2013</t>
  </si>
  <si>
    <t>25/12/2013</t>
  </si>
  <si>
    <t>26/12/2013</t>
  </si>
  <si>
    <t>27/12/2013</t>
  </si>
  <si>
    <t>28/12/2013</t>
  </si>
  <si>
    <t>29/12/2013</t>
  </si>
  <si>
    <t>30/12/2013</t>
  </si>
  <si>
    <t>31/12/2013</t>
  </si>
  <si>
    <t>1/01/2014</t>
  </si>
  <si>
    <t>2/01/2014</t>
  </si>
  <si>
    <t>3/01/2014</t>
  </si>
  <si>
    <t>4/01/2014</t>
  </si>
  <si>
    <t>5/01/2014</t>
  </si>
  <si>
    <t>6/01/2014</t>
  </si>
  <si>
    <t>7/01/2014</t>
  </si>
  <si>
    <t>8/01/2014</t>
  </si>
  <si>
    <t>9/01/2014</t>
  </si>
  <si>
    <t>10/01/2014</t>
  </si>
  <si>
    <t>11/01/2014</t>
  </si>
  <si>
    <t>12/01/2014</t>
  </si>
  <si>
    <t>13/01/2014</t>
  </si>
  <si>
    <t>14/01/2014</t>
  </si>
  <si>
    <t>15/01/2014</t>
  </si>
  <si>
    <t>16/01/2014</t>
  </si>
  <si>
    <t>17/01/2014</t>
  </si>
  <si>
    <t>18/01/2014</t>
  </si>
  <si>
    <t>19/01/2014</t>
  </si>
  <si>
    <t>20/01/2014</t>
  </si>
  <si>
    <t>21/01/2014</t>
  </si>
  <si>
    <t>22/01/2014</t>
  </si>
  <si>
    <t>23/01/2014</t>
  </si>
  <si>
    <t>24/01/2014</t>
  </si>
  <si>
    <t>25/01/2014</t>
  </si>
  <si>
    <t>26/01/2014</t>
  </si>
  <si>
    <t>27/01/2014</t>
  </si>
  <si>
    <t>28/01/2014</t>
  </si>
  <si>
    <t>29/01/2014</t>
  </si>
  <si>
    <t>30/01/2014</t>
  </si>
  <si>
    <t>31/01/2014</t>
  </si>
  <si>
    <t>1/02/2014</t>
  </si>
  <si>
    <t>2/02/2014</t>
  </si>
  <si>
    <t>3/02/2014</t>
  </si>
  <si>
    <t>4/02/2014</t>
  </si>
  <si>
    <t>5/02/2014</t>
  </si>
  <si>
    <t>6/02/2014</t>
  </si>
  <si>
    <t>7/02/2014</t>
  </si>
  <si>
    <t>8/02/2014</t>
  </si>
  <si>
    <t>9/02/2014</t>
  </si>
  <si>
    <t>10/02/2014</t>
  </si>
  <si>
    <t>11/02/2014</t>
  </si>
  <si>
    <t>12/02/2014</t>
  </si>
  <si>
    <t>13/02/2014</t>
  </si>
  <si>
    <t>14/02/2014</t>
  </si>
  <si>
    <t>15/02/2014</t>
  </si>
  <si>
    <t>16/02/2014</t>
  </si>
  <si>
    <t>17/02/2014</t>
  </si>
  <si>
    <t>18/02/2014</t>
  </si>
  <si>
    <t>19/02/2014</t>
  </si>
  <si>
    <t>20/02/2014</t>
  </si>
  <si>
    <t>21/02/2014</t>
  </si>
  <si>
    <t>22/02/2014</t>
  </si>
  <si>
    <t>23/02/2014</t>
  </si>
  <si>
    <t>24/02/2014</t>
  </si>
  <si>
    <t>25/02/2014</t>
  </si>
  <si>
    <t>26/02/2014</t>
  </si>
  <si>
    <t>27/02/2014</t>
  </si>
  <si>
    <t>28/02/2014</t>
  </si>
  <si>
    <t>1/03/2014</t>
  </si>
  <si>
    <t>2/03/2014</t>
  </si>
  <si>
    <t>3/03/2014</t>
  </si>
  <si>
    <t>4/03/2014</t>
  </si>
  <si>
    <t>5/03/2014</t>
  </si>
  <si>
    <t>6/03/2014</t>
  </si>
  <si>
    <t>7/03/2014</t>
  </si>
  <si>
    <t>8/03/2014</t>
  </si>
  <si>
    <t>9/03/2014</t>
  </si>
  <si>
    <t>10/03/2014</t>
  </si>
  <si>
    <t>11/03/2014</t>
  </si>
  <si>
    <t>12/03/2014</t>
  </si>
  <si>
    <t>13/03/2014</t>
  </si>
  <si>
    <t>14/03/2014</t>
  </si>
  <si>
    <t>15/03/2014</t>
  </si>
  <si>
    <t>16/03/2014</t>
  </si>
  <si>
    <t>17/03/2014</t>
  </si>
  <si>
    <t>18/03/2014</t>
  </si>
  <si>
    <t>19/03/2014</t>
  </si>
  <si>
    <t>20/03/2014</t>
  </si>
  <si>
    <t>21/03/2014</t>
  </si>
  <si>
    <t>22/03/2014</t>
  </si>
  <si>
    <t>23/03/2014</t>
  </si>
  <si>
    <t>24/03/2014</t>
  </si>
  <si>
    <t>25/03/2014</t>
  </si>
  <si>
    <t>26/03/2014</t>
  </si>
  <si>
    <t>27/03/2014</t>
  </si>
  <si>
    <t>28/03/2014</t>
  </si>
  <si>
    <t>29/03/2014</t>
  </si>
  <si>
    <t>30/03/2014</t>
  </si>
  <si>
    <t>31/03/2014</t>
  </si>
  <si>
    <t>1/04/2014</t>
  </si>
  <si>
    <t>2/04/2014</t>
  </si>
  <si>
    <t>3/04/2014</t>
  </si>
  <si>
    <t>4/04/2014</t>
  </si>
  <si>
    <t>5/04/2014</t>
  </si>
  <si>
    <t>6/04/2014</t>
  </si>
  <si>
    <t>7/04/2014</t>
  </si>
  <si>
    <t>8/04/2014</t>
  </si>
  <si>
    <t>9/04/2014</t>
  </si>
  <si>
    <t>10/04/2014</t>
  </si>
  <si>
    <t>11/04/2014</t>
  </si>
  <si>
    <t>12/04/2014</t>
  </si>
  <si>
    <t>13/04/2014</t>
  </si>
  <si>
    <t>14/04/2014</t>
  </si>
  <si>
    <t>15/04/2014</t>
  </si>
  <si>
    <t>16/04/2014</t>
  </si>
  <si>
    <t>17/04/2014</t>
  </si>
  <si>
    <t>18/04/2014</t>
  </si>
  <si>
    <t>19/04/2014</t>
  </si>
  <si>
    <t>20/04/2014</t>
  </si>
  <si>
    <t>21/04/2014</t>
  </si>
  <si>
    <t>22/04/2014</t>
  </si>
  <si>
    <t>23/04/2014</t>
  </si>
  <si>
    <t>24/04/2014</t>
  </si>
  <si>
    <t>25/04/2014</t>
  </si>
  <si>
    <t>26/04/2014</t>
  </si>
  <si>
    <t>27/04/2014</t>
  </si>
  <si>
    <t>28/04/2014</t>
  </si>
  <si>
    <t>29/04/2014</t>
  </si>
  <si>
    <t>30/04/2014</t>
  </si>
  <si>
    <t>1/05/2014</t>
  </si>
  <si>
    <t>2/05/2014</t>
  </si>
  <si>
    <t>3/05/2014</t>
  </si>
  <si>
    <t>4/05/2014</t>
  </si>
  <si>
    <t>5/05/2014</t>
  </si>
  <si>
    <t>6/05/2014</t>
  </si>
  <si>
    <t>7/05/2014</t>
  </si>
  <si>
    <t>8/05/2014</t>
  </si>
  <si>
    <t>9/05/2014</t>
  </si>
  <si>
    <t>10/05/2014</t>
  </si>
  <si>
    <t>11/05/2014</t>
  </si>
  <si>
    <t>12/05/2014</t>
  </si>
  <si>
    <t>13/05/2014</t>
  </si>
  <si>
    <t>14/05/2014</t>
  </si>
  <si>
    <t>15/05/2014</t>
  </si>
  <si>
    <t>16/05/2014</t>
  </si>
  <si>
    <t>17/05/2014</t>
  </si>
  <si>
    <t>18/05/2014</t>
  </si>
  <si>
    <t>19/05/2014</t>
  </si>
  <si>
    <t>20/05/2014</t>
  </si>
  <si>
    <t>21/05/2014</t>
  </si>
  <si>
    <t>22/05/2014</t>
  </si>
  <si>
    <t>23/05/2014</t>
  </si>
  <si>
    <t>24/05/2014</t>
  </si>
  <si>
    <t>25/05/2014</t>
  </si>
  <si>
    <t>26/05/2014</t>
  </si>
  <si>
    <t>27/05/2014</t>
  </si>
  <si>
    <t>28/05/2014</t>
  </si>
  <si>
    <t>29/05/2014</t>
  </si>
  <si>
    <t>30/05/2014</t>
  </si>
  <si>
    <t>31/05/2014</t>
  </si>
  <si>
    <t>1/06/2014</t>
  </si>
  <si>
    <t>2/06/2014</t>
  </si>
  <si>
    <t>3/06/2014</t>
  </si>
  <si>
    <t>4/06/2014</t>
  </si>
  <si>
    <t>5/06/2014</t>
  </si>
  <si>
    <t>6/06/2014</t>
  </si>
  <si>
    <t>7/06/2014</t>
  </si>
  <si>
    <t>8/06/2014</t>
  </si>
  <si>
    <t>9/06/2014</t>
  </si>
  <si>
    <t>10/06/2014</t>
  </si>
  <si>
    <t>11/06/2014</t>
  </si>
  <si>
    <t>12/06/2014</t>
  </si>
  <si>
    <t>13/06/2014</t>
  </si>
  <si>
    <t>14/06/2014</t>
  </si>
  <si>
    <t>15/06/2014</t>
  </si>
  <si>
    <t>16/06/2014</t>
  </si>
  <si>
    <t>17/06/2014</t>
  </si>
  <si>
    <t>18/06/2014</t>
  </si>
  <si>
    <t>19/06/2014</t>
  </si>
  <si>
    <t>20/06/2014</t>
  </si>
  <si>
    <t>21/06/2014</t>
  </si>
  <si>
    <t>22/06/2014</t>
  </si>
  <si>
    <t>23/06/2014</t>
  </si>
  <si>
    <t>24/06/2014</t>
  </si>
  <si>
    <t>25/06/2014</t>
  </si>
  <si>
    <t>26/06/2014</t>
  </si>
  <si>
    <t>27/06/2014</t>
  </si>
  <si>
    <t>28/06/2014</t>
  </si>
  <si>
    <t>29/06/2014</t>
  </si>
  <si>
    <t>30/06/2014</t>
  </si>
  <si>
    <t>1/07/2014</t>
  </si>
  <si>
    <t>2/07/2014</t>
  </si>
  <si>
    <t>3/07/2014</t>
  </si>
  <si>
    <t>4/07/2014</t>
  </si>
  <si>
    <t>5/07/2014</t>
  </si>
  <si>
    <t>6/07/2014</t>
  </si>
  <si>
    <t>7/07/2014</t>
  </si>
  <si>
    <t>8/07/2014</t>
  </si>
  <si>
    <t>9/07/2014</t>
  </si>
  <si>
    <t>10/07/2014</t>
  </si>
  <si>
    <t>11/07/2014</t>
  </si>
  <si>
    <t>12/07/2014</t>
  </si>
  <si>
    <t>13/07/2014</t>
  </si>
  <si>
    <t>14/07/2014</t>
  </si>
  <si>
    <t>15/07/2014</t>
  </si>
  <si>
    <t>16/07/2014</t>
  </si>
  <si>
    <t>17/07/2014</t>
  </si>
  <si>
    <t>18/07/2014</t>
  </si>
  <si>
    <t>19/07/2014</t>
  </si>
  <si>
    <t>20/07/2014</t>
  </si>
  <si>
    <t>21/07/2014</t>
  </si>
  <si>
    <t>22/07/2014</t>
  </si>
  <si>
    <t>23/07/2014</t>
  </si>
  <si>
    <t>24/07/2014</t>
  </si>
  <si>
    <t>25/07/2014</t>
  </si>
  <si>
    <t>26/07/2014</t>
  </si>
  <si>
    <t>27/07/2014</t>
  </si>
  <si>
    <t>28/07/2014</t>
  </si>
  <si>
    <t>29/07/2014</t>
  </si>
  <si>
    <t>30/07/2014</t>
  </si>
  <si>
    <t>31/07/2014</t>
  </si>
  <si>
    <t>1/08/2014</t>
  </si>
  <si>
    <t>2/08/2014</t>
  </si>
  <si>
    <t>3/08/2014</t>
  </si>
  <si>
    <t>4/08/2014</t>
  </si>
  <si>
    <t>5/08/2014</t>
  </si>
  <si>
    <t>6/08/2014</t>
  </si>
  <si>
    <t>7/08/2014</t>
  </si>
  <si>
    <t>8/08/2014</t>
  </si>
  <si>
    <t>9/08/2014</t>
  </si>
  <si>
    <t>10/08/2014</t>
  </si>
  <si>
    <t>11/08/2014</t>
  </si>
  <si>
    <t>12/08/2014</t>
  </si>
  <si>
    <t>13/08/2014</t>
  </si>
  <si>
    <t>14/08/2014</t>
  </si>
  <si>
    <t>15/08/2014</t>
  </si>
  <si>
    <t>16/08/2014</t>
  </si>
  <si>
    <t>17/08/2014</t>
  </si>
  <si>
    <t>18/08/2014</t>
  </si>
  <si>
    <t>19/08/2014</t>
  </si>
  <si>
    <t>20/08/2014</t>
  </si>
  <si>
    <t>21/08/2014</t>
  </si>
  <si>
    <t>22/08/2014</t>
  </si>
  <si>
    <t>23/08/2014</t>
  </si>
  <si>
    <t>24/08/2014</t>
  </si>
  <si>
    <t>25/08/2014</t>
  </si>
  <si>
    <t>26/08/2014</t>
  </si>
  <si>
    <t>27/08/2014</t>
  </si>
  <si>
    <t>28/08/2014</t>
  </si>
  <si>
    <t>29/08/2014</t>
  </si>
  <si>
    <t>30/08/2014</t>
  </si>
  <si>
    <t>31/08/2014</t>
  </si>
  <si>
    <t>1/09/2014</t>
  </si>
  <si>
    <t>2/09/2014</t>
  </si>
  <si>
    <t>3/09/2014</t>
  </si>
  <si>
    <t>4/09/2014</t>
  </si>
  <si>
    <t>5/09/2014</t>
  </si>
  <si>
    <t>6/09/2014</t>
  </si>
  <si>
    <t>7/09/2014</t>
  </si>
  <si>
    <t>8/09/2014</t>
  </si>
  <si>
    <t>9/09/2014</t>
  </si>
  <si>
    <t>10/09/2014</t>
  </si>
  <si>
    <t>11/09/2014</t>
  </si>
  <si>
    <t>12/09/2014</t>
  </si>
  <si>
    <t>13/09/2014</t>
  </si>
  <si>
    <t>14/09/2014</t>
  </si>
  <si>
    <t>15/09/2014</t>
  </si>
  <si>
    <t>16/09/2014</t>
  </si>
  <si>
    <t>17/09/2014</t>
  </si>
  <si>
    <t>18/09/2014</t>
  </si>
  <si>
    <t>19/09/2014</t>
  </si>
  <si>
    <t>20/09/2014</t>
  </si>
  <si>
    <t>21/09/2014</t>
  </si>
  <si>
    <t>22/09/2014</t>
  </si>
  <si>
    <t>23/09/2014</t>
  </si>
  <si>
    <t>24/09/2014</t>
  </si>
  <si>
    <t>25/09/2014</t>
  </si>
  <si>
    <t>26/09/2014</t>
  </si>
  <si>
    <t>27/09/2014</t>
  </si>
  <si>
    <t>28/09/2014</t>
  </si>
  <si>
    <t>29/09/2014</t>
  </si>
  <si>
    <t>30/09/2014</t>
  </si>
  <si>
    <t>1/10/2014</t>
  </si>
  <si>
    <t>2/10/2014</t>
  </si>
  <si>
    <t>3/10/2014</t>
  </si>
  <si>
    <t>4/10/2014</t>
  </si>
  <si>
    <t>5/10/2014</t>
  </si>
  <si>
    <t>6/10/2014</t>
  </si>
  <si>
    <t>7/10/2014</t>
  </si>
  <si>
    <t>8/10/2014</t>
  </si>
  <si>
    <t>9/10/2014</t>
  </si>
  <si>
    <t>10/10/2014</t>
  </si>
  <si>
    <t>11/10/2014</t>
  </si>
  <si>
    <t>12/10/2014</t>
  </si>
  <si>
    <t>13/10/2014</t>
  </si>
  <si>
    <t>14/10/2014</t>
  </si>
  <si>
    <t>15/10/2014</t>
  </si>
  <si>
    <t>16/10/2014</t>
  </si>
  <si>
    <t>17/10/2014</t>
  </si>
  <si>
    <t>18/10/2014</t>
  </si>
  <si>
    <t>19/10/2014</t>
  </si>
  <si>
    <t>20/10/2014</t>
  </si>
  <si>
    <t>21/10/2014</t>
  </si>
  <si>
    <t>22/10/2014</t>
  </si>
  <si>
    <t>23/10/2014</t>
  </si>
  <si>
    <t>24/10/2014</t>
  </si>
  <si>
    <t>25/10/2014</t>
  </si>
  <si>
    <t>26/10/2014</t>
  </si>
  <si>
    <t>27/10/2014</t>
  </si>
  <si>
    <t>28/10/2014</t>
  </si>
  <si>
    <t>29/10/2014</t>
  </si>
  <si>
    <t>30/10/2014</t>
  </si>
  <si>
    <t>31/10/2014</t>
  </si>
  <si>
    <t>1/11/2014</t>
  </si>
  <si>
    <t>2/11/2014</t>
  </si>
  <si>
    <t>3/11/2014</t>
  </si>
  <si>
    <t>4/11/2014</t>
  </si>
  <si>
    <t>5/11/2014</t>
  </si>
  <si>
    <t>6/11/2014</t>
  </si>
  <si>
    <t>7/11/2014</t>
  </si>
  <si>
    <t>8/11/2014</t>
  </si>
  <si>
    <t>9/11/2014</t>
  </si>
  <si>
    <t>10/11/2014</t>
  </si>
  <si>
    <t>11/11/2014</t>
  </si>
  <si>
    <t>12/11/2014</t>
  </si>
  <si>
    <t>13/11/2014</t>
  </si>
  <si>
    <t>14/11/2014</t>
  </si>
  <si>
    <t>15/11/2014</t>
  </si>
  <si>
    <t>16/11/2014</t>
  </si>
  <si>
    <t>17/11/2014</t>
  </si>
  <si>
    <t>18/11/2014</t>
  </si>
  <si>
    <t>19/11/2014</t>
  </si>
  <si>
    <t>20/11/2014</t>
  </si>
  <si>
    <t>21/11/2014</t>
  </si>
  <si>
    <t>22/11/2014</t>
  </si>
  <si>
    <t>23/11/2014</t>
  </si>
  <si>
    <t>24/11/2014</t>
  </si>
  <si>
    <t>25/11/2014</t>
  </si>
  <si>
    <t>26/11/2014</t>
  </si>
  <si>
    <t>27/11/2014</t>
  </si>
  <si>
    <t>28/11/2014</t>
  </si>
  <si>
    <t>29/11/2014</t>
  </si>
  <si>
    <t>30/11/2014</t>
  </si>
  <si>
    <t>1/12/2014</t>
  </si>
  <si>
    <t>2/12/2014</t>
  </si>
  <si>
    <t>3/12/2014</t>
  </si>
  <si>
    <t>4/12/2014</t>
  </si>
  <si>
    <t>5/12/2014</t>
  </si>
  <si>
    <t>6/12/2014</t>
  </si>
  <si>
    <t>7/12/2014</t>
  </si>
  <si>
    <t>8/12/2014</t>
  </si>
  <si>
    <t>9/12/2014</t>
  </si>
  <si>
    <t>10/12/2014</t>
  </si>
  <si>
    <t>11/12/2014</t>
  </si>
  <si>
    <t>12/12/2014</t>
  </si>
  <si>
    <t>13/12/2014</t>
  </si>
  <si>
    <t>14/12/2014</t>
  </si>
  <si>
    <t>15/12/2014</t>
  </si>
  <si>
    <t>16/12/2014</t>
  </si>
  <si>
    <t>17/12/2014</t>
  </si>
  <si>
    <t>18/12/2014</t>
  </si>
  <si>
    <t>19/12/2014</t>
  </si>
  <si>
    <t>20/12/2014</t>
  </si>
  <si>
    <t>21/12/2014</t>
  </si>
  <si>
    <t>22/12/2014</t>
  </si>
  <si>
    <t>23/12/2014</t>
  </si>
  <si>
    <t>24/12/2014</t>
  </si>
  <si>
    <t>25/12/2014</t>
  </si>
  <si>
    <t>26/12/2014</t>
  </si>
  <si>
    <t>27/12/2014</t>
  </si>
  <si>
    <t>28/12/2014</t>
  </si>
  <si>
    <t>29/12/2014</t>
  </si>
  <si>
    <t>30/12/2014</t>
  </si>
  <si>
    <t>31/12/2014</t>
  </si>
  <si>
    <t>NO</t>
  </si>
  <si>
    <t>YES</t>
  </si>
  <si>
    <t>Average performance 2010 - 2014</t>
  </si>
  <si>
    <t>First half of the year for 2010 - 2014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</si>
</sst>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_);_(@_)"/>
    <numFmt numFmtId="166" formatCode="_([$€-2]* #,##0.00_);_([$€-2]* \(#,##0.00\);_([$€-2]* &quot;-&quot;??_)"/>
    <numFmt numFmtId="167" formatCode="#,##0.000_ ;[Red]\-#,##0.000\ "/>
    <numFmt numFmtId="168" formatCode="0.000000"/>
    <numFmt numFmtId="169" formatCode="_-* #,##0_-;\-* #,##0_-;_-* &quot;-&quot;??_-;_-@_-"/>
    <numFmt numFmtId="170" formatCode="0.0%"/>
  </numFmts>
  <fonts count="27">
    <font>
      <sz val="10"/>
      <color theme="1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62"/>
      <name val="Calibri"/>
      <family val="2"/>
    </font>
    <font>
      <sz val="10"/>
      <color indexed="12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theme="0"/>
      <name val="Calibri"/>
      <family val="2"/>
      <scheme val="minor"/>
    </font>
    <font>
      <sz val="10"/>
      <name val="Helv"/>
      <charset val="204"/>
    </font>
    <font>
      <sz val="14"/>
      <name val="System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</font>
    <font>
      <sz val="10"/>
      <color theme="1"/>
      <name val="Verdana"/>
      <family val="2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66">
    <xf numFmtId="0" fontId="0" fillId="0" borderId="0"/>
    <xf numFmtId="165" fontId="2" fillId="3" borderId="0" applyNumberFormat="0" applyFont="0" applyBorder="0" applyAlignment="0">
      <alignment horizontal="right"/>
    </xf>
    <xf numFmtId="164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5" fontId="2" fillId="4" borderId="0" applyFont="0" applyBorder="0" applyAlignment="0">
      <alignment horizontal="right"/>
      <protection locked="0"/>
    </xf>
    <xf numFmtId="165" fontId="2" fillId="4" borderId="0" applyFont="0" applyBorder="0" applyAlignment="0">
      <alignment horizontal="right"/>
      <protection locked="0"/>
    </xf>
    <xf numFmtId="165" fontId="2" fillId="4" borderId="0" applyFont="0" applyBorder="0" applyAlignment="0">
      <alignment horizontal="right"/>
      <protection locked="0"/>
    </xf>
    <xf numFmtId="165" fontId="2" fillId="4" borderId="0" applyFont="0" applyBorder="0" applyAlignment="0">
      <alignment horizontal="right"/>
      <protection locked="0"/>
    </xf>
    <xf numFmtId="0" fontId="6" fillId="6" borderId="0">
      <alignment horizontal="center"/>
    </xf>
    <xf numFmtId="165" fontId="2" fillId="5" borderId="0" applyFont="0" applyBorder="0">
      <alignment horizontal="right"/>
      <protection locked="0"/>
    </xf>
    <xf numFmtId="165" fontId="2" fillId="5" borderId="0" applyFont="0" applyBorder="0">
      <alignment horizontal="right"/>
      <protection locked="0"/>
    </xf>
    <xf numFmtId="165" fontId="2" fillId="5" borderId="0" applyFont="0" applyBorder="0">
      <alignment horizontal="right"/>
      <protection locked="0"/>
    </xf>
    <xf numFmtId="165" fontId="2" fillId="5" borderId="0" applyFont="0" applyBorder="0">
      <alignment horizontal="right"/>
      <protection locked="0"/>
    </xf>
    <xf numFmtId="0" fontId="3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4" fontId="1" fillId="2" borderId="1" applyNumberFormat="0" applyProtection="0">
      <alignment horizontal="left" vertical="center" indent="1"/>
    </xf>
    <xf numFmtId="4" fontId="1" fillId="0" borderId="1" applyNumberFormat="0" applyProtection="0">
      <alignment horizontal="right" vertical="center"/>
    </xf>
    <xf numFmtId="4" fontId="1" fillId="2" borderId="1" applyNumberFormat="0" applyProtection="0">
      <alignment horizontal="left" vertical="center" indent="1"/>
    </xf>
    <xf numFmtId="0" fontId="8" fillId="0" borderId="0"/>
    <xf numFmtId="0" fontId="9" fillId="8" borderId="0">
      <alignment horizontal="left" vertical="center"/>
      <protection locked="0"/>
    </xf>
    <xf numFmtId="0" fontId="10" fillId="7" borderId="0">
      <alignment vertical="center"/>
      <protection locked="0"/>
    </xf>
    <xf numFmtId="0" fontId="2" fillId="0" borderId="0"/>
    <xf numFmtId="166" fontId="2" fillId="0" borderId="0"/>
    <xf numFmtId="0" fontId="2" fillId="0" borderId="0"/>
    <xf numFmtId="166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11" borderId="3" applyNumberFormat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167" fontId="2" fillId="9" borderId="4" applyFill="0">
      <alignment horizontal="right" vertical="center" wrapText="1"/>
      <protection locked="0"/>
    </xf>
    <xf numFmtId="167" fontId="7" fillId="10" borderId="5">
      <alignment horizontal="right" vertical="center" wrapText="1"/>
    </xf>
    <xf numFmtId="0" fontId="2" fillId="0" borderId="0"/>
    <xf numFmtId="0" fontId="2" fillId="0" borderId="0" applyFill="0"/>
    <xf numFmtId="0" fontId="2" fillId="0" borderId="0"/>
    <xf numFmtId="0" fontId="2" fillId="0" borderId="0"/>
    <xf numFmtId="0" fontId="8" fillId="0" borderId="0">
      <protection locked="0"/>
    </xf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 applyFill="0"/>
    <xf numFmtId="0" fontId="14" fillId="0" borderId="0"/>
    <xf numFmtId="0" fontId="8" fillId="0" borderId="0"/>
    <xf numFmtId="9" fontId="8" fillId="0" borderId="0" applyFont="0" applyFill="0" applyBorder="0" applyAlignment="0" applyProtection="0"/>
    <xf numFmtId="0" fontId="9" fillId="8" borderId="0">
      <alignment horizontal="left" vertical="center"/>
      <protection locked="0"/>
    </xf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51">
    <xf numFmtId="0" fontId="0" fillId="0" borderId="0" xfId="0"/>
    <xf numFmtId="0" fontId="16" fillId="13" borderId="0" xfId="0" applyFont="1" applyFill="1"/>
    <xf numFmtId="0" fontId="16" fillId="13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right"/>
    </xf>
    <xf numFmtId="2" fontId="18" fillId="0" borderId="0" xfId="0" applyNumberFormat="1" applyFont="1"/>
    <xf numFmtId="0" fontId="19" fillId="0" borderId="9" xfId="0" applyFont="1" applyFill="1" applyBorder="1" applyAlignment="1">
      <alignment horizontal="left"/>
    </xf>
    <xf numFmtId="0" fontId="19" fillId="0" borderId="9" xfId="0" applyFont="1" applyFill="1" applyBorder="1" applyAlignment="1">
      <alignment horizontal="right"/>
    </xf>
    <xf numFmtId="0" fontId="20" fillId="0" borderId="0" xfId="13" applyFont="1" applyFill="1" applyBorder="1" applyAlignment="1">
      <alignment horizontal="left"/>
    </xf>
    <xf numFmtId="0" fontId="21" fillId="0" borderId="0" xfId="13" applyFont="1" applyFill="1" applyBorder="1"/>
    <xf numFmtId="0" fontId="22" fillId="0" borderId="0" xfId="13" applyFont="1" applyFill="1" applyBorder="1"/>
    <xf numFmtId="2" fontId="18" fillId="0" borderId="0" xfId="0" applyNumberFormat="1" applyFont="1" applyFill="1"/>
    <xf numFmtId="0" fontId="23" fillId="0" borderId="0" xfId="0" applyFont="1" applyFill="1" applyBorder="1"/>
    <xf numFmtId="0" fontId="18" fillId="0" borderId="9" xfId="0" applyFont="1" applyBorder="1"/>
    <xf numFmtId="0" fontId="19" fillId="0" borderId="9" xfId="0" applyFont="1" applyFill="1" applyBorder="1" applyAlignment="1">
      <alignment horizontal="left" wrapText="1"/>
    </xf>
    <xf numFmtId="169" fontId="18" fillId="0" borderId="0" xfId="65" applyNumberFormat="1" applyFont="1"/>
    <xf numFmtId="170" fontId="18" fillId="0" borderId="0" xfId="64" applyNumberFormat="1" applyFont="1"/>
    <xf numFmtId="14" fontId="24" fillId="0" borderId="0" xfId="0" applyNumberFormat="1" applyFont="1" applyBorder="1"/>
    <xf numFmtId="0" fontId="18" fillId="0" borderId="0" xfId="0" applyFont="1" applyBorder="1"/>
    <xf numFmtId="0" fontId="19" fillId="12" borderId="2" xfId="17" quotePrefix="1" applyNumberFormat="1" applyFont="1" applyFill="1" applyBorder="1" applyAlignment="1">
      <alignment horizontal="left" vertical="center" indent="1"/>
    </xf>
    <xf numFmtId="0" fontId="19" fillId="12" borderId="2" xfId="19" quotePrefix="1" applyNumberFormat="1" applyFont="1" applyFill="1" applyBorder="1" applyAlignment="1">
      <alignment horizontal="left" vertical="center" wrapText="1" indent="1"/>
    </xf>
    <xf numFmtId="168" fontId="19" fillId="12" borderId="2" xfId="19" quotePrefix="1" applyNumberFormat="1" applyFont="1" applyFill="1" applyBorder="1" applyAlignment="1">
      <alignment horizontal="left" vertical="center" wrapText="1" indent="1"/>
    </xf>
    <xf numFmtId="14" fontId="25" fillId="0" borderId="6" xfId="0" applyNumberFormat="1" applyFont="1" applyBorder="1"/>
    <xf numFmtId="0" fontId="25" fillId="0" borderId="6" xfId="0" applyFont="1" applyBorder="1"/>
    <xf numFmtId="1" fontId="25" fillId="0" borderId="6" xfId="0" applyNumberFormat="1" applyFont="1" applyFill="1" applyBorder="1"/>
    <xf numFmtId="14" fontId="25" fillId="0" borderId="7" xfId="0" applyNumberFormat="1" applyFont="1" applyBorder="1"/>
    <xf numFmtId="0" fontId="25" fillId="0" borderId="7" xfId="0" applyFont="1" applyBorder="1"/>
    <xf numFmtId="1" fontId="25" fillId="0" borderId="7" xfId="0" applyNumberFormat="1" applyFont="1" applyFill="1" applyBorder="1"/>
    <xf numFmtId="168" fontId="25" fillId="0" borderId="7" xfId="0" applyNumberFormat="1" applyFont="1" applyFill="1" applyBorder="1"/>
    <xf numFmtId="14" fontId="25" fillId="0" borderId="8" xfId="0" applyNumberFormat="1" applyFont="1" applyBorder="1"/>
    <xf numFmtId="0" fontId="25" fillId="0" borderId="8" xfId="0" applyFont="1" applyBorder="1"/>
    <xf numFmtId="14" fontId="18" fillId="0" borderId="0" xfId="0" applyNumberFormat="1" applyFont="1" applyBorder="1"/>
    <xf numFmtId="168" fontId="25" fillId="0" borderId="6" xfId="0" applyNumberFormat="1" applyFont="1" applyFill="1" applyBorder="1"/>
    <xf numFmtId="1" fontId="25" fillId="0" borderId="0" xfId="0" applyNumberFormat="1" applyFont="1" applyFill="1" applyBorder="1"/>
    <xf numFmtId="0" fontId="24" fillId="0" borderId="9" xfId="0" applyFont="1" applyBorder="1"/>
    <xf numFmtId="0" fontId="24" fillId="0" borderId="9" xfId="0" applyFont="1" applyBorder="1" applyAlignment="1">
      <alignment horizontal="center"/>
    </xf>
    <xf numFmtId="14" fontId="24" fillId="0" borderId="0" xfId="0" applyNumberFormat="1" applyFont="1" applyBorder="1" applyAlignment="1">
      <alignment vertical="top"/>
    </xf>
    <xf numFmtId="1" fontId="25" fillId="0" borderId="8" xfId="0" applyNumberFormat="1" applyFont="1" applyFill="1" applyBorder="1"/>
    <xf numFmtId="0" fontId="26" fillId="13" borderId="0" xfId="0" applyFont="1" applyFill="1"/>
    <xf numFmtId="0" fontId="26" fillId="13" borderId="0" xfId="0" applyFont="1" applyFill="1" applyAlignment="1">
      <alignment horizontal="center"/>
    </xf>
    <xf numFmtId="0" fontId="0" fillId="0" borderId="0" xfId="0" applyFont="1"/>
    <xf numFmtId="2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4" fontId="25" fillId="0" borderId="10" xfId="0" applyNumberFormat="1" applyFont="1" applyBorder="1"/>
    <xf numFmtId="168" fontId="25" fillId="0" borderId="10" xfId="0" applyNumberFormat="1" applyFont="1" applyFill="1" applyBorder="1"/>
    <xf numFmtId="0" fontId="25" fillId="0" borderId="11" xfId="0" applyFont="1" applyBorder="1"/>
    <xf numFmtId="0" fontId="25" fillId="0" borderId="12" xfId="0" applyFont="1" applyBorder="1"/>
    <xf numFmtId="0" fontId="16" fillId="13" borderId="0" xfId="0" applyFont="1" applyFill="1" applyAlignment="1">
      <alignment horizontal="left"/>
    </xf>
    <xf numFmtId="0" fontId="18" fillId="0" borderId="0" xfId="0" applyFont="1" applyBorder="1" applyAlignment="1">
      <alignment horizontal="left" vertical="top" wrapText="1"/>
    </xf>
  </cellXfs>
  <cellStyles count="66">
    <cellStyle name=" 1" xfId="23" xr:uid="{00000000-0005-0000-0000-000000000000}"/>
    <cellStyle name=" 1 2" xfId="24" xr:uid="{00000000-0005-0000-0000-000001000000}"/>
    <cellStyle name=" 1 2 2" xfId="25" xr:uid="{00000000-0005-0000-0000-000002000000}"/>
    <cellStyle name=" 1 3" xfId="26" xr:uid="{00000000-0005-0000-0000-000003000000}"/>
    <cellStyle name=" 1 3 2" xfId="27" xr:uid="{00000000-0005-0000-0000-000004000000}"/>
    <cellStyle name=" 1 4" xfId="28" xr:uid="{00000000-0005-0000-0000-000005000000}"/>
    <cellStyle name="_3GIS model v2.77_Distribution Business_Retail Fin Perform " xfId="29" xr:uid="{00000000-0005-0000-0000-000006000000}"/>
    <cellStyle name="_3GIS model v2.77_Fleet Overhead Costs 2_Retail Fin Perform " xfId="30" xr:uid="{00000000-0005-0000-0000-000007000000}"/>
    <cellStyle name="_3GIS model v2.77_Fleet Overhead Costs_Retail Fin Perform " xfId="31" xr:uid="{00000000-0005-0000-0000-000008000000}"/>
    <cellStyle name="_3GIS model v2.77_Forecast 2_Retail Fin Perform " xfId="32" xr:uid="{00000000-0005-0000-0000-000009000000}"/>
    <cellStyle name="_3GIS model v2.77_Forecast_Retail Fin Perform " xfId="33" xr:uid="{00000000-0005-0000-0000-00000A000000}"/>
    <cellStyle name="_3GIS model v2.77_Funding &amp; Cashflow_1_Retail Fin Perform " xfId="34" xr:uid="{00000000-0005-0000-0000-00000B000000}"/>
    <cellStyle name="_3GIS model v2.77_Funding &amp; Cashflow_Retail Fin Perform " xfId="35" xr:uid="{00000000-0005-0000-0000-00000C000000}"/>
    <cellStyle name="_3GIS model v2.77_Group P&amp;L_1_Retail Fin Perform " xfId="36" xr:uid="{00000000-0005-0000-0000-00000D000000}"/>
    <cellStyle name="_3GIS model v2.77_Group P&amp;L_Retail Fin Perform " xfId="37" xr:uid="{00000000-0005-0000-0000-00000E000000}"/>
    <cellStyle name="_3GIS model v2.77_Opening  Detailed BS_Retail Fin Perform " xfId="38" xr:uid="{00000000-0005-0000-0000-00000F000000}"/>
    <cellStyle name="_3GIS model v2.77_OUTPUT DB_Retail Fin Perform " xfId="39" xr:uid="{00000000-0005-0000-0000-000010000000}"/>
    <cellStyle name="_3GIS model v2.77_OUTPUT EB_Retail Fin Perform " xfId="40" xr:uid="{00000000-0005-0000-0000-000011000000}"/>
    <cellStyle name="_3GIS model v2.77_Report_Retail Fin Perform " xfId="41" xr:uid="{00000000-0005-0000-0000-000012000000}"/>
    <cellStyle name="_3GIS model v2.77_Retail Fin Perform " xfId="42" xr:uid="{00000000-0005-0000-0000-000013000000}"/>
    <cellStyle name="_3GIS model v2.77_Sheet2 2_Retail Fin Perform " xfId="43" xr:uid="{00000000-0005-0000-0000-000014000000}"/>
    <cellStyle name="_3GIS model v2.77_Sheet2_Retail Fin Perform " xfId="44" xr:uid="{00000000-0005-0000-0000-000015000000}"/>
    <cellStyle name="Blockout" xfId="1" xr:uid="{00000000-0005-0000-0000-000016000000}"/>
    <cellStyle name="Check Cell 2 2 2 2" xfId="45" xr:uid="{00000000-0005-0000-0000-000017000000}"/>
    <cellStyle name="Comma" xfId="65" builtinId="3"/>
    <cellStyle name="Comma 2" xfId="2" xr:uid="{00000000-0005-0000-0000-000019000000}"/>
    <cellStyle name="Currency 11" xfId="46" xr:uid="{00000000-0005-0000-0000-00001A000000}"/>
    <cellStyle name="Currency 2" xfId="47" xr:uid="{00000000-0005-0000-0000-00001B000000}"/>
    <cellStyle name="Heading 4 2" xfId="3" xr:uid="{00000000-0005-0000-0000-00001C000000}"/>
    <cellStyle name="Input1" xfId="4" xr:uid="{00000000-0005-0000-0000-00001E000000}"/>
    <cellStyle name="Input1 2" xfId="5" xr:uid="{00000000-0005-0000-0000-00001F000000}"/>
    <cellStyle name="Input1 3" xfId="6" xr:uid="{00000000-0005-0000-0000-000020000000}"/>
    <cellStyle name="Input1 4" xfId="7" xr:uid="{00000000-0005-0000-0000-000021000000}"/>
    <cellStyle name="Input2" xfId="8" xr:uid="{00000000-0005-0000-0000-000022000000}"/>
    <cellStyle name="Input3" xfId="9" xr:uid="{00000000-0005-0000-0000-000023000000}"/>
    <cellStyle name="Input3 2" xfId="10" xr:uid="{00000000-0005-0000-0000-000024000000}"/>
    <cellStyle name="Input3 3" xfId="11" xr:uid="{00000000-0005-0000-0000-000025000000}"/>
    <cellStyle name="Input3 4" xfId="12" xr:uid="{00000000-0005-0000-0000-000026000000}"/>
    <cellStyle name="InputCell" xfId="48" xr:uid="{00000000-0005-0000-0000-000027000000}"/>
    <cellStyle name="NonInputCell" xfId="49" xr:uid="{00000000-0005-0000-0000-000028000000}"/>
    <cellStyle name="Normal" xfId="0" builtinId="0"/>
    <cellStyle name="Normal 10" xfId="50" xr:uid="{00000000-0005-0000-0000-00002A000000}"/>
    <cellStyle name="Normal 114" xfId="51" xr:uid="{00000000-0005-0000-0000-00002B000000}"/>
    <cellStyle name="Normal 13" xfId="52" xr:uid="{00000000-0005-0000-0000-00002C000000}"/>
    <cellStyle name="Normal 13 2" xfId="53" xr:uid="{00000000-0005-0000-0000-00002D000000}"/>
    <cellStyle name="Normal 14" xfId="20" xr:uid="{00000000-0005-0000-0000-00002E000000}"/>
    <cellStyle name="Normal 2" xfId="13" xr:uid="{00000000-0005-0000-0000-00002F000000}"/>
    <cellStyle name="Normal 2 2" xfId="55" xr:uid="{00000000-0005-0000-0000-000030000000}"/>
    <cellStyle name="Normal 2 2 2" xfId="56" xr:uid="{00000000-0005-0000-0000-000031000000}"/>
    <cellStyle name="Normal 2 3" xfId="54" xr:uid="{00000000-0005-0000-0000-000032000000}"/>
    <cellStyle name="Normal 215" xfId="14" xr:uid="{00000000-0005-0000-0000-000033000000}"/>
    <cellStyle name="Normal 3" xfId="15" xr:uid="{00000000-0005-0000-0000-000034000000}"/>
    <cellStyle name="Normal 3 2" xfId="57" xr:uid="{00000000-0005-0000-0000-000035000000}"/>
    <cellStyle name="Normal 3 5" xfId="58" xr:uid="{00000000-0005-0000-0000-000036000000}"/>
    <cellStyle name="Normal 4" xfId="59" xr:uid="{00000000-0005-0000-0000-000037000000}"/>
    <cellStyle name="Normal 5" xfId="60" xr:uid="{00000000-0005-0000-0000-000038000000}"/>
    <cellStyle name="Normal 8 2" xfId="61" xr:uid="{00000000-0005-0000-0000-000039000000}"/>
    <cellStyle name="Percent" xfId="64" builtinId="5"/>
    <cellStyle name="Percent 2" xfId="16" xr:uid="{00000000-0005-0000-0000-00003B000000}"/>
    <cellStyle name="Percent 3 4" xfId="62" xr:uid="{00000000-0005-0000-0000-00003C000000}"/>
    <cellStyle name="RIN_TB2" xfId="63" xr:uid="{00000000-0005-0000-0000-00003D000000}"/>
    <cellStyle name="SAPBEXchaText" xfId="17" xr:uid="{00000000-0005-0000-0000-00003E000000}"/>
    <cellStyle name="SAPBEXstdData" xfId="18" xr:uid="{00000000-0005-0000-0000-00003F000000}"/>
    <cellStyle name="SAPBEXstdItem" xfId="19" xr:uid="{00000000-0005-0000-0000-000040000000}"/>
    <cellStyle name="TableLvl2" xfId="21" xr:uid="{00000000-0005-0000-0000-000041000000}"/>
    <cellStyle name="TableLvl3" xfId="22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4%20Workstreams/08%20Incentives/12-01%20STPIS/WIP/Powercor%20STPIS%20target%20calculation%20v0.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ormats"/>
      <sheetName val="Menu"/>
      <sheetName val="Reliability 2010"/>
      <sheetName val="Reliability 2011"/>
      <sheetName val="Reliability 2012"/>
      <sheetName val="Reliability 2013"/>
      <sheetName val="Reliability 2014"/>
      <sheetName val="Customer service 2010-2014"/>
      <sheetName val="Calculation"/>
      <sheetName val="Output"/>
    </sheetNames>
    <sheetDataSet>
      <sheetData sheetId="0">
        <row r="43">
          <cell r="D43" t="str">
            <v>Powercor STPIS target calculation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I5">
            <v>83.111002922147989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833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K1649" sqref="AK1649"/>
    </sheetView>
  </sheetViews>
  <sheetFormatPr defaultColWidth="9" defaultRowHeight="12.75"/>
  <cols>
    <col min="1" max="1" width="15.5" style="33" customWidth="1"/>
    <col min="2" max="5" width="16.875" style="20" customWidth="1"/>
    <col min="6" max="6" width="13.125" style="20" customWidth="1"/>
    <col min="7" max="7" width="16.625" style="20" customWidth="1"/>
    <col min="8" max="8" width="11.375" style="20" customWidth="1"/>
    <col min="9" max="9" width="16" style="20" customWidth="1"/>
    <col min="10" max="10" width="13.125" style="20" customWidth="1"/>
    <col min="11" max="11" width="16.875" style="20" customWidth="1"/>
    <col min="12" max="12" width="13.125" style="20" customWidth="1"/>
    <col min="13" max="13" width="16.375" style="20" customWidth="1"/>
    <col min="14" max="14" width="13.125" style="20" customWidth="1"/>
    <col min="15" max="21" width="17.25" style="20" customWidth="1"/>
    <col min="22" max="22" width="10.375" style="20" customWidth="1"/>
    <col min="23" max="23" width="19.5" style="20" customWidth="1"/>
    <col min="24" max="26" width="13.125" style="20" customWidth="1"/>
    <col min="27" max="16384" width="9" style="20"/>
  </cols>
  <sheetData>
    <row r="1" spans="1:26" s="3" customFormat="1" ht="18.75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9" t="s">
        <v>15</v>
      </c>
      <c r="B2" s="20" t="s">
        <v>24</v>
      </c>
    </row>
    <row r="3" spans="1:26">
      <c r="A3" s="19" t="s">
        <v>16</v>
      </c>
      <c r="B3" s="20" t="s">
        <v>1882</v>
      </c>
    </row>
    <row r="4" spans="1:26">
      <c r="A4" s="19" t="s">
        <v>17</v>
      </c>
      <c r="B4" s="20" t="s">
        <v>18</v>
      </c>
    </row>
    <row r="5" spans="1:26">
      <c r="A5" s="19" t="s">
        <v>39</v>
      </c>
      <c r="B5" s="20" t="s">
        <v>52</v>
      </c>
    </row>
    <row r="7" spans="1:26" s="14" customFormat="1" ht="51">
      <c r="A7" s="21" t="s">
        <v>19</v>
      </c>
      <c r="B7" s="23" t="s">
        <v>0</v>
      </c>
      <c r="C7" s="23" t="s">
        <v>1</v>
      </c>
      <c r="D7" s="23" t="s">
        <v>25</v>
      </c>
      <c r="E7" s="23" t="s">
        <v>26</v>
      </c>
      <c r="F7" s="23" t="s">
        <v>27</v>
      </c>
      <c r="G7" s="23" t="s">
        <v>28</v>
      </c>
      <c r="H7" s="23" t="s">
        <v>2</v>
      </c>
      <c r="I7" s="23" t="s">
        <v>3</v>
      </c>
      <c r="J7" s="23" t="s">
        <v>4</v>
      </c>
      <c r="K7" s="23" t="s">
        <v>5</v>
      </c>
      <c r="L7" s="23" t="s">
        <v>29</v>
      </c>
      <c r="M7" s="23" t="s">
        <v>30</v>
      </c>
      <c r="N7" s="23" t="s">
        <v>31</v>
      </c>
      <c r="O7" s="23" t="s">
        <v>32</v>
      </c>
      <c r="P7" s="23" t="s">
        <v>6</v>
      </c>
      <c r="Q7" s="23" t="s">
        <v>7</v>
      </c>
      <c r="R7" s="23" t="s">
        <v>20</v>
      </c>
      <c r="S7" s="23" t="s">
        <v>21</v>
      </c>
      <c r="T7" s="23" t="s">
        <v>33</v>
      </c>
      <c r="U7" s="23" t="s">
        <v>34</v>
      </c>
      <c r="V7" s="23" t="s">
        <v>35</v>
      </c>
      <c r="W7" s="23" t="s">
        <v>36</v>
      </c>
      <c r="X7" s="23" t="s">
        <v>22</v>
      </c>
      <c r="Y7" s="23" t="s">
        <v>23</v>
      </c>
      <c r="Z7" s="22" t="s">
        <v>14</v>
      </c>
    </row>
    <row r="8" spans="1:26">
      <c r="A8" s="24" t="s">
        <v>53</v>
      </c>
      <c r="B8" s="34">
        <v>1.898986354348E-2</v>
      </c>
      <c r="C8" s="34">
        <v>1.898986354348E-2</v>
      </c>
      <c r="D8" s="34">
        <v>1.4014916941687201</v>
      </c>
      <c r="E8" s="34">
        <v>1.4014916941687201</v>
      </c>
      <c r="F8" s="34">
        <v>3.8178289486967198</v>
      </c>
      <c r="G8" s="34">
        <v>3.8178289486967198</v>
      </c>
      <c r="H8" s="34">
        <v>1.5436290870008</v>
      </c>
      <c r="I8" s="34">
        <v>1.5436290870008</v>
      </c>
      <c r="J8" s="34">
        <v>7.0549444925999995E-4</v>
      </c>
      <c r="K8" s="34">
        <v>7.0549444925999995E-4</v>
      </c>
      <c r="L8" s="34">
        <v>1.936399121633E-2</v>
      </c>
      <c r="M8" s="34">
        <v>1.936399121633E-2</v>
      </c>
      <c r="N8" s="34">
        <v>2.4505845060469999E-2</v>
      </c>
      <c r="O8" s="34">
        <v>2.4505845060469999E-2</v>
      </c>
      <c r="P8" s="34">
        <v>1.358609571218E-2</v>
      </c>
      <c r="Q8" s="34">
        <v>1.358609571218E-2</v>
      </c>
      <c r="R8" s="34">
        <v>7.4460735395699999E-3</v>
      </c>
      <c r="S8" s="34">
        <v>7.4460735395699999E-3</v>
      </c>
      <c r="T8" s="34">
        <v>1.203294299537E-2</v>
      </c>
      <c r="U8" s="34">
        <v>1.203294299537E-2</v>
      </c>
      <c r="V8" s="34">
        <v>0.10281855074805001</v>
      </c>
      <c r="W8" s="34">
        <v>0.10281855074805001</v>
      </c>
      <c r="X8" s="34">
        <v>3.5694083041070003E-2</v>
      </c>
      <c r="Y8" s="34">
        <v>3.5694083041070003E-2</v>
      </c>
      <c r="Z8" s="25" t="s">
        <v>1879</v>
      </c>
    </row>
    <row r="9" spans="1:26">
      <c r="A9" s="27" t="s">
        <v>54</v>
      </c>
      <c r="B9" s="30">
        <v>1.0081625342240001E-2</v>
      </c>
      <c r="C9" s="30">
        <v>1.0081625342240001E-2</v>
      </c>
      <c r="D9" s="30">
        <v>3.0131202827080001E-2</v>
      </c>
      <c r="E9" s="30">
        <v>3.0131202827080001E-2</v>
      </c>
      <c r="F9" s="30">
        <v>1.58508651497103</v>
      </c>
      <c r="G9" s="30">
        <v>1.58508651497103</v>
      </c>
      <c r="H9" s="30">
        <v>0.45803116868423999</v>
      </c>
      <c r="I9" s="30">
        <v>0.45803116868423999</v>
      </c>
      <c r="J9" s="30">
        <v>5.1175763160000002E-5</v>
      </c>
      <c r="K9" s="30">
        <v>5.1175763160000002E-5</v>
      </c>
      <c r="L9" s="30">
        <v>1.7414425090000001E-4</v>
      </c>
      <c r="M9" s="30">
        <v>1.7414425090000001E-4</v>
      </c>
      <c r="N9" s="30">
        <v>2.0785802257260001E-2</v>
      </c>
      <c r="O9" s="30">
        <v>2.0785802257260001E-2</v>
      </c>
      <c r="P9" s="30">
        <v>5.90140287363E-3</v>
      </c>
      <c r="Q9" s="30">
        <v>5.90140287363E-3</v>
      </c>
      <c r="R9" s="30">
        <v>2.6026530977800002E-3</v>
      </c>
      <c r="S9" s="30">
        <v>2.6026530977800002E-3</v>
      </c>
      <c r="T9" s="30">
        <v>2.5284895747059999E-2</v>
      </c>
      <c r="U9" s="30">
        <v>2.5284895747059999E-2</v>
      </c>
      <c r="V9" s="30">
        <v>3.7074239334530003E-2</v>
      </c>
      <c r="W9" s="30">
        <v>3.7074239334530003E-2</v>
      </c>
      <c r="X9" s="30">
        <v>1.981276162462E-2</v>
      </c>
      <c r="Y9" s="30">
        <v>1.981276162462E-2</v>
      </c>
      <c r="Z9" s="28" t="s">
        <v>1879</v>
      </c>
    </row>
    <row r="10" spans="1:26">
      <c r="A10" s="27" t="s">
        <v>55</v>
      </c>
      <c r="B10" s="30">
        <v>1.9739222932999999E-4</v>
      </c>
      <c r="C10" s="30">
        <v>1.9739222932999999E-4</v>
      </c>
      <c r="D10" s="30">
        <v>5.908162268462E-2</v>
      </c>
      <c r="E10" s="30">
        <v>5.908162268462E-2</v>
      </c>
      <c r="F10" s="30">
        <v>9.5156373033980002E-2</v>
      </c>
      <c r="G10" s="30">
        <v>9.5156373033980002E-2</v>
      </c>
      <c r="H10" s="30">
        <v>4.640796470189E-2</v>
      </c>
      <c r="I10" s="30">
        <v>4.640796470189E-2</v>
      </c>
      <c r="J10" s="30">
        <v>3.6554116499999999E-6</v>
      </c>
      <c r="K10" s="30">
        <v>3.6554116499999999E-6</v>
      </c>
      <c r="L10" s="30">
        <v>2.9731945276E-4</v>
      </c>
      <c r="M10" s="30">
        <v>2.9731945276E-4</v>
      </c>
      <c r="N10" s="30">
        <v>2.4379656362900001E-3</v>
      </c>
      <c r="O10" s="30">
        <v>2.4379656362900001E-3</v>
      </c>
      <c r="P10" s="30">
        <v>7.8345966738000003E-4</v>
      </c>
      <c r="Q10" s="30">
        <v>7.8345966738000003E-4</v>
      </c>
      <c r="R10" s="30"/>
      <c r="S10" s="30"/>
      <c r="T10" s="30">
        <v>8.9620577904100003E-3</v>
      </c>
      <c r="U10" s="30">
        <v>8.9620577904100003E-3</v>
      </c>
      <c r="V10" s="30">
        <v>1.7015283975039999E-2</v>
      </c>
      <c r="W10" s="30">
        <v>1.7015283975039999E-2</v>
      </c>
      <c r="X10" s="30">
        <v>7.7511596334399998E-3</v>
      </c>
      <c r="Y10" s="30">
        <v>7.7511596334399998E-3</v>
      </c>
      <c r="Z10" s="28" t="s">
        <v>1879</v>
      </c>
    </row>
    <row r="11" spans="1:26">
      <c r="A11" s="27" t="s">
        <v>56</v>
      </c>
      <c r="B11" s="30">
        <v>2.2955985188300001E-3</v>
      </c>
      <c r="C11" s="30">
        <v>2.2955985188300001E-3</v>
      </c>
      <c r="D11" s="30">
        <v>5.3572717967009999E-2</v>
      </c>
      <c r="E11" s="30">
        <v>5.3572717967009999E-2</v>
      </c>
      <c r="F11" s="30">
        <v>6.0484766500429998E-2</v>
      </c>
      <c r="G11" s="30">
        <v>6.0484766500429998E-2</v>
      </c>
      <c r="H11" s="30">
        <v>3.5671456047059999E-2</v>
      </c>
      <c r="I11" s="30">
        <v>3.5671456047059999E-2</v>
      </c>
      <c r="J11" s="30">
        <v>1.4621646619999999E-5</v>
      </c>
      <c r="K11" s="30">
        <v>1.4621646619999999E-5</v>
      </c>
      <c r="L11" s="30">
        <v>4.3748433764000003E-4</v>
      </c>
      <c r="M11" s="30">
        <v>4.3748433764000003E-4</v>
      </c>
      <c r="N11" s="30">
        <v>5.8046800863999996E-4</v>
      </c>
      <c r="O11" s="30">
        <v>5.8046800863999996E-4</v>
      </c>
      <c r="P11" s="30">
        <v>3.1394954179999999E-4</v>
      </c>
      <c r="Q11" s="30">
        <v>3.1394954179999999E-4</v>
      </c>
      <c r="R11" s="30"/>
      <c r="S11" s="30"/>
      <c r="T11" s="30"/>
      <c r="U11" s="30"/>
      <c r="V11" s="30">
        <v>2.6025156978739999E-2</v>
      </c>
      <c r="W11" s="30">
        <v>2.6025156978739999E-2</v>
      </c>
      <c r="X11" s="30">
        <v>7.29154881774E-3</v>
      </c>
      <c r="Y11" s="30">
        <v>7.29154881774E-3</v>
      </c>
      <c r="Z11" s="28" t="s">
        <v>1879</v>
      </c>
    </row>
    <row r="12" spans="1:26">
      <c r="A12" s="27" t="s">
        <v>57</v>
      </c>
      <c r="B12" s="30">
        <v>1.060800462044E-2</v>
      </c>
      <c r="C12" s="30">
        <v>1.060800462044E-2</v>
      </c>
      <c r="D12" s="30">
        <v>0.1040533136253</v>
      </c>
      <c r="E12" s="30">
        <v>0.1040533136253</v>
      </c>
      <c r="F12" s="30">
        <v>0.84211774919743998</v>
      </c>
      <c r="G12" s="30">
        <v>0.84211774919743998</v>
      </c>
      <c r="H12" s="30">
        <v>0.27468746464532001</v>
      </c>
      <c r="I12" s="30">
        <v>0.27468746464532001</v>
      </c>
      <c r="J12" s="30">
        <v>8.7729879700000006E-5</v>
      </c>
      <c r="K12" s="30">
        <v>8.7729879700000006E-5</v>
      </c>
      <c r="L12" s="30">
        <v>1.55455599587E-3</v>
      </c>
      <c r="M12" s="30">
        <v>1.55455599587E-3</v>
      </c>
      <c r="N12" s="30">
        <v>9.2016798239400004E-3</v>
      </c>
      <c r="O12" s="30">
        <v>9.2016798239400004E-3</v>
      </c>
      <c r="P12" s="30">
        <v>3.1295961081600002E-3</v>
      </c>
      <c r="Q12" s="30">
        <v>3.1295961081600002E-3</v>
      </c>
      <c r="R12" s="30">
        <v>9.5333135941100006E-3</v>
      </c>
      <c r="S12" s="30">
        <v>9.5333135941100006E-3</v>
      </c>
      <c r="T12" s="30">
        <v>2.956204844608E-2</v>
      </c>
      <c r="U12" s="30">
        <v>2.956204844608E-2</v>
      </c>
      <c r="V12" s="30">
        <v>6.61228775061E-3</v>
      </c>
      <c r="W12" s="30">
        <v>6.61228775061E-3</v>
      </c>
      <c r="X12" s="30">
        <v>1.538352754837E-2</v>
      </c>
      <c r="Y12" s="30">
        <v>1.538352754837E-2</v>
      </c>
      <c r="Z12" s="28" t="s">
        <v>1879</v>
      </c>
    </row>
    <row r="13" spans="1:26">
      <c r="A13" s="27" t="s">
        <v>58</v>
      </c>
      <c r="B13" s="30">
        <v>1.7736057346099999E-2</v>
      </c>
      <c r="C13" s="30">
        <v>1.7736057346099999E-2</v>
      </c>
      <c r="D13" s="30">
        <v>5.0501832762099999E-3</v>
      </c>
      <c r="E13" s="30">
        <v>5.0501832762099999E-3</v>
      </c>
      <c r="F13" s="30">
        <v>0.11727472793717</v>
      </c>
      <c r="G13" s="30">
        <v>0.11727472793717</v>
      </c>
      <c r="H13" s="30">
        <v>4.1400328091409998E-2</v>
      </c>
      <c r="I13" s="30">
        <v>4.1400328091409998E-2</v>
      </c>
      <c r="J13" s="30">
        <v>1.6814893608999999E-4</v>
      </c>
      <c r="K13" s="30">
        <v>1.6814893608999999E-4</v>
      </c>
      <c r="L13" s="30">
        <v>5.5216469799999997E-5</v>
      </c>
      <c r="M13" s="30">
        <v>5.5216469799999997E-5</v>
      </c>
      <c r="N13" s="30">
        <v>1.2921722627100001E-3</v>
      </c>
      <c r="O13" s="30">
        <v>1.2921722627100001E-3</v>
      </c>
      <c r="P13" s="30">
        <v>4.4546894445E-4</v>
      </c>
      <c r="Q13" s="30">
        <v>4.4546894445E-4</v>
      </c>
      <c r="R13" s="30"/>
      <c r="S13" s="30"/>
      <c r="T13" s="30"/>
      <c r="U13" s="30"/>
      <c r="V13" s="30">
        <v>9.7417674493699997E-3</v>
      </c>
      <c r="W13" s="30">
        <v>9.7417674493699997E-3</v>
      </c>
      <c r="X13" s="30">
        <v>2.7293811517099999E-3</v>
      </c>
      <c r="Y13" s="30">
        <v>2.7293811517099999E-3</v>
      </c>
      <c r="Z13" s="28" t="s">
        <v>1879</v>
      </c>
    </row>
    <row r="14" spans="1:26">
      <c r="A14" s="27" t="s">
        <v>59</v>
      </c>
      <c r="B14" s="30">
        <v>6.9891470827999997E-3</v>
      </c>
      <c r="C14" s="30">
        <v>6.9891470827999997E-3</v>
      </c>
      <c r="D14" s="30">
        <v>0.21998666309883</v>
      </c>
      <c r="E14" s="30">
        <v>0.21998666309883</v>
      </c>
      <c r="F14" s="30">
        <v>0.30659815461648998</v>
      </c>
      <c r="G14" s="30">
        <v>0.30659815461648998</v>
      </c>
      <c r="H14" s="30">
        <v>0.16184947392238999</v>
      </c>
      <c r="I14" s="30">
        <v>0.16184947392238999</v>
      </c>
      <c r="J14" s="30">
        <v>9.138529135E-5</v>
      </c>
      <c r="K14" s="30">
        <v>9.138529135E-5</v>
      </c>
      <c r="L14" s="30">
        <v>5.8444509571599999E-3</v>
      </c>
      <c r="M14" s="30">
        <v>5.8444509571599999E-3</v>
      </c>
      <c r="N14" s="30">
        <v>5.5371600476499996E-3</v>
      </c>
      <c r="O14" s="30">
        <v>5.5371600476499996E-3</v>
      </c>
      <c r="P14" s="30">
        <v>3.5326394388499999E-3</v>
      </c>
      <c r="Q14" s="30">
        <v>3.5326394388499999E-3</v>
      </c>
      <c r="R14" s="30"/>
      <c r="S14" s="30"/>
      <c r="T14" s="30">
        <v>2.42527725039E-3</v>
      </c>
      <c r="U14" s="30">
        <v>2.42527725039E-3</v>
      </c>
      <c r="V14" s="30">
        <v>3.8260413091299999E-3</v>
      </c>
      <c r="W14" s="30">
        <v>3.8260413091299999E-3</v>
      </c>
      <c r="X14" s="30">
        <v>1.8794546894399999E-3</v>
      </c>
      <c r="Y14" s="30">
        <v>1.8794546894399999E-3</v>
      </c>
      <c r="Z14" s="28" t="s">
        <v>1879</v>
      </c>
    </row>
    <row r="15" spans="1:26">
      <c r="A15" s="27" t="s">
        <v>60</v>
      </c>
      <c r="B15" s="30">
        <v>9.0800425489899993E-3</v>
      </c>
      <c r="C15" s="30">
        <v>9.0800425489899993E-3</v>
      </c>
      <c r="D15" s="30">
        <v>3.9114497721260001E-2</v>
      </c>
      <c r="E15" s="30">
        <v>3.9114497721260001E-2</v>
      </c>
      <c r="F15" s="30">
        <v>9.9148983423850007E-2</v>
      </c>
      <c r="G15" s="30">
        <v>9.9148983423850007E-2</v>
      </c>
      <c r="H15" s="30">
        <v>4.4314967756530002E-2</v>
      </c>
      <c r="I15" s="30">
        <v>4.4314967756530002E-2</v>
      </c>
      <c r="J15" s="30">
        <v>4.3864939850000003E-5</v>
      </c>
      <c r="K15" s="30">
        <v>4.3864939850000003E-5</v>
      </c>
      <c r="L15" s="30">
        <v>3.9925755084999998E-4</v>
      </c>
      <c r="M15" s="30">
        <v>3.9925755084999998E-4</v>
      </c>
      <c r="N15" s="30">
        <v>3.2304306567999998E-4</v>
      </c>
      <c r="O15" s="30">
        <v>3.2304306567999998E-4</v>
      </c>
      <c r="P15" s="30">
        <v>2.4041181129E-4</v>
      </c>
      <c r="Q15" s="30">
        <v>2.4041181129E-4</v>
      </c>
      <c r="R15" s="30">
        <v>4.9494273797599997E-3</v>
      </c>
      <c r="S15" s="30">
        <v>4.9494273797599997E-3</v>
      </c>
      <c r="T15" s="30">
        <v>3.079804788542E-2</v>
      </c>
      <c r="U15" s="30">
        <v>3.079804788542E-2</v>
      </c>
      <c r="V15" s="30">
        <v>1.0039572775549999E-2</v>
      </c>
      <c r="W15" s="30">
        <v>1.0039572775549999E-2</v>
      </c>
      <c r="X15" s="30">
        <v>1.49818984048E-2</v>
      </c>
      <c r="Y15" s="30">
        <v>1.49818984048E-2</v>
      </c>
      <c r="Z15" s="28" t="s">
        <v>1879</v>
      </c>
    </row>
    <row r="16" spans="1:26">
      <c r="A16" s="27" t="s">
        <v>61</v>
      </c>
      <c r="B16" s="30">
        <v>1.8313612387460002E-2</v>
      </c>
      <c r="C16" s="30">
        <v>1.8313612387460002E-2</v>
      </c>
      <c r="D16" s="30">
        <v>3.4021840237520001E-2</v>
      </c>
      <c r="E16" s="30">
        <v>3.4021840237520001E-2</v>
      </c>
      <c r="F16" s="30">
        <v>1.82718205495771</v>
      </c>
      <c r="G16" s="30">
        <v>1.82718205495771</v>
      </c>
      <c r="H16" s="30">
        <v>0.53033997058491</v>
      </c>
      <c r="I16" s="30">
        <v>0.53033997058491</v>
      </c>
      <c r="J16" s="30">
        <v>1.4256105451000001E-4</v>
      </c>
      <c r="K16" s="30">
        <v>1.4256105451000001E-4</v>
      </c>
      <c r="L16" s="30">
        <v>2.3360814145999999E-4</v>
      </c>
      <c r="M16" s="30">
        <v>2.3360814145999999E-4</v>
      </c>
      <c r="N16" s="30">
        <v>1.7721940681219999E-2</v>
      </c>
      <c r="O16" s="30">
        <v>1.7721940681219999E-2</v>
      </c>
      <c r="P16" s="30">
        <v>5.0981445864900004E-3</v>
      </c>
      <c r="Q16" s="30">
        <v>5.0981445864900004E-3</v>
      </c>
      <c r="R16" s="30"/>
      <c r="S16" s="30"/>
      <c r="T16" s="30">
        <v>1.016832528447E-2</v>
      </c>
      <c r="U16" s="30">
        <v>1.016832528447E-2</v>
      </c>
      <c r="V16" s="30">
        <v>2.09473237901E-2</v>
      </c>
      <c r="W16" s="30">
        <v>2.09473237901E-2</v>
      </c>
      <c r="X16" s="30">
        <v>9.2544405475700007E-3</v>
      </c>
      <c r="Y16" s="30">
        <v>9.2544405475700007E-3</v>
      </c>
      <c r="Z16" s="28" t="s">
        <v>1879</v>
      </c>
    </row>
    <row r="17" spans="1:26">
      <c r="A17" s="27" t="s">
        <v>62</v>
      </c>
      <c r="B17" s="30">
        <v>0.15534768447948999</v>
      </c>
      <c r="C17" s="30">
        <v>0.15534768447948999</v>
      </c>
      <c r="D17" s="30">
        <v>2.8241100591669999E-2</v>
      </c>
      <c r="E17" s="30">
        <v>2.8241100591669999E-2</v>
      </c>
      <c r="F17" s="30">
        <v>5.6779866340929998E-2</v>
      </c>
      <c r="G17" s="30">
        <v>5.6779866340929998E-2</v>
      </c>
      <c r="H17" s="30">
        <v>8.5411245616019996E-2</v>
      </c>
      <c r="I17" s="30">
        <v>8.5411245616019996E-2</v>
      </c>
      <c r="J17" s="30">
        <v>9.7965032331999999E-4</v>
      </c>
      <c r="K17" s="30">
        <v>9.7965032331999999E-4</v>
      </c>
      <c r="L17" s="30">
        <v>2.7183492823999999E-4</v>
      </c>
      <c r="M17" s="30">
        <v>2.7183492823999999E-4</v>
      </c>
      <c r="N17" s="30">
        <v>7.5208463728000002E-4</v>
      </c>
      <c r="O17" s="30">
        <v>7.5208463728000002E-4</v>
      </c>
      <c r="P17" s="30">
        <v>6.8022400724000005E-4</v>
      </c>
      <c r="Q17" s="30">
        <v>6.8022400724000005E-4</v>
      </c>
      <c r="R17" s="30"/>
      <c r="S17" s="30"/>
      <c r="T17" s="30">
        <v>2.5713885243190002E-2</v>
      </c>
      <c r="U17" s="30">
        <v>2.5713885243190002E-2</v>
      </c>
      <c r="V17" s="30">
        <v>3.9855438228110003E-2</v>
      </c>
      <c r="W17" s="30">
        <v>3.9855438228110003E-2</v>
      </c>
      <c r="X17" s="30">
        <v>1.97279103971E-2</v>
      </c>
      <c r="Y17" s="30">
        <v>1.97279103971E-2</v>
      </c>
      <c r="Z17" s="28" t="s">
        <v>1879</v>
      </c>
    </row>
    <row r="18" spans="1:26">
      <c r="A18" s="27" t="s">
        <v>63</v>
      </c>
      <c r="B18" s="30">
        <v>2.3202177163181199</v>
      </c>
      <c r="C18" s="30">
        <v>2.3202177163181199</v>
      </c>
      <c r="D18" s="30">
        <v>2.03693132345383</v>
      </c>
      <c r="E18" s="30">
        <v>2.03693132345383</v>
      </c>
      <c r="F18" s="30">
        <v>0.61670940257222995</v>
      </c>
      <c r="G18" s="30">
        <v>0.61670940257222995</v>
      </c>
      <c r="H18" s="30">
        <v>1.7486197533657699</v>
      </c>
      <c r="I18" s="30">
        <v>1.7486197533657699</v>
      </c>
      <c r="J18" s="30">
        <v>7.3400666016E-3</v>
      </c>
      <c r="K18" s="30">
        <v>7.3400666016E-3</v>
      </c>
      <c r="L18" s="30">
        <v>5.7595025420800004E-3</v>
      </c>
      <c r="M18" s="30">
        <v>5.7595025420800004E-3</v>
      </c>
      <c r="N18" s="30">
        <v>3.9421349108600002E-3</v>
      </c>
      <c r="O18" s="30">
        <v>3.9421349108600002E-3</v>
      </c>
      <c r="P18" s="30">
        <v>5.8618056341199999E-3</v>
      </c>
      <c r="Q18" s="30">
        <v>5.8618056341199999E-3</v>
      </c>
      <c r="R18" s="30"/>
      <c r="S18" s="30"/>
      <c r="T18" s="30">
        <v>1.3455828947870001E-2</v>
      </c>
      <c r="U18" s="30">
        <v>1.3455828947870001E-2</v>
      </c>
      <c r="V18" s="30">
        <v>1.2114114963E-4</v>
      </c>
      <c r="W18" s="30">
        <v>1.2114114963E-4</v>
      </c>
      <c r="X18" s="30">
        <v>4.5140853037699998E-3</v>
      </c>
      <c r="Y18" s="30">
        <v>4.5140853037699998E-3</v>
      </c>
      <c r="Z18" s="28" t="s">
        <v>1879</v>
      </c>
    </row>
    <row r="19" spans="1:26">
      <c r="A19" s="27" t="s">
        <v>64</v>
      </c>
      <c r="B19" s="30">
        <v>1.2192186923130399</v>
      </c>
      <c r="C19" s="30">
        <v>1.2192186923130399</v>
      </c>
      <c r="D19" s="30">
        <v>0.20270815547259</v>
      </c>
      <c r="E19" s="30">
        <v>0.20270815547259</v>
      </c>
      <c r="F19" s="30">
        <v>4.1265824062670298</v>
      </c>
      <c r="G19" s="30">
        <v>4.1265824062670298</v>
      </c>
      <c r="H19" s="30">
        <v>1.69533459667384</v>
      </c>
      <c r="I19" s="30">
        <v>1.69533459667384</v>
      </c>
      <c r="J19" s="30">
        <v>1.4650889909970001E-2</v>
      </c>
      <c r="K19" s="30">
        <v>1.4650889909970001E-2</v>
      </c>
      <c r="L19" s="30">
        <v>5.63207991947E-3</v>
      </c>
      <c r="M19" s="30">
        <v>5.63207991947E-3</v>
      </c>
      <c r="N19" s="30">
        <v>2.6040299622440002E-2</v>
      </c>
      <c r="O19" s="30">
        <v>2.6040299622440002E-2</v>
      </c>
      <c r="P19" s="30">
        <v>1.483906550515E-2</v>
      </c>
      <c r="Q19" s="30">
        <v>1.483906550515E-2</v>
      </c>
      <c r="R19" s="30">
        <v>6.6199505057299999E-3</v>
      </c>
      <c r="S19" s="30">
        <v>6.6199505057299999E-3</v>
      </c>
      <c r="T19" s="30"/>
      <c r="U19" s="30"/>
      <c r="V19" s="30">
        <v>6.9252357204900002E-3</v>
      </c>
      <c r="W19" s="30">
        <v>6.9252357204900002E-3</v>
      </c>
      <c r="X19" s="30">
        <v>4.50135761964E-3</v>
      </c>
      <c r="Y19" s="30">
        <v>4.50135761964E-3</v>
      </c>
      <c r="Z19" s="28" t="s">
        <v>1879</v>
      </c>
    </row>
    <row r="20" spans="1:26">
      <c r="A20" s="27" t="s">
        <v>65</v>
      </c>
      <c r="B20" s="30">
        <v>2.6355518026700002E-3</v>
      </c>
      <c r="C20" s="30">
        <v>2.6355518026700002E-3</v>
      </c>
      <c r="D20" s="30">
        <v>4.6097257440420002E-2</v>
      </c>
      <c r="E20" s="30">
        <v>4.6097257440420002E-2</v>
      </c>
      <c r="F20" s="30">
        <v>0.14541480748652</v>
      </c>
      <c r="G20" s="30">
        <v>0.14541480748652</v>
      </c>
      <c r="H20" s="30">
        <v>5.7109118678579998E-2</v>
      </c>
      <c r="I20" s="30">
        <v>5.7109118678579998E-2</v>
      </c>
      <c r="J20" s="30">
        <v>2.9243293229999999E-5</v>
      </c>
      <c r="K20" s="30">
        <v>2.9243293229999999E-5</v>
      </c>
      <c r="L20" s="30">
        <v>2.8457719049999999E-4</v>
      </c>
      <c r="M20" s="30">
        <v>2.8457719049999999E-4</v>
      </c>
      <c r="N20" s="30">
        <v>7.7227482889000003E-4</v>
      </c>
      <c r="O20" s="30">
        <v>7.7227482889000003E-4</v>
      </c>
      <c r="P20" s="30">
        <v>3.2243466455000001E-4</v>
      </c>
      <c r="Q20" s="30">
        <v>3.2243466455000001E-4</v>
      </c>
      <c r="R20" s="30">
        <v>1.08200184964E-3</v>
      </c>
      <c r="S20" s="30">
        <v>1.08200184964E-3</v>
      </c>
      <c r="T20" s="30"/>
      <c r="U20" s="30"/>
      <c r="V20" s="30">
        <v>9.3480587130800007E-3</v>
      </c>
      <c r="W20" s="30">
        <v>9.3480587130800007E-3</v>
      </c>
      <c r="X20" s="30">
        <v>3.03767394502E-3</v>
      </c>
      <c r="Y20" s="30">
        <v>3.03767394502E-3</v>
      </c>
      <c r="Z20" s="28" t="s">
        <v>1879</v>
      </c>
    </row>
    <row r="21" spans="1:26">
      <c r="A21" s="27" t="s">
        <v>66</v>
      </c>
      <c r="B21" s="30">
        <v>3.3790625331270002E-2</v>
      </c>
      <c r="C21" s="30">
        <v>3.3790625331270002E-2</v>
      </c>
      <c r="D21" s="30">
        <v>4.7719772168350001E-2</v>
      </c>
      <c r="E21" s="30">
        <v>4.7719772168350001E-2</v>
      </c>
      <c r="F21" s="30">
        <v>5.7299763774760003E-2</v>
      </c>
      <c r="G21" s="30">
        <v>5.7299763774760003E-2</v>
      </c>
      <c r="H21" s="30">
        <v>4.5014990383529997E-2</v>
      </c>
      <c r="I21" s="30">
        <v>4.5014990383529997E-2</v>
      </c>
      <c r="J21" s="30">
        <v>1.0966234963E-4</v>
      </c>
      <c r="K21" s="30">
        <v>1.0966234963E-4</v>
      </c>
      <c r="L21" s="30">
        <v>5.4366985647999997E-4</v>
      </c>
      <c r="M21" s="30">
        <v>5.4366985647999997E-4</v>
      </c>
      <c r="N21" s="30">
        <v>7.9246502049000001E-4</v>
      </c>
      <c r="O21" s="30">
        <v>7.9246502049000001E-4</v>
      </c>
      <c r="P21" s="30">
        <v>4.4546894445E-4</v>
      </c>
      <c r="Q21" s="30">
        <v>4.4546894445E-4</v>
      </c>
      <c r="R21" s="30"/>
      <c r="S21" s="30"/>
      <c r="T21" s="30">
        <v>1.3935787493039999E-2</v>
      </c>
      <c r="U21" s="30">
        <v>1.3935787493039999E-2</v>
      </c>
      <c r="V21" s="30">
        <v>3.295544024713E-2</v>
      </c>
      <c r="W21" s="30">
        <v>3.295544024713E-2</v>
      </c>
      <c r="X21" s="30">
        <v>1.3873175698609999E-2</v>
      </c>
      <c r="Y21" s="30">
        <v>1.3873175698609999E-2</v>
      </c>
      <c r="Z21" s="28" t="s">
        <v>1879</v>
      </c>
    </row>
    <row r="22" spans="1:26">
      <c r="A22" s="27" t="s">
        <v>67</v>
      </c>
      <c r="B22" s="30">
        <v>2.3394634586800002E-3</v>
      </c>
      <c r="C22" s="30">
        <v>2.3394634586800002E-3</v>
      </c>
      <c r="D22" s="30">
        <v>2.0289928940650001E-2</v>
      </c>
      <c r="E22" s="30">
        <v>2.0289928940650001E-2</v>
      </c>
      <c r="F22" s="30">
        <v>4.6765531304890001E-2</v>
      </c>
      <c r="G22" s="30">
        <v>4.6765531304890001E-2</v>
      </c>
      <c r="H22" s="30">
        <v>2.076309537278E-2</v>
      </c>
      <c r="I22" s="30">
        <v>2.076309537278E-2</v>
      </c>
      <c r="J22" s="30">
        <v>1.8277058269999999E-5</v>
      </c>
      <c r="K22" s="30">
        <v>1.8277058269999999E-5</v>
      </c>
      <c r="L22" s="30">
        <v>1.9113393392E-4</v>
      </c>
      <c r="M22" s="30">
        <v>1.9113393392E-4</v>
      </c>
      <c r="N22" s="30">
        <v>7.4198954148000003E-4</v>
      </c>
      <c r="O22" s="30">
        <v>7.4198954148000003E-4</v>
      </c>
      <c r="P22" s="30">
        <v>2.7859486367E-4</v>
      </c>
      <c r="Q22" s="30">
        <v>2.7859486367E-4</v>
      </c>
      <c r="R22" s="30"/>
      <c r="S22" s="30"/>
      <c r="T22" s="30"/>
      <c r="U22" s="30"/>
      <c r="V22" s="30">
        <v>4.3661289345600001E-3</v>
      </c>
      <c r="W22" s="30">
        <v>4.3661289345600001E-3</v>
      </c>
      <c r="X22" s="30">
        <v>1.2232718633300001E-3</v>
      </c>
      <c r="Y22" s="30">
        <v>1.2232718633300001E-3</v>
      </c>
      <c r="Z22" s="28" t="s">
        <v>1879</v>
      </c>
    </row>
    <row r="23" spans="1:26">
      <c r="A23" s="27" t="s">
        <v>68</v>
      </c>
      <c r="B23" s="30">
        <v>9.5146709946740002E-2</v>
      </c>
      <c r="C23" s="30">
        <v>9.5146709946740002E-2</v>
      </c>
      <c r="D23" s="30">
        <v>0.13281684696967999</v>
      </c>
      <c r="E23" s="30">
        <v>0.13281684696967999</v>
      </c>
      <c r="F23" s="30">
        <v>0.26398675523430998</v>
      </c>
      <c r="G23" s="30">
        <v>0.26398675523430998</v>
      </c>
      <c r="H23" s="30">
        <v>0.15499349473922</v>
      </c>
      <c r="I23" s="30">
        <v>0.15499349473922</v>
      </c>
      <c r="J23" s="30">
        <v>1.1624209060300001E-3</v>
      </c>
      <c r="K23" s="30">
        <v>1.1624209060300001E-3</v>
      </c>
      <c r="L23" s="30">
        <v>1.00663871864E-3</v>
      </c>
      <c r="M23" s="30">
        <v>1.00663871864E-3</v>
      </c>
      <c r="N23" s="30">
        <v>2.6802479355500001E-3</v>
      </c>
      <c r="O23" s="30">
        <v>2.6802479355500001E-3</v>
      </c>
      <c r="P23" s="30">
        <v>1.53580721801E-3</v>
      </c>
      <c r="Q23" s="30">
        <v>1.53580721801E-3</v>
      </c>
      <c r="R23" s="30"/>
      <c r="S23" s="30"/>
      <c r="T23" s="30">
        <v>9.6119131657300006E-3</v>
      </c>
      <c r="U23" s="30">
        <v>9.6119131657300006E-3</v>
      </c>
      <c r="V23" s="30">
        <v>1.3426477417270001E-2</v>
      </c>
      <c r="W23" s="30">
        <v>1.3426477417270001E-2</v>
      </c>
      <c r="X23" s="30">
        <v>6.9620432175599998E-3</v>
      </c>
      <c r="Y23" s="30">
        <v>6.9620432175599998E-3</v>
      </c>
      <c r="Z23" s="28" t="s">
        <v>1879</v>
      </c>
    </row>
    <row r="24" spans="1:26">
      <c r="A24" s="27" t="s">
        <v>69</v>
      </c>
      <c r="B24" s="30">
        <v>0.12118786257114</v>
      </c>
      <c r="C24" s="30">
        <v>0.12118786257114</v>
      </c>
      <c r="D24" s="30">
        <v>0.28436906688413</v>
      </c>
      <c r="E24" s="30">
        <v>0.28436906688413</v>
      </c>
      <c r="F24" s="30">
        <v>0.77998243453329996</v>
      </c>
      <c r="G24" s="30">
        <v>0.77998243453329996</v>
      </c>
      <c r="H24" s="30">
        <v>0.36009588188709002</v>
      </c>
      <c r="I24" s="30">
        <v>0.36009588188709002</v>
      </c>
      <c r="J24" s="30">
        <v>1.4877525432500001E-3</v>
      </c>
      <c r="K24" s="30">
        <v>1.4877525432500001E-3</v>
      </c>
      <c r="L24" s="30">
        <v>4.4428021084199996E-3</v>
      </c>
      <c r="M24" s="30">
        <v>4.4428021084199996E-3</v>
      </c>
      <c r="N24" s="30">
        <v>3.3364291627100001E-3</v>
      </c>
      <c r="O24" s="30">
        <v>3.3364291627100001E-3</v>
      </c>
      <c r="P24" s="30">
        <v>2.9895915827600002E-3</v>
      </c>
      <c r="Q24" s="30">
        <v>2.9895915827600002E-3</v>
      </c>
      <c r="R24" s="30"/>
      <c r="S24" s="30"/>
      <c r="T24" s="30">
        <v>1.25723654311E-3</v>
      </c>
      <c r="U24" s="30">
        <v>1.25723654311E-3</v>
      </c>
      <c r="V24" s="30">
        <v>6.7283813523400004E-3</v>
      </c>
      <c r="W24" s="30">
        <v>6.7283813523400004E-3</v>
      </c>
      <c r="X24" s="30">
        <v>2.3037108270199998E-3</v>
      </c>
      <c r="Y24" s="30">
        <v>2.3037108270199998E-3</v>
      </c>
      <c r="Z24" s="28" t="s">
        <v>1879</v>
      </c>
    </row>
    <row r="25" spans="1:26">
      <c r="A25" s="27" t="s">
        <v>70</v>
      </c>
      <c r="B25" s="30">
        <v>0.34425935876768998</v>
      </c>
      <c r="C25" s="30">
        <v>0.34425935876768998</v>
      </c>
      <c r="D25" s="30">
        <v>2.1390010915869999E-2</v>
      </c>
      <c r="E25" s="30">
        <v>2.1390010915869999E-2</v>
      </c>
      <c r="F25" s="30">
        <v>0.15288013083244001</v>
      </c>
      <c r="G25" s="30">
        <v>0.15288013083244001</v>
      </c>
      <c r="H25" s="30">
        <v>0.18314006109288</v>
      </c>
      <c r="I25" s="30">
        <v>0.18314006109288</v>
      </c>
      <c r="J25" s="30">
        <v>4.7995555019399996E-3</v>
      </c>
      <c r="K25" s="30">
        <v>4.7995555019399996E-3</v>
      </c>
      <c r="L25" s="30">
        <v>1.9538135467E-4</v>
      </c>
      <c r="M25" s="30">
        <v>1.9538135467E-4</v>
      </c>
      <c r="N25" s="30">
        <v>1.1508409214799999E-3</v>
      </c>
      <c r="O25" s="30">
        <v>1.1508409214799999E-3</v>
      </c>
      <c r="P25" s="30">
        <v>2.24431496776E-3</v>
      </c>
      <c r="Q25" s="30">
        <v>2.24431496776E-3</v>
      </c>
      <c r="R25" s="30"/>
      <c r="S25" s="30"/>
      <c r="T25" s="30">
        <v>9.2466349809099992E-3</v>
      </c>
      <c r="U25" s="30">
        <v>9.2466349809099992E-3</v>
      </c>
      <c r="V25" s="30">
        <v>1.39766601385E-2</v>
      </c>
      <c r="W25" s="30">
        <v>1.39766601385E-2</v>
      </c>
      <c r="X25" s="30">
        <v>6.9945695214399996E-3</v>
      </c>
      <c r="Y25" s="30">
        <v>6.9945695214399996E-3</v>
      </c>
      <c r="Z25" s="28" t="s">
        <v>1879</v>
      </c>
    </row>
    <row r="26" spans="1:26">
      <c r="A26" s="27" t="s">
        <v>71</v>
      </c>
      <c r="B26" s="30">
        <v>3.0851674361299999E-3</v>
      </c>
      <c r="C26" s="30">
        <v>3.0851674361299999E-3</v>
      </c>
      <c r="D26" s="30">
        <v>3.019916155914E-2</v>
      </c>
      <c r="E26" s="30">
        <v>3.019916155914E-2</v>
      </c>
      <c r="F26" s="30">
        <v>0.27611096529306001</v>
      </c>
      <c r="G26" s="30">
        <v>0.27611096529306001</v>
      </c>
      <c r="H26" s="30">
        <v>8.8607308519059999E-2</v>
      </c>
      <c r="I26" s="30">
        <v>8.8607308519059999E-2</v>
      </c>
      <c r="J26" s="30">
        <v>1.096623496E-5</v>
      </c>
      <c r="K26" s="30">
        <v>1.096623496E-5</v>
      </c>
      <c r="L26" s="30">
        <v>3.3979366030000002E-4</v>
      </c>
      <c r="M26" s="30">
        <v>3.3979366030000002E-4</v>
      </c>
      <c r="N26" s="30">
        <v>1.4890266308599999E-3</v>
      </c>
      <c r="O26" s="30">
        <v>1.4890266308599999E-3</v>
      </c>
      <c r="P26" s="30">
        <v>5.3456273333999998E-4</v>
      </c>
      <c r="Q26" s="30">
        <v>5.3456273333999998E-4</v>
      </c>
      <c r="R26" s="30"/>
      <c r="S26" s="30"/>
      <c r="T26" s="30"/>
      <c r="U26" s="30"/>
      <c r="V26" s="30">
        <v>1.5405116194549999E-2</v>
      </c>
      <c r="W26" s="30">
        <v>1.5405116194549999E-2</v>
      </c>
      <c r="X26" s="30">
        <v>4.3160991062299999E-3</v>
      </c>
      <c r="Y26" s="30">
        <v>4.3160991062299999E-3</v>
      </c>
      <c r="Z26" s="28" t="s">
        <v>1879</v>
      </c>
    </row>
    <row r="27" spans="1:26">
      <c r="A27" s="27" t="s">
        <v>72</v>
      </c>
      <c r="B27" s="30">
        <v>0.83382864161246995</v>
      </c>
      <c r="C27" s="30">
        <v>0.83382864161246995</v>
      </c>
      <c r="D27" s="30">
        <v>1.7159579845099999E-3</v>
      </c>
      <c r="E27" s="30">
        <v>1.7159579845099999E-3</v>
      </c>
      <c r="F27" s="30">
        <v>5.957116033031E-2</v>
      </c>
      <c r="G27" s="30">
        <v>5.957116033031E-2</v>
      </c>
      <c r="H27" s="30">
        <v>0.33984896481502003</v>
      </c>
      <c r="I27" s="30">
        <v>0.33984896481502003</v>
      </c>
      <c r="J27" s="30">
        <v>1.6983042545339999E-2</v>
      </c>
      <c r="K27" s="30">
        <v>1.6983042545339999E-2</v>
      </c>
      <c r="L27" s="30">
        <v>1.274226226E-5</v>
      </c>
      <c r="M27" s="30">
        <v>1.274226226E-5</v>
      </c>
      <c r="N27" s="30">
        <v>6.0570574814999996E-4</v>
      </c>
      <c r="O27" s="30">
        <v>6.0570574814999996E-4</v>
      </c>
      <c r="P27" s="30">
        <v>6.7442584002699998E-3</v>
      </c>
      <c r="Q27" s="30">
        <v>6.7442584002699998E-3</v>
      </c>
      <c r="R27" s="30">
        <v>3.895206658698E-2</v>
      </c>
      <c r="S27" s="30">
        <v>3.895206658698E-2</v>
      </c>
      <c r="T27" s="30">
        <v>5.3517501497E-4</v>
      </c>
      <c r="U27" s="30">
        <v>5.3517501497E-4</v>
      </c>
      <c r="V27" s="30">
        <v>2.0013527428380001E-2</v>
      </c>
      <c r="W27" s="30">
        <v>2.0013527428380001E-2</v>
      </c>
      <c r="X27" s="30">
        <v>2.0855017535919999E-2</v>
      </c>
      <c r="Y27" s="30">
        <v>2.0855017535919999E-2</v>
      </c>
      <c r="Z27" s="28" t="s">
        <v>1879</v>
      </c>
    </row>
    <row r="28" spans="1:26">
      <c r="A28" s="27" t="s">
        <v>73</v>
      </c>
      <c r="B28" s="30">
        <v>1.3108306191899999E-2</v>
      </c>
      <c r="C28" s="30">
        <v>1.3108306191899999E-2</v>
      </c>
      <c r="D28" s="30">
        <v>3.5041221218420002E-2</v>
      </c>
      <c r="E28" s="30">
        <v>3.5041221218420002E-2</v>
      </c>
      <c r="F28" s="30">
        <v>0.13944355831937</v>
      </c>
      <c r="G28" s="30">
        <v>0.13944355831937</v>
      </c>
      <c r="H28" s="30">
        <v>5.5806652336239999E-2</v>
      </c>
      <c r="I28" s="30">
        <v>5.5806652336239999E-2</v>
      </c>
      <c r="J28" s="30">
        <v>1.5718270112999999E-4</v>
      </c>
      <c r="K28" s="30">
        <v>1.5718270112999999E-4</v>
      </c>
      <c r="L28" s="30">
        <v>2.8032976975000002E-4</v>
      </c>
      <c r="M28" s="30">
        <v>2.8032976975000002E-4</v>
      </c>
      <c r="N28" s="30">
        <v>1.1407458256799999E-3</v>
      </c>
      <c r="O28" s="30">
        <v>1.1407458256799999E-3</v>
      </c>
      <c r="P28" s="30">
        <v>4.7375268695999998E-4</v>
      </c>
      <c r="Q28" s="30">
        <v>4.7375268695999998E-4</v>
      </c>
      <c r="R28" s="30"/>
      <c r="S28" s="30"/>
      <c r="T28" s="30">
        <v>1.138308762E-3</v>
      </c>
      <c r="U28" s="30">
        <v>1.138308762E-3</v>
      </c>
      <c r="V28" s="30">
        <v>2.84176946839E-3</v>
      </c>
      <c r="W28" s="30">
        <v>2.84176946839E-3</v>
      </c>
      <c r="X28" s="30">
        <v>1.17518950107E-3</v>
      </c>
      <c r="Y28" s="30">
        <v>1.17518950107E-3</v>
      </c>
      <c r="Z28" s="28" t="s">
        <v>1879</v>
      </c>
    </row>
    <row r="29" spans="1:26">
      <c r="A29" s="27" t="s">
        <v>74</v>
      </c>
      <c r="B29" s="30">
        <v>3.7932206735460001E-2</v>
      </c>
      <c r="C29" s="30">
        <v>3.7932206735460001E-2</v>
      </c>
      <c r="D29" s="30">
        <v>9.6153111023330004E-2</v>
      </c>
      <c r="E29" s="30">
        <v>9.6153111023330004E-2</v>
      </c>
      <c r="F29" s="30">
        <v>6.9114559147166297</v>
      </c>
      <c r="G29" s="30">
        <v>6.9114559147166297</v>
      </c>
      <c r="H29" s="30">
        <v>1.9830933929177501</v>
      </c>
      <c r="I29" s="30">
        <v>1.9830933929177501</v>
      </c>
      <c r="J29" s="30">
        <v>4.1671692857999997E-4</v>
      </c>
      <c r="K29" s="30">
        <v>4.1671692857999997E-4</v>
      </c>
      <c r="L29" s="30">
        <v>5.7764922250999997E-4</v>
      </c>
      <c r="M29" s="30">
        <v>5.7764922250999997E-4</v>
      </c>
      <c r="N29" s="30">
        <v>3.8810595812550003E-2</v>
      </c>
      <c r="O29" s="30">
        <v>3.8810595812550003E-2</v>
      </c>
      <c r="P29" s="30">
        <v>1.122723158728E-2</v>
      </c>
      <c r="Q29" s="30">
        <v>1.122723158728E-2</v>
      </c>
      <c r="R29" s="30"/>
      <c r="S29" s="30"/>
      <c r="T29" s="30">
        <v>9.6161605864800003E-3</v>
      </c>
      <c r="U29" s="30">
        <v>9.6161605864800003E-3</v>
      </c>
      <c r="V29" s="30">
        <v>1.305800642048E-2</v>
      </c>
      <c r="W29" s="30">
        <v>1.305800642048E-2</v>
      </c>
      <c r="X29" s="30">
        <v>6.8602217445399996E-3</v>
      </c>
      <c r="Y29" s="30">
        <v>6.8602217445399996E-3</v>
      </c>
      <c r="Z29" s="28" t="s">
        <v>1879</v>
      </c>
    </row>
    <row r="30" spans="1:26">
      <c r="A30" s="27" t="s">
        <v>75</v>
      </c>
      <c r="B30" s="30">
        <v>2.966001016204E-2</v>
      </c>
      <c r="C30" s="30">
        <v>2.966001016204E-2</v>
      </c>
      <c r="D30" s="30">
        <v>6.1455930885969998E-2</v>
      </c>
      <c r="E30" s="30">
        <v>6.1455930885969998E-2</v>
      </c>
      <c r="F30" s="30">
        <v>7.3689151810049994E-2</v>
      </c>
      <c r="G30" s="30">
        <v>7.3689151810049994E-2</v>
      </c>
      <c r="H30" s="30">
        <v>5.2582305690690001E-2</v>
      </c>
      <c r="I30" s="30">
        <v>5.2582305690690001E-2</v>
      </c>
      <c r="J30" s="30">
        <v>3.9478445865E-4</v>
      </c>
      <c r="K30" s="30">
        <v>3.9478445865E-4</v>
      </c>
      <c r="L30" s="30">
        <v>3.5253592255999998E-4</v>
      </c>
      <c r="M30" s="30">
        <v>3.5253592255999998E-4</v>
      </c>
      <c r="N30" s="30">
        <v>1.08522279876E-3</v>
      </c>
      <c r="O30" s="30">
        <v>1.08522279876E-3</v>
      </c>
      <c r="P30" s="30">
        <v>5.7415997284999997E-4</v>
      </c>
      <c r="Q30" s="30">
        <v>5.7415997284999997E-4</v>
      </c>
      <c r="R30" s="30"/>
      <c r="S30" s="30"/>
      <c r="T30" s="30">
        <v>5.3517501497E-4</v>
      </c>
      <c r="U30" s="30">
        <v>5.3517501497E-4</v>
      </c>
      <c r="V30" s="30">
        <v>5.5018272123399997E-3</v>
      </c>
      <c r="W30" s="30">
        <v>5.5018272123399997E-3</v>
      </c>
      <c r="X30" s="30">
        <v>1.71965154429E-3</v>
      </c>
      <c r="Y30" s="30">
        <v>1.71965154429E-3</v>
      </c>
      <c r="Z30" s="28" t="s">
        <v>1879</v>
      </c>
    </row>
    <row r="31" spans="1:26">
      <c r="A31" s="27" t="s">
        <v>76</v>
      </c>
      <c r="B31" s="30">
        <v>8.0784597556999996E-4</v>
      </c>
      <c r="C31" s="30">
        <v>8.0784597556999996E-4</v>
      </c>
      <c r="D31" s="30">
        <v>4.3451114310800003E-3</v>
      </c>
      <c r="E31" s="30">
        <v>4.3451114310800003E-3</v>
      </c>
      <c r="F31" s="30">
        <v>5.2393547214799998E-3</v>
      </c>
      <c r="G31" s="30">
        <v>5.2393547214799998E-3</v>
      </c>
      <c r="H31" s="30">
        <v>3.2271750197999998E-3</v>
      </c>
      <c r="I31" s="30">
        <v>3.2271750197999998E-3</v>
      </c>
      <c r="J31" s="30">
        <v>7.3108233099999996E-6</v>
      </c>
      <c r="K31" s="30">
        <v>7.3108233099999996E-6</v>
      </c>
      <c r="L31" s="30">
        <v>3.822678678E-5</v>
      </c>
      <c r="M31" s="30">
        <v>3.822678678E-5</v>
      </c>
      <c r="N31" s="30">
        <v>6.5618122719999995E-5</v>
      </c>
      <c r="O31" s="30">
        <v>6.5618122719999995E-5</v>
      </c>
      <c r="P31" s="30">
        <v>3.3940491010000003E-5</v>
      </c>
      <c r="Q31" s="30">
        <v>3.3940491010000003E-5</v>
      </c>
      <c r="R31" s="30"/>
      <c r="S31" s="30"/>
      <c r="T31" s="30">
        <v>1.018531496749E-2</v>
      </c>
      <c r="U31" s="30">
        <v>1.018531496749E-2</v>
      </c>
      <c r="V31" s="30">
        <v>9.6912919703600001E-3</v>
      </c>
      <c r="W31" s="30">
        <v>9.6912919703600001E-3</v>
      </c>
      <c r="X31" s="30">
        <v>6.1064600067900002E-3</v>
      </c>
      <c r="Y31" s="30">
        <v>6.1064600067900002E-3</v>
      </c>
      <c r="Z31" s="28" t="s">
        <v>1879</v>
      </c>
    </row>
    <row r="32" spans="1:26">
      <c r="A32" s="27" t="s">
        <v>77</v>
      </c>
      <c r="B32" s="30">
        <v>2.3496255030760298</v>
      </c>
      <c r="C32" s="30">
        <v>2.3496255030760298</v>
      </c>
      <c r="D32" s="30">
        <v>1.3480081720375301</v>
      </c>
      <c r="E32" s="30">
        <v>1.3480081720375301</v>
      </c>
      <c r="F32" s="30">
        <v>5.3115346564640002E-2</v>
      </c>
      <c r="G32" s="30">
        <v>5.3115346564640002E-2</v>
      </c>
      <c r="H32" s="30">
        <v>1.3727146736056099</v>
      </c>
      <c r="I32" s="30">
        <v>1.3727146736056099</v>
      </c>
      <c r="J32" s="30">
        <v>1.2925535609190001E-2</v>
      </c>
      <c r="K32" s="30">
        <v>1.2925535609190001E-2</v>
      </c>
      <c r="L32" s="30">
        <v>2.385351495304E-2</v>
      </c>
      <c r="M32" s="30">
        <v>2.385351495304E-2</v>
      </c>
      <c r="N32" s="30">
        <v>4.8456459851999999E-4</v>
      </c>
      <c r="O32" s="30">
        <v>4.8456459851999999E-4</v>
      </c>
      <c r="P32" s="30">
        <v>1.3078402534219999E-2</v>
      </c>
      <c r="Q32" s="30">
        <v>1.3078402534219999E-2</v>
      </c>
      <c r="R32" s="30"/>
      <c r="S32" s="30"/>
      <c r="T32" s="30">
        <v>1.8433806071259998E-2</v>
      </c>
      <c r="U32" s="30">
        <v>1.8433806071259998E-2</v>
      </c>
      <c r="V32" s="30">
        <v>4.1238466352999997E-3</v>
      </c>
      <c r="W32" s="30">
        <v>4.1238466352999997E-3</v>
      </c>
      <c r="X32" s="30">
        <v>7.29296300486E-3</v>
      </c>
      <c r="Y32" s="30">
        <v>7.29296300486E-3</v>
      </c>
      <c r="Z32" s="28" t="s">
        <v>1879</v>
      </c>
    </row>
    <row r="33" spans="1:26">
      <c r="A33" s="27" t="s">
        <v>78</v>
      </c>
      <c r="B33" s="30">
        <v>2.0799292312299999E-3</v>
      </c>
      <c r="C33" s="30">
        <v>2.0799292312299999E-3</v>
      </c>
      <c r="D33" s="30">
        <v>2.617260668459E-2</v>
      </c>
      <c r="E33" s="30">
        <v>2.617260668459E-2</v>
      </c>
      <c r="F33" s="30">
        <v>3.1208988673299999E-2</v>
      </c>
      <c r="G33" s="30">
        <v>3.1208988673299999E-2</v>
      </c>
      <c r="H33" s="30">
        <v>1.826281253535E-2</v>
      </c>
      <c r="I33" s="30">
        <v>1.826281253535E-2</v>
      </c>
      <c r="J33" s="30">
        <v>7.3108233099999996E-6</v>
      </c>
      <c r="K33" s="30">
        <v>7.3108233099999996E-6</v>
      </c>
      <c r="L33" s="30">
        <v>1.4865972638E-4</v>
      </c>
      <c r="M33" s="30">
        <v>1.4865972638E-4</v>
      </c>
      <c r="N33" s="30">
        <v>5.1484988592999999E-4</v>
      </c>
      <c r="O33" s="30">
        <v>5.1484988592999999E-4</v>
      </c>
      <c r="P33" s="30">
        <v>1.9657201041000001E-4</v>
      </c>
      <c r="Q33" s="30">
        <v>1.9657201041000001E-4</v>
      </c>
      <c r="R33" s="30"/>
      <c r="S33" s="30"/>
      <c r="T33" s="30">
        <v>1.43562821477E-3</v>
      </c>
      <c r="U33" s="30">
        <v>1.43562821477E-3</v>
      </c>
      <c r="V33" s="30">
        <v>1.5955298915789999E-2</v>
      </c>
      <c r="W33" s="30">
        <v>1.5955298915789999E-2</v>
      </c>
      <c r="X33" s="30">
        <v>4.9482407512199999E-3</v>
      </c>
      <c r="Y33" s="30">
        <v>4.9482407512199999E-3</v>
      </c>
      <c r="Z33" s="28" t="s">
        <v>1879</v>
      </c>
    </row>
    <row r="34" spans="1:26">
      <c r="A34" s="27" t="s">
        <v>79</v>
      </c>
      <c r="B34" s="30">
        <v>1.70464273834198</v>
      </c>
      <c r="C34" s="30">
        <v>1.70464273834198</v>
      </c>
      <c r="D34" s="30">
        <v>0.18051113461351001</v>
      </c>
      <c r="E34" s="30">
        <v>0.18051113461351001</v>
      </c>
      <c r="F34" s="30">
        <v>0.24596700922692</v>
      </c>
      <c r="G34" s="30">
        <v>0.24596700922692</v>
      </c>
      <c r="H34" s="30">
        <v>0.78849841611042004</v>
      </c>
      <c r="I34" s="30">
        <v>0.78849841611042004</v>
      </c>
      <c r="J34" s="30">
        <v>2.3127789536019999E-2</v>
      </c>
      <c r="K34" s="30">
        <v>2.3127789536019999E-2</v>
      </c>
      <c r="L34" s="30">
        <v>5.8189664325999999E-4</v>
      </c>
      <c r="M34" s="30">
        <v>5.8189664325999999E-4</v>
      </c>
      <c r="N34" s="30">
        <v>1.6707383553099999E-3</v>
      </c>
      <c r="O34" s="30">
        <v>1.6707383553099999E-3</v>
      </c>
      <c r="P34" s="30">
        <v>9.6094015160100004E-3</v>
      </c>
      <c r="Q34" s="30">
        <v>9.6094015160100004E-3</v>
      </c>
      <c r="R34" s="30">
        <v>3.6554116499999999E-6</v>
      </c>
      <c r="S34" s="30">
        <v>3.6554116499999999E-6</v>
      </c>
      <c r="T34" s="30">
        <v>9.8540161487000008E-4</v>
      </c>
      <c r="U34" s="30">
        <v>9.8540161487000008E-4</v>
      </c>
      <c r="V34" s="30">
        <v>1.194754588221E-2</v>
      </c>
      <c r="W34" s="30">
        <v>1.194754588221E-2</v>
      </c>
      <c r="X34" s="30">
        <v>3.6768865256299999E-3</v>
      </c>
      <c r="Y34" s="30">
        <v>3.6768865256299999E-3</v>
      </c>
      <c r="Z34" s="28" t="s">
        <v>1879</v>
      </c>
    </row>
    <row r="35" spans="1:26">
      <c r="A35" s="27" t="s">
        <v>80</v>
      </c>
      <c r="B35" s="30">
        <v>8.6889135019899994E-3</v>
      </c>
      <c r="C35" s="30">
        <v>8.6889135019899994E-3</v>
      </c>
      <c r="D35" s="30">
        <v>0.42459341564835001</v>
      </c>
      <c r="E35" s="30">
        <v>0.42459341564835001</v>
      </c>
      <c r="F35" s="30">
        <v>0.12074239334531001</v>
      </c>
      <c r="G35" s="30">
        <v>0.12074239334531001</v>
      </c>
      <c r="H35" s="30">
        <v>0.17855950899423001</v>
      </c>
      <c r="I35" s="30">
        <v>0.17855950899423001</v>
      </c>
      <c r="J35" s="30">
        <v>1.8277058271E-4</v>
      </c>
      <c r="K35" s="30">
        <v>1.8277058271E-4</v>
      </c>
      <c r="L35" s="30">
        <v>2.09822585235E-3</v>
      </c>
      <c r="M35" s="30">
        <v>2.09822585235E-3</v>
      </c>
      <c r="N35" s="30">
        <v>1.10541299037E-3</v>
      </c>
      <c r="O35" s="30">
        <v>1.10541299037E-3</v>
      </c>
      <c r="P35" s="30">
        <v>1.0790247765599999E-3</v>
      </c>
      <c r="Q35" s="30">
        <v>1.0790247765599999E-3</v>
      </c>
      <c r="R35" s="30"/>
      <c r="S35" s="30"/>
      <c r="T35" s="30"/>
      <c r="U35" s="30"/>
      <c r="V35" s="30">
        <v>5.2948777483900001E-3</v>
      </c>
      <c r="W35" s="30">
        <v>5.2948777483900001E-3</v>
      </c>
      <c r="X35" s="30">
        <v>1.4834822943799999E-3</v>
      </c>
      <c r="Y35" s="30">
        <v>1.4834822943799999E-3</v>
      </c>
      <c r="Z35" s="28" t="s">
        <v>1879</v>
      </c>
    </row>
    <row r="36" spans="1:26">
      <c r="A36" s="27" t="s">
        <v>81</v>
      </c>
      <c r="B36" s="30">
        <v>1.6811238197589999E-2</v>
      </c>
      <c r="C36" s="30">
        <v>1.6811238197589999E-2</v>
      </c>
      <c r="D36" s="30">
        <v>0.38732229853421002</v>
      </c>
      <c r="E36" s="30">
        <v>0.38732229853421002</v>
      </c>
      <c r="F36" s="30">
        <v>1.54743685517576</v>
      </c>
      <c r="G36" s="30">
        <v>1.54743685517576</v>
      </c>
      <c r="H36" s="30">
        <v>0.56901374589886</v>
      </c>
      <c r="I36" s="30">
        <v>0.56901374589886</v>
      </c>
      <c r="J36" s="30">
        <v>1.2428399623999999E-4</v>
      </c>
      <c r="K36" s="30">
        <v>1.2428399623999999E-4</v>
      </c>
      <c r="L36" s="30">
        <v>1.5163292090899999E-3</v>
      </c>
      <c r="M36" s="30">
        <v>1.5163292090899999E-3</v>
      </c>
      <c r="N36" s="30">
        <v>1.1099557834799999E-2</v>
      </c>
      <c r="O36" s="30">
        <v>1.1099557834799999E-2</v>
      </c>
      <c r="P36" s="30">
        <v>3.6627446543699999E-3</v>
      </c>
      <c r="Q36" s="30">
        <v>3.6627446543699999E-3</v>
      </c>
      <c r="R36" s="30"/>
      <c r="S36" s="30"/>
      <c r="T36" s="30">
        <v>5.9591313175100004E-3</v>
      </c>
      <c r="U36" s="30">
        <v>5.9591313175100004E-3</v>
      </c>
      <c r="V36" s="30">
        <v>1.6444911062210001E-2</v>
      </c>
      <c r="W36" s="30">
        <v>1.6444911062210001E-2</v>
      </c>
      <c r="X36" s="30">
        <v>6.5915261907500003E-3</v>
      </c>
      <c r="Y36" s="30">
        <v>6.5915261907500003E-3</v>
      </c>
      <c r="Z36" s="28" t="s">
        <v>1879</v>
      </c>
    </row>
    <row r="37" spans="1:26">
      <c r="A37" s="27" t="s">
        <v>82</v>
      </c>
      <c r="B37" s="30">
        <v>0.42309562191346001</v>
      </c>
      <c r="C37" s="30">
        <v>0.42309562191346001</v>
      </c>
      <c r="D37" s="30">
        <v>1.36342206195E-3</v>
      </c>
      <c r="E37" s="30">
        <v>1.36342206195E-3</v>
      </c>
      <c r="F37" s="30">
        <v>0.96212824809707997</v>
      </c>
      <c r="G37" s="30">
        <v>0.96212824809707997</v>
      </c>
      <c r="H37" s="30">
        <v>0.43370149338160002</v>
      </c>
      <c r="I37" s="30">
        <v>0.43370149338160002</v>
      </c>
      <c r="J37" s="30">
        <v>8.8460962031199995E-3</v>
      </c>
      <c r="K37" s="30">
        <v>8.8460962031199995E-3</v>
      </c>
      <c r="L37" s="30">
        <v>8.4948415100000004E-6</v>
      </c>
      <c r="M37" s="30">
        <v>8.4948415100000004E-6</v>
      </c>
      <c r="N37" s="30">
        <v>8.9745401683899995E-3</v>
      </c>
      <c r="O37" s="30">
        <v>8.9745401683899995E-3</v>
      </c>
      <c r="P37" s="30">
        <v>5.9395859260100003E-3</v>
      </c>
      <c r="Q37" s="30">
        <v>5.9395859260100003E-3</v>
      </c>
      <c r="R37" s="30">
        <v>3.37394495681E-3</v>
      </c>
      <c r="S37" s="30">
        <v>3.37394495681E-3</v>
      </c>
      <c r="T37" s="30">
        <v>3.2696644962350002E-2</v>
      </c>
      <c r="U37" s="30">
        <v>3.2696644962350002E-2</v>
      </c>
      <c r="V37" s="30">
        <v>6.6627632296199996E-3</v>
      </c>
      <c r="W37" s="30">
        <v>6.6627632296199996E-3</v>
      </c>
      <c r="X37" s="30">
        <v>1.405843421201E-2</v>
      </c>
      <c r="Y37" s="30">
        <v>1.405843421201E-2</v>
      </c>
      <c r="Z37" s="28" t="s">
        <v>1879</v>
      </c>
    </row>
    <row r="38" spans="1:26">
      <c r="A38" s="27" t="s">
        <v>83</v>
      </c>
      <c r="B38" s="30">
        <v>0.57777802147188995</v>
      </c>
      <c r="C38" s="30">
        <v>0.57777802147188995</v>
      </c>
      <c r="D38" s="30">
        <v>2.99350994108827</v>
      </c>
      <c r="E38" s="30">
        <v>2.99350994108827</v>
      </c>
      <c r="F38" s="30">
        <v>2.7987542651779802</v>
      </c>
      <c r="G38" s="30">
        <v>2.7987542651779802</v>
      </c>
      <c r="H38" s="30">
        <v>2.00435852471999</v>
      </c>
      <c r="I38" s="30">
        <v>2.00435852471999</v>
      </c>
      <c r="J38" s="30">
        <v>1.095161331593E-2</v>
      </c>
      <c r="K38" s="30">
        <v>1.095161331593E-2</v>
      </c>
      <c r="L38" s="30">
        <v>2.798625534644E-2</v>
      </c>
      <c r="M38" s="30">
        <v>2.798625534644E-2</v>
      </c>
      <c r="N38" s="30">
        <v>2.157321972986E-2</v>
      </c>
      <c r="O38" s="30">
        <v>2.157321972986E-2</v>
      </c>
      <c r="P38" s="30">
        <v>1.9599219368710001E-2</v>
      </c>
      <c r="Q38" s="30">
        <v>1.9599219368710001E-2</v>
      </c>
      <c r="R38" s="30">
        <v>2.8994725240979999E-2</v>
      </c>
      <c r="S38" s="30">
        <v>2.8994725240979999E-2</v>
      </c>
      <c r="T38" s="30">
        <v>2.5722380084690001E-2</v>
      </c>
      <c r="U38" s="30">
        <v>2.5722380084690001E-2</v>
      </c>
      <c r="V38" s="30">
        <v>9.2748692685090006E-2</v>
      </c>
      <c r="W38" s="30">
        <v>9.2748692685090006E-2</v>
      </c>
      <c r="X38" s="30">
        <v>4.5767337934159998E-2</v>
      </c>
      <c r="Y38" s="30">
        <v>4.5767337934159998E-2</v>
      </c>
      <c r="Z38" s="28" t="s">
        <v>1879</v>
      </c>
    </row>
    <row r="39" spans="1:26">
      <c r="A39" s="27" t="s">
        <v>84</v>
      </c>
      <c r="B39" s="30">
        <v>0.23396827833766001</v>
      </c>
      <c r="C39" s="30">
        <v>0.23396827833766001</v>
      </c>
      <c r="D39" s="30">
        <v>4.1174496786830002E-2</v>
      </c>
      <c r="E39" s="30">
        <v>4.1174496786830002E-2</v>
      </c>
      <c r="F39" s="30">
        <v>1.02876092794121</v>
      </c>
      <c r="G39" s="30">
        <v>1.02876092794121</v>
      </c>
      <c r="H39" s="30">
        <v>0.39245672587397001</v>
      </c>
      <c r="I39" s="30">
        <v>0.39245672587397001</v>
      </c>
      <c r="J39" s="30">
        <v>3.5786480094500001E-3</v>
      </c>
      <c r="K39" s="30">
        <v>3.5786480094500001E-3</v>
      </c>
      <c r="L39" s="30">
        <v>1.7839167165999999E-4</v>
      </c>
      <c r="M39" s="30">
        <v>1.7839167165999999E-4</v>
      </c>
      <c r="N39" s="30">
        <v>1.218982818147E-2</v>
      </c>
      <c r="O39" s="30">
        <v>1.218982818147E-2</v>
      </c>
      <c r="P39" s="30">
        <v>4.8591469623300004E-3</v>
      </c>
      <c r="Q39" s="30">
        <v>4.8591469623300004E-3</v>
      </c>
      <c r="R39" s="30"/>
      <c r="S39" s="30"/>
      <c r="T39" s="30">
        <v>1.723178599795E-2</v>
      </c>
      <c r="U39" s="30">
        <v>1.723178599795E-2</v>
      </c>
      <c r="V39" s="30">
        <v>6.0923903167800003E-3</v>
      </c>
      <c r="W39" s="30">
        <v>6.0923903167800003E-3</v>
      </c>
      <c r="X39" s="30">
        <v>7.4442810272700001E-3</v>
      </c>
      <c r="Y39" s="30">
        <v>7.4442810272700001E-3</v>
      </c>
      <c r="Z39" s="28" t="s">
        <v>1879</v>
      </c>
    </row>
    <row r="40" spans="1:26">
      <c r="A40" s="27" t="s">
        <v>85</v>
      </c>
      <c r="B40" s="30">
        <v>7.3506672953969995E-2</v>
      </c>
      <c r="C40" s="30">
        <v>7.3506672953969995E-2</v>
      </c>
      <c r="D40" s="30">
        <v>2.618959636761E-2</v>
      </c>
      <c r="E40" s="30">
        <v>2.618959636761E-2</v>
      </c>
      <c r="F40" s="30">
        <v>0.18118173191463999</v>
      </c>
      <c r="G40" s="30">
        <v>0.18118173191463999</v>
      </c>
      <c r="H40" s="30">
        <v>8.7920013576199996E-2</v>
      </c>
      <c r="I40" s="30">
        <v>8.7920013576199996E-2</v>
      </c>
      <c r="J40" s="30">
        <v>6.7990656767999999E-4</v>
      </c>
      <c r="K40" s="30">
        <v>6.7990656767999999E-4</v>
      </c>
      <c r="L40" s="30">
        <v>2.3785556221E-4</v>
      </c>
      <c r="M40" s="30">
        <v>2.3785556221E-4</v>
      </c>
      <c r="N40" s="30">
        <v>2.3622524177799998E-3</v>
      </c>
      <c r="O40" s="30">
        <v>2.3622524177799998E-3</v>
      </c>
      <c r="P40" s="30">
        <v>1.00407285892E-3</v>
      </c>
      <c r="Q40" s="30">
        <v>1.00407285892E-3</v>
      </c>
      <c r="R40" s="30">
        <v>1.021322016179E-2</v>
      </c>
      <c r="S40" s="30">
        <v>1.021322016179E-2</v>
      </c>
      <c r="T40" s="30">
        <v>2.4210298296399998E-3</v>
      </c>
      <c r="U40" s="30">
        <v>2.4210298296399998E-3</v>
      </c>
      <c r="V40" s="30">
        <v>3.2193260514039999E-2</v>
      </c>
      <c r="W40" s="30">
        <v>3.2193260514039999E-2</v>
      </c>
      <c r="X40" s="30">
        <v>1.3777010974090001E-2</v>
      </c>
      <c r="Y40" s="30">
        <v>1.3777010974090001E-2</v>
      </c>
      <c r="Z40" s="28" t="s">
        <v>1879</v>
      </c>
    </row>
    <row r="41" spans="1:26">
      <c r="A41" s="27" t="s">
        <v>86</v>
      </c>
      <c r="B41" s="30">
        <v>0.67402135491488002</v>
      </c>
      <c r="C41" s="30">
        <v>0.67402135491488002</v>
      </c>
      <c r="D41" s="30">
        <v>0.52581794705164997</v>
      </c>
      <c r="E41" s="30">
        <v>0.52581794705164997</v>
      </c>
      <c r="F41" s="30">
        <v>0.42437763734377998</v>
      </c>
      <c r="G41" s="30">
        <v>0.42437763734377998</v>
      </c>
      <c r="H41" s="30">
        <v>0.55473328430818003</v>
      </c>
      <c r="I41" s="30">
        <v>0.55473328430818003</v>
      </c>
      <c r="J41" s="30">
        <v>7.9505203478499997E-3</v>
      </c>
      <c r="K41" s="30">
        <v>7.9505203478499997E-3</v>
      </c>
      <c r="L41" s="30">
        <v>4.4088227423899999E-3</v>
      </c>
      <c r="M41" s="30">
        <v>4.4088227423899999E-3</v>
      </c>
      <c r="N41" s="30">
        <v>8.2880736538199998E-3</v>
      </c>
      <c r="O41" s="30">
        <v>8.2880736538199998E-3</v>
      </c>
      <c r="P41" s="30">
        <v>6.8658784930400001E-3</v>
      </c>
      <c r="Q41" s="30">
        <v>6.8658784930400001E-3</v>
      </c>
      <c r="R41" s="30"/>
      <c r="S41" s="30"/>
      <c r="T41" s="30">
        <v>1.0656778671150001E-2</v>
      </c>
      <c r="U41" s="30">
        <v>1.0656778671150001E-2</v>
      </c>
      <c r="V41" s="30">
        <v>1.227058894789E-2</v>
      </c>
      <c r="W41" s="30">
        <v>1.227058894789E-2</v>
      </c>
      <c r="X41" s="30">
        <v>6.9860843986900003E-3</v>
      </c>
      <c r="Y41" s="30">
        <v>6.9860843986900003E-3</v>
      </c>
      <c r="Z41" s="28" t="s">
        <v>1879</v>
      </c>
    </row>
    <row r="42" spans="1:26">
      <c r="A42" s="27" t="s">
        <v>87</v>
      </c>
      <c r="B42" s="30">
        <v>1.6947000186426</v>
      </c>
      <c r="C42" s="30">
        <v>1.6947000186426</v>
      </c>
      <c r="D42" s="30">
        <v>0.57810794395104004</v>
      </c>
      <c r="E42" s="30">
        <v>0.57810794395104004</v>
      </c>
      <c r="F42" s="30">
        <v>1.4196127521250199</v>
      </c>
      <c r="G42" s="30">
        <v>1.4196127521250199</v>
      </c>
      <c r="H42" s="30">
        <v>1.2458564317230501</v>
      </c>
      <c r="I42" s="30">
        <v>1.2458564317230501</v>
      </c>
      <c r="J42" s="30">
        <v>1.239550091934E-2</v>
      </c>
      <c r="K42" s="30">
        <v>1.239550091934E-2</v>
      </c>
      <c r="L42" s="30">
        <v>5.1691110573100002E-3</v>
      </c>
      <c r="M42" s="30">
        <v>5.1691110573100002E-3</v>
      </c>
      <c r="N42" s="30">
        <v>1.7883462214060002E-2</v>
      </c>
      <c r="O42" s="30">
        <v>1.7883462214060002E-2</v>
      </c>
      <c r="P42" s="30">
        <v>1.152703925783E-2</v>
      </c>
      <c r="Q42" s="30">
        <v>1.152703925783E-2</v>
      </c>
      <c r="R42" s="30">
        <v>2.347870905482E-2</v>
      </c>
      <c r="S42" s="30">
        <v>2.347870905482E-2</v>
      </c>
      <c r="T42" s="30">
        <v>2.35816800248E-2</v>
      </c>
      <c r="U42" s="30">
        <v>2.35816800248E-2</v>
      </c>
      <c r="V42" s="30">
        <v>2.8983020048860001E-2</v>
      </c>
      <c r="W42" s="30">
        <v>2.8983020048860001E-2</v>
      </c>
      <c r="X42" s="30">
        <v>2.5055153297879999E-2</v>
      </c>
      <c r="Y42" s="30">
        <v>2.5055153297879999E-2</v>
      </c>
      <c r="Z42" s="28" t="s">
        <v>1879</v>
      </c>
    </row>
    <row r="43" spans="1:26">
      <c r="A43" s="27" t="s">
        <v>88</v>
      </c>
      <c r="B43" s="30">
        <v>1.09627257673623</v>
      </c>
      <c r="C43" s="30">
        <v>1.09627257673623</v>
      </c>
      <c r="D43" s="30">
        <v>1.1236594078246001</v>
      </c>
      <c r="E43" s="30">
        <v>1.1236594078246001</v>
      </c>
      <c r="F43" s="30">
        <v>0.40279432251811997</v>
      </c>
      <c r="G43" s="30">
        <v>0.40279432251811997</v>
      </c>
      <c r="H43" s="30">
        <v>0.91109712637175999</v>
      </c>
      <c r="I43" s="30">
        <v>0.91109712637175999</v>
      </c>
      <c r="J43" s="30">
        <v>2.4955495363110002E-2</v>
      </c>
      <c r="K43" s="30">
        <v>2.4955495363110002E-2</v>
      </c>
      <c r="L43" s="30">
        <v>3.1447903260739998E-2</v>
      </c>
      <c r="M43" s="30">
        <v>3.1447903260739998E-2</v>
      </c>
      <c r="N43" s="30">
        <v>2.39253770518E-3</v>
      </c>
      <c r="O43" s="30">
        <v>2.39253770518E-3</v>
      </c>
      <c r="P43" s="30">
        <v>2.0795621676659999E-2</v>
      </c>
      <c r="Q43" s="30">
        <v>2.0795621676659999E-2</v>
      </c>
      <c r="R43" s="30"/>
      <c r="S43" s="30"/>
      <c r="T43" s="30"/>
      <c r="U43" s="30"/>
      <c r="V43" s="30">
        <v>1.155888469382E-2</v>
      </c>
      <c r="W43" s="30">
        <v>1.155888469382E-2</v>
      </c>
      <c r="X43" s="30">
        <v>3.2384885167999998E-3</v>
      </c>
      <c r="Y43" s="30">
        <v>3.2384885167999998E-3</v>
      </c>
      <c r="Z43" s="28" t="s">
        <v>1879</v>
      </c>
    </row>
    <row r="44" spans="1:26">
      <c r="A44" s="27" t="s">
        <v>89</v>
      </c>
      <c r="B44" s="30">
        <v>0.11115375758041</v>
      </c>
      <c r="C44" s="30">
        <v>0.11115375758041</v>
      </c>
      <c r="D44" s="30">
        <v>3.0997676660850002E-2</v>
      </c>
      <c r="E44" s="30">
        <v>3.0997676660850002E-2</v>
      </c>
      <c r="F44" s="30">
        <v>6.8560843142400005E-2</v>
      </c>
      <c r="G44" s="30">
        <v>6.8560843142400005E-2</v>
      </c>
      <c r="H44" s="30">
        <v>7.2532243466460006E-2</v>
      </c>
      <c r="I44" s="30">
        <v>7.2532243466460006E-2</v>
      </c>
      <c r="J44" s="30">
        <v>4.5327104512000001E-4</v>
      </c>
      <c r="K44" s="30">
        <v>4.5327104512000001E-4</v>
      </c>
      <c r="L44" s="30">
        <v>2.8457719049999999E-4</v>
      </c>
      <c r="M44" s="30">
        <v>2.8457719049999999E-4</v>
      </c>
      <c r="N44" s="30">
        <v>5.6532536493999997E-4</v>
      </c>
      <c r="O44" s="30">
        <v>5.6532536493999997E-4</v>
      </c>
      <c r="P44" s="30">
        <v>4.2849869895000001E-4</v>
      </c>
      <c r="Q44" s="30">
        <v>4.2849869895000001E-4</v>
      </c>
      <c r="R44" s="30">
        <v>4.4742238647199999E-3</v>
      </c>
      <c r="S44" s="30">
        <v>4.4742238647199999E-3</v>
      </c>
      <c r="T44" s="30">
        <v>1.323496306868E-2</v>
      </c>
      <c r="U44" s="30">
        <v>1.323496306868E-2</v>
      </c>
      <c r="V44" s="30">
        <v>7.6924630014700004E-3</v>
      </c>
      <c r="W44" s="30">
        <v>7.6924630014700004E-3</v>
      </c>
      <c r="X44" s="30">
        <v>8.2927933024099995E-3</v>
      </c>
      <c r="Y44" s="30">
        <v>8.2927933024099995E-3</v>
      </c>
      <c r="Z44" s="28" t="s">
        <v>1879</v>
      </c>
    </row>
    <row r="45" spans="1:26">
      <c r="A45" s="27" t="s">
        <v>90</v>
      </c>
      <c r="B45" s="30">
        <v>0.70984438912587999</v>
      </c>
      <c r="C45" s="30">
        <v>0.70984438912587999</v>
      </c>
      <c r="D45" s="30">
        <v>0.19917430140546999</v>
      </c>
      <c r="E45" s="30">
        <v>0.19917430140546999</v>
      </c>
      <c r="F45" s="30">
        <v>0.25093379636173002</v>
      </c>
      <c r="G45" s="30">
        <v>0.25093379636173002</v>
      </c>
      <c r="H45" s="30">
        <v>0.41124137345854</v>
      </c>
      <c r="I45" s="30">
        <v>0.41124137345854</v>
      </c>
      <c r="J45" s="30">
        <v>8.0638381091300004E-3</v>
      </c>
      <c r="K45" s="30">
        <v>8.0638381091300004E-3</v>
      </c>
      <c r="L45" s="30">
        <v>9.2169030356000002E-4</v>
      </c>
      <c r="M45" s="30">
        <v>9.2169030356000002E-4</v>
      </c>
      <c r="N45" s="30">
        <v>6.7182862565399997E-3</v>
      </c>
      <c r="O45" s="30">
        <v>6.7182862565399997E-3</v>
      </c>
      <c r="P45" s="30">
        <v>5.3088584681500002E-3</v>
      </c>
      <c r="Q45" s="30">
        <v>5.3088584681500002E-3</v>
      </c>
      <c r="R45" s="30"/>
      <c r="S45" s="30"/>
      <c r="T45" s="30">
        <v>1.6492734786799999E-2</v>
      </c>
      <c r="U45" s="30">
        <v>1.6492734786799999E-2</v>
      </c>
      <c r="V45" s="30">
        <v>2.5490116901200001E-3</v>
      </c>
      <c r="W45" s="30">
        <v>2.5490116901200001E-3</v>
      </c>
      <c r="X45" s="30">
        <v>6.2054531055499998E-3</v>
      </c>
      <c r="Y45" s="30">
        <v>6.2054531055499998E-3</v>
      </c>
      <c r="Z45" s="28" t="s">
        <v>1879</v>
      </c>
    </row>
    <row r="46" spans="1:26">
      <c r="A46" s="27" t="s">
        <v>91</v>
      </c>
      <c r="B46" s="30">
        <v>0.62688116622252998</v>
      </c>
      <c r="C46" s="30">
        <v>0.62688116622252998</v>
      </c>
      <c r="D46" s="30">
        <v>8.6643135955689995E-2</v>
      </c>
      <c r="E46" s="30">
        <v>8.6643135955689995E-2</v>
      </c>
      <c r="F46" s="30">
        <v>0.22786650245310999</v>
      </c>
      <c r="G46" s="30">
        <v>0.22786650245310999</v>
      </c>
      <c r="H46" s="30">
        <v>0.33521467360561003</v>
      </c>
      <c r="I46" s="30">
        <v>0.33521467360561003</v>
      </c>
      <c r="J46" s="30">
        <v>7.2413704869400001E-3</v>
      </c>
      <c r="K46" s="30">
        <v>7.2413704869400001E-3</v>
      </c>
      <c r="L46" s="30">
        <v>1.01513356015E-3</v>
      </c>
      <c r="M46" s="30">
        <v>1.01513356015E-3</v>
      </c>
      <c r="N46" s="30">
        <v>6.0772476730799998E-3</v>
      </c>
      <c r="O46" s="30">
        <v>6.0772476730799998E-3</v>
      </c>
      <c r="P46" s="30">
        <v>4.8421767168200002E-3</v>
      </c>
      <c r="Q46" s="30">
        <v>4.8421767168200002E-3</v>
      </c>
      <c r="R46" s="30"/>
      <c r="S46" s="30"/>
      <c r="T46" s="30">
        <v>1.729124988851E-2</v>
      </c>
      <c r="U46" s="30">
        <v>1.729124988851E-2</v>
      </c>
      <c r="V46" s="30">
        <v>2.4127278967899998E-3</v>
      </c>
      <c r="W46" s="30">
        <v>2.4127278967899998E-3</v>
      </c>
      <c r="X46" s="30">
        <v>6.4331372327199998E-3</v>
      </c>
      <c r="Y46" s="30">
        <v>6.4331372327199998E-3</v>
      </c>
      <c r="Z46" s="28" t="s">
        <v>1879</v>
      </c>
    </row>
    <row r="47" spans="1:26">
      <c r="A47" s="27" t="s">
        <v>92</v>
      </c>
      <c r="B47" s="30">
        <v>3.3315421816229998E-2</v>
      </c>
      <c r="C47" s="30">
        <v>3.3315421816229998E-2</v>
      </c>
      <c r="D47" s="30">
        <v>1.39365945029881</v>
      </c>
      <c r="E47" s="30">
        <v>1.39365945029881</v>
      </c>
      <c r="F47" s="30">
        <v>3.2501514264370401</v>
      </c>
      <c r="G47" s="30">
        <v>3.2501514264370401</v>
      </c>
      <c r="H47" s="30">
        <v>1.3875155560583801</v>
      </c>
      <c r="I47" s="30">
        <v>1.3875155560583801</v>
      </c>
      <c r="J47" s="30">
        <v>2.5953422744999998E-4</v>
      </c>
      <c r="K47" s="30">
        <v>2.5953422744999998E-4</v>
      </c>
      <c r="L47" s="30">
        <v>1.8777847152320001E-2</v>
      </c>
      <c r="M47" s="30">
        <v>1.8777847152320001E-2</v>
      </c>
      <c r="N47" s="30">
        <v>2.6817621999230001E-2</v>
      </c>
      <c r="O47" s="30">
        <v>2.6817621999230001E-2</v>
      </c>
      <c r="P47" s="30">
        <v>1.3866104762979999E-2</v>
      </c>
      <c r="Q47" s="30">
        <v>1.3866104762979999E-2</v>
      </c>
      <c r="R47" s="30">
        <v>4.3499398684800003E-3</v>
      </c>
      <c r="S47" s="30">
        <v>4.3499398684800003E-3</v>
      </c>
      <c r="T47" s="30">
        <v>2.6644070388259999E-2</v>
      </c>
      <c r="U47" s="30">
        <v>2.6644070388259999E-2</v>
      </c>
      <c r="V47" s="30">
        <v>6.6284399038950004E-2</v>
      </c>
      <c r="W47" s="30">
        <v>6.6284399038950004E-2</v>
      </c>
      <c r="X47" s="30">
        <v>2.9125183844330001E-2</v>
      </c>
      <c r="Y47" s="30">
        <v>2.9125183844330001E-2</v>
      </c>
      <c r="Z47" s="28" t="s">
        <v>1879</v>
      </c>
    </row>
    <row r="48" spans="1:26">
      <c r="A48" s="27" t="s">
        <v>93</v>
      </c>
      <c r="B48" s="30">
        <v>0.10022407673439999</v>
      </c>
      <c r="C48" s="30">
        <v>0.10022407673439999</v>
      </c>
      <c r="D48" s="30">
        <v>2.3029642749440402</v>
      </c>
      <c r="E48" s="30">
        <v>2.3029642749440402</v>
      </c>
      <c r="F48" s="30">
        <v>16.011836499828402</v>
      </c>
      <c r="G48" s="30">
        <v>16.011836499828402</v>
      </c>
      <c r="H48" s="30">
        <v>5.2916364973413303</v>
      </c>
      <c r="I48" s="30">
        <v>5.2916364973413303</v>
      </c>
      <c r="J48" s="30">
        <v>8.5536632708E-4</v>
      </c>
      <c r="K48" s="30">
        <v>8.5536632708E-4</v>
      </c>
      <c r="L48" s="30">
        <v>2.3845020111540001E-2</v>
      </c>
      <c r="M48" s="30">
        <v>2.3845020111540001E-2</v>
      </c>
      <c r="N48" s="30">
        <v>0.11297421712532001</v>
      </c>
      <c r="O48" s="30">
        <v>0.11297421712532001</v>
      </c>
      <c r="P48" s="30">
        <v>3.9922502545540001E-2</v>
      </c>
      <c r="Q48" s="30">
        <v>3.9922502545540001E-2</v>
      </c>
      <c r="R48" s="30">
        <v>2.5682922282290001E-2</v>
      </c>
      <c r="S48" s="30">
        <v>2.5682922282290001E-2</v>
      </c>
      <c r="T48" s="30">
        <v>0.14273032700891999</v>
      </c>
      <c r="U48" s="30">
        <v>0.14273032700891999</v>
      </c>
      <c r="V48" s="30">
        <v>0.41362636031416</v>
      </c>
      <c r="W48" s="30">
        <v>0.41362636031416</v>
      </c>
      <c r="X48" s="30">
        <v>0.17334540106346999</v>
      </c>
      <c r="Y48" s="30">
        <v>0.17334540106346999</v>
      </c>
      <c r="Z48" s="28" t="s">
        <v>1879</v>
      </c>
    </row>
    <row r="49" spans="1:26">
      <c r="A49" s="27" t="s">
        <v>94</v>
      </c>
      <c r="B49" s="30">
        <v>9.0259059023932</v>
      </c>
      <c r="C49" s="30">
        <v>9.0259059023932</v>
      </c>
      <c r="D49" s="30">
        <v>8.0621779924140995</v>
      </c>
      <c r="E49" s="30">
        <v>8.0621779924140995</v>
      </c>
      <c r="F49" s="30">
        <v>3.1016828524702702</v>
      </c>
      <c r="G49" s="30">
        <v>3.1016828524702702</v>
      </c>
      <c r="H49" s="30">
        <v>7.0452228758909401</v>
      </c>
      <c r="I49" s="30">
        <v>7.0452228758909401</v>
      </c>
      <c r="J49" s="30">
        <v>9.2931530484309993E-2</v>
      </c>
      <c r="K49" s="30">
        <v>9.2931530484309993E-2</v>
      </c>
      <c r="L49" s="30">
        <v>7.247374032119E-2</v>
      </c>
      <c r="M49" s="30">
        <v>7.247374032119E-2</v>
      </c>
      <c r="N49" s="30">
        <v>3.7715277917990002E-2</v>
      </c>
      <c r="O49" s="30">
        <v>3.7715277917990002E-2</v>
      </c>
      <c r="P49" s="30">
        <v>7.0649960402760004E-2</v>
      </c>
      <c r="Q49" s="30">
        <v>7.0649960402760004E-2</v>
      </c>
      <c r="R49" s="30">
        <v>0.12373568449411</v>
      </c>
      <c r="S49" s="30">
        <v>0.12373568449411</v>
      </c>
      <c r="T49" s="30">
        <v>7.3658770711490004E-2</v>
      </c>
      <c r="U49" s="30">
        <v>7.3658770711490004E-2</v>
      </c>
      <c r="V49" s="30">
        <v>0.27758484928021998</v>
      </c>
      <c r="W49" s="30">
        <v>0.27758484928021998</v>
      </c>
      <c r="X49" s="30">
        <v>0.15016687408078</v>
      </c>
      <c r="Y49" s="30">
        <v>0.15016687408078</v>
      </c>
      <c r="Z49" s="28" t="s">
        <v>1879</v>
      </c>
    </row>
    <row r="50" spans="1:26">
      <c r="A50" s="27" t="s">
        <v>95</v>
      </c>
      <c r="B50" s="30">
        <v>0.47559829950249999</v>
      </c>
      <c r="C50" s="30">
        <v>0.47559829950249999</v>
      </c>
      <c r="D50" s="30">
        <v>0.20402060848549999</v>
      </c>
      <c r="E50" s="30">
        <v>0.20402060848549999</v>
      </c>
      <c r="F50" s="30">
        <v>0.32394657675300997</v>
      </c>
      <c r="G50" s="30">
        <v>0.32394657675300997</v>
      </c>
      <c r="H50" s="30">
        <v>0.34268723837538001</v>
      </c>
      <c r="I50" s="30">
        <v>0.34268723837538001</v>
      </c>
      <c r="J50" s="30">
        <v>9.0654209024000002E-4</v>
      </c>
      <c r="K50" s="30">
        <v>9.0654209024000002E-4</v>
      </c>
      <c r="L50" s="30">
        <v>2.9774419483799999E-3</v>
      </c>
      <c r="M50" s="30">
        <v>2.9774419483799999E-3</v>
      </c>
      <c r="N50" s="30">
        <v>2.4581558278999999E-3</v>
      </c>
      <c r="O50" s="30">
        <v>2.4581558278999999E-3</v>
      </c>
      <c r="P50" s="30">
        <v>2.0307727118500001E-3</v>
      </c>
      <c r="Q50" s="30">
        <v>2.0307727118500001E-3</v>
      </c>
      <c r="R50" s="30">
        <v>4.7959000902899999E-3</v>
      </c>
      <c r="S50" s="30">
        <v>4.7959000902899999E-3</v>
      </c>
      <c r="T50" s="30">
        <v>1.00239129788E-3</v>
      </c>
      <c r="U50" s="30">
        <v>1.00239129788E-3</v>
      </c>
      <c r="V50" s="30">
        <v>1.332047891134E-2</v>
      </c>
      <c r="W50" s="30">
        <v>1.332047891134E-2</v>
      </c>
      <c r="X50" s="30">
        <v>5.9212014933800001E-3</v>
      </c>
      <c r="Y50" s="30">
        <v>5.9212014933800001E-3</v>
      </c>
      <c r="Z50" s="28" t="s">
        <v>1879</v>
      </c>
    </row>
    <row r="51" spans="1:26">
      <c r="A51" s="27" t="s">
        <v>96</v>
      </c>
      <c r="B51" s="30">
        <v>0.21173972006858</v>
      </c>
      <c r="C51" s="30">
        <v>0.21173972006858</v>
      </c>
      <c r="D51" s="30">
        <v>0.47221974456012</v>
      </c>
      <c r="E51" s="30">
        <v>0.47221974456012</v>
      </c>
      <c r="F51" s="30">
        <v>2.1460760362615798</v>
      </c>
      <c r="G51" s="30">
        <v>2.1460760362615798</v>
      </c>
      <c r="H51" s="30">
        <v>0.84041605385225004</v>
      </c>
      <c r="I51" s="30">
        <v>0.84041605385225004</v>
      </c>
      <c r="J51" s="30">
        <v>1.135370859789E-2</v>
      </c>
      <c r="K51" s="30">
        <v>1.135370859789E-2</v>
      </c>
      <c r="L51" s="30">
        <v>6.5282856985099998E-3</v>
      </c>
      <c r="M51" s="30">
        <v>6.5282856985099998E-3</v>
      </c>
      <c r="N51" s="30">
        <v>3.9466777039710001E-2</v>
      </c>
      <c r="O51" s="30">
        <v>3.9466777039710001E-2</v>
      </c>
      <c r="P51" s="30">
        <v>1.7623599954750001E-2</v>
      </c>
      <c r="Q51" s="30">
        <v>1.7623599954750001E-2</v>
      </c>
      <c r="R51" s="30"/>
      <c r="S51" s="30"/>
      <c r="T51" s="30"/>
      <c r="U51" s="30"/>
      <c r="V51" s="30">
        <v>1.2618869752999999E-4</v>
      </c>
      <c r="W51" s="30">
        <v>1.2618869752999999E-4</v>
      </c>
      <c r="X51" s="30">
        <v>3.5354678130000003E-5</v>
      </c>
      <c r="Y51" s="30">
        <v>3.5354678130000003E-5</v>
      </c>
      <c r="Z51" s="28" t="s">
        <v>1879</v>
      </c>
    </row>
    <row r="52" spans="1:26">
      <c r="A52" s="27" t="s">
        <v>97</v>
      </c>
      <c r="B52" s="30">
        <v>2.2824390368719999E-2</v>
      </c>
      <c r="C52" s="30">
        <v>2.2824390368719999E-2</v>
      </c>
      <c r="D52" s="30">
        <v>0.14498995484992</v>
      </c>
      <c r="E52" s="30">
        <v>0.14498995484992</v>
      </c>
      <c r="F52" s="30">
        <v>3.2468553776575302</v>
      </c>
      <c r="G52" s="30">
        <v>3.2468553776575302</v>
      </c>
      <c r="H52" s="30">
        <v>0.96678640117659997</v>
      </c>
      <c r="I52" s="30">
        <v>0.96678640117659997</v>
      </c>
      <c r="J52" s="30">
        <v>1.4621646616999999E-4</v>
      </c>
      <c r="K52" s="30">
        <v>1.4621646616999999E-4</v>
      </c>
      <c r="L52" s="30">
        <v>2.6928647578800002E-3</v>
      </c>
      <c r="M52" s="30">
        <v>2.6928647578800002E-3</v>
      </c>
      <c r="N52" s="30">
        <v>1.4062468452830001E-2</v>
      </c>
      <c r="O52" s="30">
        <v>1.4062468452830001E-2</v>
      </c>
      <c r="P52" s="30">
        <v>4.8930874533300002E-3</v>
      </c>
      <c r="Q52" s="30">
        <v>4.8930874533300002E-3</v>
      </c>
      <c r="R52" s="30"/>
      <c r="S52" s="30"/>
      <c r="T52" s="30"/>
      <c r="U52" s="30"/>
      <c r="V52" s="30">
        <v>5.5018272123399997E-3</v>
      </c>
      <c r="W52" s="30">
        <v>5.5018272123399997E-3</v>
      </c>
      <c r="X52" s="30">
        <v>1.5414639665099999E-3</v>
      </c>
      <c r="Y52" s="30">
        <v>1.5414639665099999E-3</v>
      </c>
      <c r="Z52" s="28" t="s">
        <v>1879</v>
      </c>
    </row>
    <row r="53" spans="1:26">
      <c r="A53" s="27" t="s">
        <v>98</v>
      </c>
      <c r="B53" s="30">
        <v>0.41733103773481001</v>
      </c>
      <c r="C53" s="30">
        <v>0.41733103773481001</v>
      </c>
      <c r="D53" s="30">
        <v>2.5628936828109999E-2</v>
      </c>
      <c r="E53" s="30">
        <v>2.5628936828109999E-2</v>
      </c>
      <c r="F53" s="30">
        <v>0.40020997799268998</v>
      </c>
      <c r="G53" s="30">
        <v>0.40020997799268998</v>
      </c>
      <c r="H53" s="30">
        <v>0.28211618961420998</v>
      </c>
      <c r="I53" s="30">
        <v>0.28211618961420998</v>
      </c>
      <c r="J53" s="30">
        <v>8.2941290433400008E-3</v>
      </c>
      <c r="K53" s="30">
        <v>8.2941290433400008E-3</v>
      </c>
      <c r="L53" s="30">
        <v>1.4865972638E-4</v>
      </c>
      <c r="M53" s="30">
        <v>1.4865972638E-4</v>
      </c>
      <c r="N53" s="30">
        <v>1.6555957116E-3</v>
      </c>
      <c r="O53" s="30">
        <v>1.6555957116E-3</v>
      </c>
      <c r="P53" s="30">
        <v>3.7221405136300002E-3</v>
      </c>
      <c r="Q53" s="30">
        <v>3.7221405136300002E-3</v>
      </c>
      <c r="R53" s="30">
        <v>7.3985531880700001E-3</v>
      </c>
      <c r="S53" s="30">
        <v>7.3985531880700001E-3</v>
      </c>
      <c r="T53" s="30"/>
      <c r="U53" s="30"/>
      <c r="V53" s="30">
        <v>1.5945203819979999E-2</v>
      </c>
      <c r="W53" s="30">
        <v>1.5945203819979999E-2</v>
      </c>
      <c r="X53" s="30">
        <v>7.3297318701200003E-3</v>
      </c>
      <c r="Y53" s="30">
        <v>7.3297318701200003E-3</v>
      </c>
      <c r="Z53" s="28" t="s">
        <v>1879</v>
      </c>
    </row>
    <row r="54" spans="1:26">
      <c r="A54" s="27" t="s">
        <v>99</v>
      </c>
      <c r="B54" s="30">
        <v>0.14014117199807999</v>
      </c>
      <c r="C54" s="30">
        <v>0.14014117199807999</v>
      </c>
      <c r="D54" s="30">
        <v>9.5307874293340006E-2</v>
      </c>
      <c r="E54" s="30">
        <v>9.5307874293340006E-2</v>
      </c>
      <c r="F54" s="30">
        <v>0.53191564537947</v>
      </c>
      <c r="G54" s="30">
        <v>0.53191564537947</v>
      </c>
      <c r="H54" s="30">
        <v>0.2349785043557</v>
      </c>
      <c r="I54" s="30">
        <v>0.2349785043557</v>
      </c>
      <c r="J54" s="30">
        <v>1.3525023119999999E-4</v>
      </c>
      <c r="K54" s="30">
        <v>1.3525023119999999E-4</v>
      </c>
      <c r="L54" s="30">
        <v>3.7377302633000002E-4</v>
      </c>
      <c r="M54" s="30">
        <v>3.7377302633000002E-4</v>
      </c>
      <c r="N54" s="30">
        <v>5.6936340325899996E-3</v>
      </c>
      <c r="O54" s="30">
        <v>5.6936340325899996E-3</v>
      </c>
      <c r="P54" s="30">
        <v>1.7719764679300001E-3</v>
      </c>
      <c r="Q54" s="30">
        <v>1.7719764679300001E-3</v>
      </c>
      <c r="R54" s="30"/>
      <c r="S54" s="30"/>
      <c r="T54" s="30"/>
      <c r="U54" s="30"/>
      <c r="V54" s="30">
        <v>7.0059964869099997E-3</v>
      </c>
      <c r="W54" s="30">
        <v>7.0059964869099997E-3</v>
      </c>
      <c r="X54" s="30">
        <v>1.9628917298299998E-3</v>
      </c>
      <c r="Y54" s="30">
        <v>1.9628917298299998E-3</v>
      </c>
      <c r="Z54" s="28" t="s">
        <v>1879</v>
      </c>
    </row>
    <row r="55" spans="1:26">
      <c r="A55" s="27" t="s">
        <v>100</v>
      </c>
      <c r="B55" s="30">
        <v>6.5965558711389996E-2</v>
      </c>
      <c r="C55" s="30">
        <v>6.5965558711389996E-2</v>
      </c>
      <c r="D55" s="30">
        <v>4.6220432642279999E-2</v>
      </c>
      <c r="E55" s="30">
        <v>4.6220432642279999E-2</v>
      </c>
      <c r="F55" s="30">
        <v>8.2108461709300001E-2</v>
      </c>
      <c r="G55" s="30">
        <v>8.2108461709300001E-2</v>
      </c>
      <c r="H55" s="30">
        <v>6.3914187125239996E-2</v>
      </c>
      <c r="I55" s="30">
        <v>6.3914187125239996E-2</v>
      </c>
      <c r="J55" s="30">
        <v>2.2663552256000001E-4</v>
      </c>
      <c r="K55" s="30">
        <v>2.2663552256000001E-4</v>
      </c>
      <c r="L55" s="30">
        <v>3.5253592255999998E-4</v>
      </c>
      <c r="M55" s="30">
        <v>3.5253592255999998E-4</v>
      </c>
      <c r="N55" s="30">
        <v>5.3504007752999997E-4</v>
      </c>
      <c r="O55" s="30">
        <v>5.3504007752999997E-4</v>
      </c>
      <c r="P55" s="30">
        <v>3.5496096843999999E-4</v>
      </c>
      <c r="Q55" s="30">
        <v>3.5496096843999999E-4</v>
      </c>
      <c r="R55" s="30">
        <v>1.0114524047129999E-2</v>
      </c>
      <c r="S55" s="30">
        <v>1.0114524047129999E-2</v>
      </c>
      <c r="T55" s="30">
        <v>7.8534809736800007E-3</v>
      </c>
      <c r="U55" s="30">
        <v>7.8534809736800007E-3</v>
      </c>
      <c r="V55" s="30">
        <v>3.2304306567999998E-4</v>
      </c>
      <c r="W55" s="30">
        <v>3.2304306567999998E-4</v>
      </c>
      <c r="X55" s="30">
        <v>6.6183957461299998E-3</v>
      </c>
      <c r="Y55" s="30">
        <v>6.6183957461299998E-3</v>
      </c>
      <c r="Z55" s="28" t="s">
        <v>1879</v>
      </c>
    </row>
    <row r="56" spans="1:26">
      <c r="A56" s="27" t="s">
        <v>101</v>
      </c>
      <c r="B56" s="30">
        <v>4.6262889895349997E-2</v>
      </c>
      <c r="C56" s="30">
        <v>4.6262889895349997E-2</v>
      </c>
      <c r="D56" s="30">
        <v>1.3464323789380001E-2</v>
      </c>
      <c r="E56" s="30">
        <v>1.3464323789380001E-2</v>
      </c>
      <c r="F56" s="30">
        <v>3.8406791980460001E-2</v>
      </c>
      <c r="G56" s="30">
        <v>3.8406791980460001E-2</v>
      </c>
      <c r="H56" s="30">
        <v>3.3141475280009998E-2</v>
      </c>
      <c r="I56" s="30">
        <v>3.3141475280009998E-2</v>
      </c>
      <c r="J56" s="30">
        <v>1.279394079E-4</v>
      </c>
      <c r="K56" s="30">
        <v>1.279394079E-4</v>
      </c>
      <c r="L56" s="30">
        <v>1.4441230563E-4</v>
      </c>
      <c r="M56" s="30">
        <v>1.4441230563E-4</v>
      </c>
      <c r="N56" s="30">
        <v>2.7761513456999999E-4</v>
      </c>
      <c r="O56" s="30">
        <v>2.7761513456999999E-4</v>
      </c>
      <c r="P56" s="30">
        <v>1.7535920353E-4</v>
      </c>
      <c r="Q56" s="30">
        <v>1.7535920353E-4</v>
      </c>
      <c r="R56" s="30">
        <v>5.6256785357900003E-3</v>
      </c>
      <c r="S56" s="30">
        <v>5.6256785357900003E-3</v>
      </c>
      <c r="T56" s="30">
        <v>1.80812701487E-2</v>
      </c>
      <c r="U56" s="30">
        <v>1.80812701487E-2</v>
      </c>
      <c r="V56" s="30">
        <v>5.3756385148099996E-3</v>
      </c>
      <c r="W56" s="30">
        <v>5.3756385148099996E-3</v>
      </c>
      <c r="X56" s="30">
        <v>9.7027378662699997E-3</v>
      </c>
      <c r="Y56" s="30">
        <v>9.7027378662699997E-3</v>
      </c>
      <c r="Z56" s="28" t="s">
        <v>1879</v>
      </c>
    </row>
    <row r="57" spans="1:26">
      <c r="A57" s="27" t="s">
        <v>102</v>
      </c>
      <c r="B57" s="30">
        <v>2.11648334777E-3</v>
      </c>
      <c r="C57" s="30">
        <v>2.11648334777E-3</v>
      </c>
      <c r="D57" s="30">
        <v>7.4962728882890003E-2</v>
      </c>
      <c r="E57" s="30">
        <v>7.4962728882890003E-2</v>
      </c>
      <c r="F57" s="30">
        <v>0.36038987259989003</v>
      </c>
      <c r="G57" s="30">
        <v>0.36038987259989003</v>
      </c>
      <c r="H57" s="30">
        <v>0.12674934947392</v>
      </c>
      <c r="I57" s="30">
        <v>0.12674934947392</v>
      </c>
      <c r="J57" s="30">
        <v>1.4621646619999999E-5</v>
      </c>
      <c r="K57" s="30">
        <v>1.4621646619999999E-5</v>
      </c>
      <c r="L57" s="30">
        <v>5.9888632627999995E-4</v>
      </c>
      <c r="M57" s="30">
        <v>5.9888632627999995E-4</v>
      </c>
      <c r="N57" s="30">
        <v>3.5383310787599999E-3</v>
      </c>
      <c r="O57" s="30">
        <v>3.5383310787599999E-3</v>
      </c>
      <c r="P57" s="30">
        <v>1.19640230795E-3</v>
      </c>
      <c r="Q57" s="30">
        <v>1.19640230795E-3</v>
      </c>
      <c r="R57" s="30"/>
      <c r="S57" s="30"/>
      <c r="T57" s="30">
        <v>2.1916691089299998E-3</v>
      </c>
      <c r="U57" s="30">
        <v>2.1916691089299998E-3</v>
      </c>
      <c r="V57" s="30">
        <v>9.0855862221999998E-4</v>
      </c>
      <c r="W57" s="30">
        <v>9.0855862221999998E-4</v>
      </c>
      <c r="X57" s="30">
        <v>9.8427423917000004E-4</v>
      </c>
      <c r="Y57" s="30">
        <v>9.8427423917000004E-4</v>
      </c>
      <c r="Z57" s="28" t="s">
        <v>1879</v>
      </c>
    </row>
    <row r="58" spans="1:26">
      <c r="A58" s="27" t="s">
        <v>103</v>
      </c>
      <c r="B58" s="30">
        <v>4.4639887120890002E-2</v>
      </c>
      <c r="C58" s="30">
        <v>4.4639887120890002E-2</v>
      </c>
      <c r="D58" s="30">
        <v>2.5004268657857498</v>
      </c>
      <c r="E58" s="30">
        <v>2.5004268657857498</v>
      </c>
      <c r="F58" s="30">
        <v>6.2014173514510003E-2</v>
      </c>
      <c r="G58" s="30">
        <v>6.2014173514510003E-2</v>
      </c>
      <c r="H58" s="30">
        <v>0.86716681751328994</v>
      </c>
      <c r="I58" s="30">
        <v>0.86716681751328994</v>
      </c>
      <c r="J58" s="30">
        <v>2.5953422744999998E-4</v>
      </c>
      <c r="K58" s="30">
        <v>2.5953422744999998E-4</v>
      </c>
      <c r="L58" s="30">
        <v>1.312877754983E-2</v>
      </c>
      <c r="M58" s="30">
        <v>1.312877754983E-2</v>
      </c>
      <c r="N58" s="30">
        <v>5.2999252962999998E-4</v>
      </c>
      <c r="O58" s="30">
        <v>5.2999252962999998E-4</v>
      </c>
      <c r="P58" s="30">
        <v>4.6201493381599996E-3</v>
      </c>
      <c r="Q58" s="30">
        <v>4.6201493381599996E-3</v>
      </c>
      <c r="R58" s="30"/>
      <c r="S58" s="30"/>
      <c r="T58" s="30"/>
      <c r="U58" s="30"/>
      <c r="V58" s="30">
        <v>2.7191140543919998E-2</v>
      </c>
      <c r="W58" s="30">
        <v>2.7191140543919998E-2</v>
      </c>
      <c r="X58" s="30">
        <v>7.6182260436700004E-3</v>
      </c>
      <c r="Y58" s="30">
        <v>7.6182260436700004E-3</v>
      </c>
      <c r="Z58" s="28" t="s">
        <v>1879</v>
      </c>
    </row>
    <row r="59" spans="1:26">
      <c r="A59" s="27" t="s">
        <v>104</v>
      </c>
      <c r="B59" s="30">
        <v>2.4966461598069999E-2</v>
      </c>
      <c r="C59" s="30">
        <v>2.4966461598069999E-2</v>
      </c>
      <c r="D59" s="30">
        <v>1.29774844225844</v>
      </c>
      <c r="E59" s="30">
        <v>1.29774844225844</v>
      </c>
      <c r="F59" s="30">
        <v>0.90637808152799004</v>
      </c>
      <c r="G59" s="30">
        <v>0.90637808152799004</v>
      </c>
      <c r="H59" s="30">
        <v>0.69568955764227003</v>
      </c>
      <c r="I59" s="30">
        <v>0.69568955764227003</v>
      </c>
      <c r="J59" s="30">
        <v>1.2062858459E-4</v>
      </c>
      <c r="K59" s="30">
        <v>1.2062858459E-4</v>
      </c>
      <c r="L59" s="30">
        <v>1.377013808365E-2</v>
      </c>
      <c r="M59" s="30">
        <v>1.377013808365E-2</v>
      </c>
      <c r="N59" s="30">
        <v>7.8640796301200008E-3</v>
      </c>
      <c r="O59" s="30">
        <v>7.8640796301200008E-3</v>
      </c>
      <c r="P59" s="30">
        <v>6.83476637629E-3</v>
      </c>
      <c r="Q59" s="30">
        <v>6.83476637629E-3</v>
      </c>
      <c r="R59" s="30">
        <v>4.3864939850000003E-5</v>
      </c>
      <c r="S59" s="30">
        <v>4.3864939850000003E-5</v>
      </c>
      <c r="T59" s="30">
        <v>8.4192374180780002E-2</v>
      </c>
      <c r="U59" s="30">
        <v>8.4192374180780002E-2</v>
      </c>
      <c r="V59" s="30">
        <v>7.5304367138440007E-2</v>
      </c>
      <c r="W59" s="30">
        <v>7.5304367138440007E-2</v>
      </c>
      <c r="X59" s="30">
        <v>4.9147245163479999E-2</v>
      </c>
      <c r="Y59" s="30">
        <v>4.9147245163479999E-2</v>
      </c>
      <c r="Z59" s="28" t="s">
        <v>1879</v>
      </c>
    </row>
    <row r="60" spans="1:26">
      <c r="A60" s="27" t="s">
        <v>105</v>
      </c>
      <c r="B60" s="30">
        <v>5.0115693778900001E-3</v>
      </c>
      <c r="C60" s="30">
        <v>5.0115693778900001E-3</v>
      </c>
      <c r="D60" s="30">
        <v>0.90343064174279997</v>
      </c>
      <c r="E60" s="30">
        <v>0.90343064174279997</v>
      </c>
      <c r="F60" s="30">
        <v>4.0728664015019997E-2</v>
      </c>
      <c r="G60" s="30">
        <v>4.0728664015019997E-2</v>
      </c>
      <c r="H60" s="30">
        <v>0.31414894218803002</v>
      </c>
      <c r="I60" s="30">
        <v>0.31414894218803002</v>
      </c>
      <c r="J60" s="30">
        <v>2.5587881580000001E-5</v>
      </c>
      <c r="K60" s="30">
        <v>2.5587881580000001E-5</v>
      </c>
      <c r="L60" s="30">
        <v>1.03764489014E-2</v>
      </c>
      <c r="M60" s="30">
        <v>1.03764489014E-2</v>
      </c>
      <c r="N60" s="30">
        <v>4.9516444911099997E-3</v>
      </c>
      <c r="O60" s="30">
        <v>4.9516444911099997E-3</v>
      </c>
      <c r="P60" s="30">
        <v>4.8520760267000002E-3</v>
      </c>
      <c r="Q60" s="30">
        <v>4.8520760267000002E-3</v>
      </c>
      <c r="R60" s="30"/>
      <c r="S60" s="30"/>
      <c r="T60" s="30">
        <v>1.374890097988E-2</v>
      </c>
      <c r="U60" s="30">
        <v>1.374890097988E-2</v>
      </c>
      <c r="V60" s="30">
        <v>3.2173070322440003E-2</v>
      </c>
      <c r="W60" s="30">
        <v>3.2173070322440003E-2</v>
      </c>
      <c r="X60" s="30">
        <v>1.359175246069E-2</v>
      </c>
      <c r="Y60" s="30">
        <v>1.359175246069E-2</v>
      </c>
      <c r="Z60" s="28" t="s">
        <v>1879</v>
      </c>
    </row>
    <row r="61" spans="1:26">
      <c r="A61" s="27" t="s">
        <v>106</v>
      </c>
      <c r="B61" s="30">
        <v>0.14296314979510999</v>
      </c>
      <c r="C61" s="30">
        <v>0.14296314979510999</v>
      </c>
      <c r="D61" s="30">
        <v>2.1181887298940001E-2</v>
      </c>
      <c r="E61" s="30">
        <v>2.1181887298940001E-2</v>
      </c>
      <c r="F61" s="30">
        <v>0.12022249591148999</v>
      </c>
      <c r="G61" s="30">
        <v>0.12022249591148999</v>
      </c>
      <c r="H61" s="30">
        <v>9.60445186107E-2</v>
      </c>
      <c r="I61" s="30">
        <v>9.60445186107E-2</v>
      </c>
      <c r="J61" s="30">
        <v>7.0914986091000004E-4</v>
      </c>
      <c r="K61" s="30">
        <v>7.0914986091000004E-4</v>
      </c>
      <c r="L61" s="30">
        <v>8.9195835829999995E-5</v>
      </c>
      <c r="M61" s="30">
        <v>8.9195835829999995E-5</v>
      </c>
      <c r="N61" s="30">
        <v>1.7010236427100001E-3</v>
      </c>
      <c r="O61" s="30">
        <v>1.7010236427100001E-3</v>
      </c>
      <c r="P61" s="30">
        <v>7.8063129313000004E-4</v>
      </c>
      <c r="Q61" s="30">
        <v>7.8063129313000004E-4</v>
      </c>
      <c r="R61" s="30">
        <v>9.89154393622E-3</v>
      </c>
      <c r="S61" s="30">
        <v>9.89154393622E-3</v>
      </c>
      <c r="T61" s="30">
        <v>2.7884317248349999E-2</v>
      </c>
      <c r="U61" s="30">
        <v>2.7884317248349999E-2</v>
      </c>
      <c r="V61" s="30">
        <v>9.8730036948099995E-3</v>
      </c>
      <c r="W61" s="30">
        <v>9.8730036948099995E-3</v>
      </c>
      <c r="X61" s="30">
        <v>1.587707885507E-2</v>
      </c>
      <c r="Y61" s="30">
        <v>1.587707885507E-2</v>
      </c>
      <c r="Z61" s="28" t="s">
        <v>1879</v>
      </c>
    </row>
    <row r="62" spans="1:26">
      <c r="A62" s="27" t="s">
        <v>107</v>
      </c>
      <c r="B62" s="30">
        <v>4.4438839479910001E-2</v>
      </c>
      <c r="C62" s="30">
        <v>4.4438839479910001E-2</v>
      </c>
      <c r="D62" s="30">
        <v>0.39481050132307</v>
      </c>
      <c r="E62" s="30">
        <v>0.39481050132307</v>
      </c>
      <c r="F62" s="30">
        <v>3.2087262008120003E-2</v>
      </c>
      <c r="G62" s="30">
        <v>3.2087262008120003E-2</v>
      </c>
      <c r="H62" s="30">
        <v>0.15763519628917</v>
      </c>
      <c r="I62" s="30">
        <v>0.15763519628917</v>
      </c>
      <c r="J62" s="30">
        <v>4.2768316354E-4</v>
      </c>
      <c r="K62" s="30">
        <v>4.2768316354E-4</v>
      </c>
      <c r="L62" s="30">
        <v>1.8501764803320001E-2</v>
      </c>
      <c r="M62" s="30">
        <v>1.8501764803320001E-2</v>
      </c>
      <c r="N62" s="30">
        <v>1.5445496577800001E-3</v>
      </c>
      <c r="O62" s="30">
        <v>1.5445496577800001E-3</v>
      </c>
      <c r="P62" s="30">
        <v>6.7584002715200004E-3</v>
      </c>
      <c r="Q62" s="30">
        <v>6.7584002715200004E-3</v>
      </c>
      <c r="R62" s="30"/>
      <c r="S62" s="30"/>
      <c r="T62" s="30">
        <v>2.0430093825519999E-2</v>
      </c>
      <c r="U62" s="30">
        <v>2.0430093825519999E-2</v>
      </c>
      <c r="V62" s="30">
        <v>3.8967069797500001E-3</v>
      </c>
      <c r="W62" s="30">
        <v>3.8967069797500001E-3</v>
      </c>
      <c r="X62" s="30">
        <v>7.8939925330899999E-3</v>
      </c>
      <c r="Y62" s="30">
        <v>7.8939925330899999E-3</v>
      </c>
      <c r="Z62" s="28" t="s">
        <v>1879</v>
      </c>
    </row>
    <row r="63" spans="1:26">
      <c r="A63" s="27" t="s">
        <v>108</v>
      </c>
      <c r="B63" s="30">
        <v>1.84963829702E-3</v>
      </c>
      <c r="C63" s="30">
        <v>1.84963829702E-3</v>
      </c>
      <c r="D63" s="30">
        <v>1.262758190089E-2</v>
      </c>
      <c r="E63" s="30">
        <v>1.262758190089E-2</v>
      </c>
      <c r="F63" s="30">
        <v>0.27550525954491001</v>
      </c>
      <c r="G63" s="30">
        <v>0.27550525954491001</v>
      </c>
      <c r="H63" s="30">
        <v>8.2109118678580006E-2</v>
      </c>
      <c r="I63" s="30">
        <v>8.2109118678580006E-2</v>
      </c>
      <c r="J63" s="30">
        <v>1.8277058269999999E-5</v>
      </c>
      <c r="K63" s="30">
        <v>1.8277058269999999E-5</v>
      </c>
      <c r="L63" s="30">
        <v>9.3443256579999997E-5</v>
      </c>
      <c r="M63" s="30">
        <v>9.3443256579999997E-5</v>
      </c>
      <c r="N63" s="30">
        <v>8.3839770639399999E-3</v>
      </c>
      <c r="O63" s="30">
        <v>8.3839770639399999E-3</v>
      </c>
      <c r="P63" s="30">
        <v>2.3871478674099998E-3</v>
      </c>
      <c r="Q63" s="30">
        <v>2.3871478674099998E-3</v>
      </c>
      <c r="R63" s="30">
        <v>4.94577196811E-3</v>
      </c>
      <c r="S63" s="30">
        <v>4.94577196811E-3</v>
      </c>
      <c r="T63" s="30"/>
      <c r="U63" s="30"/>
      <c r="V63" s="30">
        <v>6.1479133437000004E-3</v>
      </c>
      <c r="W63" s="30">
        <v>6.1479133437000004E-3</v>
      </c>
      <c r="X63" s="30">
        <v>3.63587509899E-3</v>
      </c>
      <c r="Y63" s="30">
        <v>3.63587509899E-3</v>
      </c>
      <c r="Z63" s="28" t="s">
        <v>1879</v>
      </c>
    </row>
    <row r="64" spans="1:26">
      <c r="A64" s="27" t="s">
        <v>109</v>
      </c>
      <c r="B64" s="30">
        <v>6.8319643816699997E-3</v>
      </c>
      <c r="C64" s="30">
        <v>6.8319643816699997E-3</v>
      </c>
      <c r="D64" s="30">
        <v>3.0143945089339999E-2</v>
      </c>
      <c r="E64" s="30">
        <v>3.0143945089339999E-2</v>
      </c>
      <c r="F64" s="30">
        <v>4.0905328191560002E-2</v>
      </c>
      <c r="G64" s="30">
        <v>4.0905328191560002E-2</v>
      </c>
      <c r="H64" s="30">
        <v>2.414017422785E-2</v>
      </c>
      <c r="I64" s="30">
        <v>2.414017422785E-2</v>
      </c>
      <c r="J64" s="30">
        <v>3.6554116539999997E-5</v>
      </c>
      <c r="K64" s="30">
        <v>3.6554116539999997E-5</v>
      </c>
      <c r="L64" s="30">
        <v>3.3979366030000002E-4</v>
      </c>
      <c r="M64" s="30">
        <v>3.3979366030000002E-4</v>
      </c>
      <c r="N64" s="30">
        <v>4.189464758E-4</v>
      </c>
      <c r="O64" s="30">
        <v>4.189464758E-4</v>
      </c>
      <c r="P64" s="30">
        <v>2.4465437267000002E-4</v>
      </c>
      <c r="Q64" s="30">
        <v>2.4465437267000002E-4</v>
      </c>
      <c r="R64" s="30"/>
      <c r="S64" s="30"/>
      <c r="T64" s="30">
        <v>1.125566499743E-2</v>
      </c>
      <c r="U64" s="30">
        <v>1.125566499743E-2</v>
      </c>
      <c r="V64" s="30">
        <v>3.0436713844400002E-3</v>
      </c>
      <c r="W64" s="30">
        <v>3.0436713844400002E-3</v>
      </c>
      <c r="X64" s="30">
        <v>4.6003507184100003E-3</v>
      </c>
      <c r="Y64" s="30">
        <v>4.6003507184100003E-3</v>
      </c>
      <c r="Z64" s="28" t="s">
        <v>1879</v>
      </c>
    </row>
    <row r="65" spans="1:26">
      <c r="A65" s="27" t="s">
        <v>110</v>
      </c>
      <c r="B65" s="30">
        <v>0.11107699393567</v>
      </c>
      <c r="C65" s="30">
        <v>0.11107699393567</v>
      </c>
      <c r="D65" s="30">
        <v>1.53610520011723</v>
      </c>
      <c r="E65" s="30">
        <v>1.53610520011723</v>
      </c>
      <c r="F65" s="30">
        <v>6.9813139776696502</v>
      </c>
      <c r="G65" s="30">
        <v>6.9813139776696502</v>
      </c>
      <c r="H65" s="30">
        <v>2.5103985179318999</v>
      </c>
      <c r="I65" s="30">
        <v>2.5103985179318999</v>
      </c>
      <c r="J65" s="30">
        <v>1.6449352443800001E-3</v>
      </c>
      <c r="K65" s="30">
        <v>1.6449352443800001E-3</v>
      </c>
      <c r="L65" s="30">
        <v>2.0438588667030001E-2</v>
      </c>
      <c r="M65" s="30">
        <v>2.0438588667030001E-2</v>
      </c>
      <c r="N65" s="30">
        <v>2.3461002644920001E-2</v>
      </c>
      <c r="O65" s="30">
        <v>2.3461002644920001E-2</v>
      </c>
      <c r="P65" s="30">
        <v>1.401459441113E-2</v>
      </c>
      <c r="Q65" s="30">
        <v>1.401459441113E-2</v>
      </c>
      <c r="R65" s="30">
        <v>2.7660499987209999E-2</v>
      </c>
      <c r="S65" s="30">
        <v>2.7660499987209999E-2</v>
      </c>
      <c r="T65" s="30">
        <v>3.8723735011910003E-2</v>
      </c>
      <c r="U65" s="30">
        <v>3.8723735011910003E-2</v>
      </c>
      <c r="V65" s="30">
        <v>0.16504976882231001</v>
      </c>
      <c r="W65" s="30">
        <v>0.16504976882231001</v>
      </c>
      <c r="X65" s="30">
        <v>6.9836802805749998E-2</v>
      </c>
      <c r="Y65" s="30">
        <v>6.9836802805749998E-2</v>
      </c>
      <c r="Z65" s="28" t="s">
        <v>1879</v>
      </c>
    </row>
    <row r="66" spans="1:26">
      <c r="A66" s="27" t="s">
        <v>111</v>
      </c>
      <c r="B66" s="30">
        <v>0.41828144476489998</v>
      </c>
      <c r="C66" s="30">
        <v>0.41828144476489998</v>
      </c>
      <c r="D66" s="30">
        <v>4.772826700986E-2</v>
      </c>
      <c r="E66" s="30">
        <v>4.772826700986E-2</v>
      </c>
      <c r="F66" s="30">
        <v>2.6736861232810001E-2</v>
      </c>
      <c r="G66" s="30">
        <v>2.6736861232810001E-2</v>
      </c>
      <c r="H66" s="30">
        <v>0.18520477429573001</v>
      </c>
      <c r="I66" s="30">
        <v>0.18520477429573001</v>
      </c>
      <c r="J66" s="30">
        <v>5.7755504135999995E-4</v>
      </c>
      <c r="K66" s="30">
        <v>5.7755504135999995E-4</v>
      </c>
      <c r="L66" s="30">
        <v>5.7340180176000005E-4</v>
      </c>
      <c r="M66" s="30">
        <v>5.7340180176000005E-4</v>
      </c>
      <c r="N66" s="30">
        <v>4.4923176321E-4</v>
      </c>
      <c r="O66" s="30">
        <v>4.4923176321E-4</v>
      </c>
      <c r="P66" s="30">
        <v>5.4021948183999996E-4</v>
      </c>
      <c r="Q66" s="30">
        <v>5.4021948183999996E-4</v>
      </c>
      <c r="R66" s="30"/>
      <c r="S66" s="30"/>
      <c r="T66" s="30">
        <v>2.4295246711400001E-3</v>
      </c>
      <c r="U66" s="30">
        <v>2.4295246711400001E-3</v>
      </c>
      <c r="V66" s="30">
        <v>5.4513517332999996E-4</v>
      </c>
      <c r="W66" s="30">
        <v>5.4513517332999996E-4</v>
      </c>
      <c r="X66" s="30">
        <v>9.6164724515999998E-4</v>
      </c>
      <c r="Y66" s="30">
        <v>9.6164724515999998E-4</v>
      </c>
      <c r="Z66" s="28" t="s">
        <v>1879</v>
      </c>
    </row>
    <row r="67" spans="1:26">
      <c r="A67" s="27" t="s">
        <v>112</v>
      </c>
      <c r="B67" s="30">
        <v>0.52514740447495001</v>
      </c>
      <c r="C67" s="30">
        <v>0.52514740447495001</v>
      </c>
      <c r="D67" s="30">
        <v>1.33708805328E-2</v>
      </c>
      <c r="E67" s="30">
        <v>1.33708805328E-2</v>
      </c>
      <c r="F67" s="30">
        <v>0.87099981828827999</v>
      </c>
      <c r="G67" s="30">
        <v>0.87099981828827999</v>
      </c>
      <c r="H67" s="30">
        <v>0.45164894218802998</v>
      </c>
      <c r="I67" s="30">
        <v>0.45164894218802998</v>
      </c>
      <c r="J67" s="30">
        <v>7.7385064719099998E-3</v>
      </c>
      <c r="K67" s="30">
        <v>7.7385064719099998E-3</v>
      </c>
      <c r="L67" s="30">
        <v>4.2474207539999997E-5</v>
      </c>
      <c r="M67" s="30">
        <v>4.2474207539999997E-5</v>
      </c>
      <c r="N67" s="30">
        <v>1.492559914394E-2</v>
      </c>
      <c r="O67" s="30">
        <v>1.492559914394E-2</v>
      </c>
      <c r="P67" s="30">
        <v>7.1897273447199999E-3</v>
      </c>
      <c r="Q67" s="30">
        <v>7.1897273447199999E-3</v>
      </c>
      <c r="R67" s="30"/>
      <c r="S67" s="30"/>
      <c r="T67" s="30">
        <v>5.3559975704800004E-3</v>
      </c>
      <c r="U67" s="30">
        <v>5.3559975704800004E-3</v>
      </c>
      <c r="V67" s="30">
        <v>1.4743887419490001E-2</v>
      </c>
      <c r="W67" s="30">
        <v>1.4743887419490001E-2</v>
      </c>
      <c r="X67" s="30">
        <v>5.9141305577599997E-3</v>
      </c>
      <c r="Y67" s="30">
        <v>5.9141305577599997E-3</v>
      </c>
      <c r="Z67" s="28" t="s">
        <v>1879</v>
      </c>
    </row>
    <row r="68" spans="1:26">
      <c r="A68" s="27" t="s">
        <v>113</v>
      </c>
      <c r="B68" s="30">
        <v>1.6522460676900001E-3</v>
      </c>
      <c r="C68" s="30">
        <v>1.6522460676900001E-3</v>
      </c>
      <c r="D68" s="30">
        <v>4.8913297400149998E-2</v>
      </c>
      <c r="E68" s="30">
        <v>4.8913297400149998E-2</v>
      </c>
      <c r="F68" s="30">
        <v>0.62309959821519001</v>
      </c>
      <c r="G68" s="30">
        <v>0.62309959821519001</v>
      </c>
      <c r="H68" s="30">
        <v>0.1915007353773</v>
      </c>
      <c r="I68" s="30">
        <v>0.1915007353773</v>
      </c>
      <c r="J68" s="30">
        <v>1.096623496E-5</v>
      </c>
      <c r="K68" s="30">
        <v>1.096623496E-5</v>
      </c>
      <c r="L68" s="30">
        <v>4.1199981310999998E-4</v>
      </c>
      <c r="M68" s="30">
        <v>4.1199981310999998E-4</v>
      </c>
      <c r="N68" s="30">
        <v>1.357790385431E-2</v>
      </c>
      <c r="O68" s="30">
        <v>1.357790385431E-2</v>
      </c>
      <c r="P68" s="30">
        <v>3.9455820794199997E-3</v>
      </c>
      <c r="Q68" s="30">
        <v>3.9455820794199997E-3</v>
      </c>
      <c r="R68" s="30"/>
      <c r="S68" s="30"/>
      <c r="T68" s="30"/>
      <c r="U68" s="30"/>
      <c r="V68" s="30">
        <v>3.8967069797500001E-3</v>
      </c>
      <c r="W68" s="30">
        <v>3.8967069797500001E-3</v>
      </c>
      <c r="X68" s="30">
        <v>1.0917524606899999E-3</v>
      </c>
      <c r="Y68" s="30">
        <v>1.0917524606899999E-3</v>
      </c>
      <c r="Z68" s="28" t="s">
        <v>1879</v>
      </c>
    </row>
    <row r="69" spans="1:26">
      <c r="A69" s="27" t="s">
        <v>114</v>
      </c>
      <c r="B69" s="30">
        <v>6.4189028647499997E-3</v>
      </c>
      <c r="C69" s="30">
        <v>6.4189028647499997E-3</v>
      </c>
      <c r="D69" s="30">
        <v>3.8936106049600003E-2</v>
      </c>
      <c r="E69" s="30">
        <v>3.8936106049600003E-2</v>
      </c>
      <c r="F69" s="30">
        <v>0.71265319307880004</v>
      </c>
      <c r="G69" s="30">
        <v>0.71265319307880004</v>
      </c>
      <c r="H69" s="30">
        <v>0.21511341780744</v>
      </c>
      <c r="I69" s="30">
        <v>0.21511341780744</v>
      </c>
      <c r="J69" s="30">
        <v>4.7520351499999997E-5</v>
      </c>
      <c r="K69" s="30">
        <v>4.7520351499999997E-5</v>
      </c>
      <c r="L69" s="30">
        <v>4.2474207536999999E-4</v>
      </c>
      <c r="M69" s="30">
        <v>4.2474207536999999E-4</v>
      </c>
      <c r="N69" s="30">
        <v>8.51016576147E-3</v>
      </c>
      <c r="O69" s="30">
        <v>8.51016576147E-3</v>
      </c>
      <c r="P69" s="30">
        <v>2.5441226383100001E-3</v>
      </c>
      <c r="Q69" s="30">
        <v>2.5441226383100001E-3</v>
      </c>
      <c r="R69" s="30"/>
      <c r="S69" s="30"/>
      <c r="T69" s="30"/>
      <c r="U69" s="30"/>
      <c r="V69" s="30">
        <v>3.3445052393550001E-2</v>
      </c>
      <c r="W69" s="30">
        <v>3.3445052393550001E-2</v>
      </c>
      <c r="X69" s="30">
        <v>9.3704038918400005E-3</v>
      </c>
      <c r="Y69" s="30">
        <v>9.3704038918400005E-3</v>
      </c>
      <c r="Z69" s="28" t="s">
        <v>1879</v>
      </c>
    </row>
    <row r="70" spans="1:26">
      <c r="A70" s="27" t="s">
        <v>115</v>
      </c>
      <c r="B70" s="30">
        <v>4.2998607288159997E-2</v>
      </c>
      <c r="C70" s="30">
        <v>4.2998607288159997E-2</v>
      </c>
      <c r="D70" s="30">
        <v>7.0528421615970005E-2</v>
      </c>
      <c r="E70" s="30">
        <v>7.0528421615970005E-2</v>
      </c>
      <c r="F70" s="30">
        <v>1.8426325990833701</v>
      </c>
      <c r="G70" s="30">
        <v>1.8426325990833701</v>
      </c>
      <c r="H70" s="30">
        <v>0.55637374137345996</v>
      </c>
      <c r="I70" s="30">
        <v>0.55637374137345996</v>
      </c>
      <c r="J70" s="30">
        <v>3.6554116542000001E-4</v>
      </c>
      <c r="K70" s="30">
        <v>3.6554116542000001E-4</v>
      </c>
      <c r="L70" s="30">
        <v>6.4560795456999995E-4</v>
      </c>
      <c r="M70" s="30">
        <v>6.4560795456999995E-4</v>
      </c>
      <c r="N70" s="30">
        <v>9.5146277938200005E-3</v>
      </c>
      <c r="O70" s="30">
        <v>9.5146277938200005E-3</v>
      </c>
      <c r="P70" s="30">
        <v>3.0221178866400001E-3</v>
      </c>
      <c r="Q70" s="30">
        <v>3.0221178866400001E-3</v>
      </c>
      <c r="R70" s="30">
        <v>8.9557585527499997E-3</v>
      </c>
      <c r="S70" s="30">
        <v>8.9557585527499997E-3</v>
      </c>
      <c r="T70" s="30">
        <v>2.027718667839E-2</v>
      </c>
      <c r="U70" s="30">
        <v>2.027718667839E-2</v>
      </c>
      <c r="V70" s="30">
        <v>9.6912919703999998E-4</v>
      </c>
      <c r="W70" s="30">
        <v>9.6912919703999998E-4</v>
      </c>
      <c r="X70" s="30">
        <v>1.0487611720780001E-2</v>
      </c>
      <c r="Y70" s="30">
        <v>1.0487611720780001E-2</v>
      </c>
      <c r="Z70" s="28" t="s">
        <v>1879</v>
      </c>
    </row>
    <row r="71" spans="1:26">
      <c r="A71" s="27" t="s">
        <v>116</v>
      </c>
      <c r="B71" s="30">
        <v>2.1128279361199999E-3</v>
      </c>
      <c r="C71" s="30">
        <v>2.1128279361199999E-3</v>
      </c>
      <c r="D71" s="30">
        <v>0.16797274854843999</v>
      </c>
      <c r="E71" s="30">
        <v>0.16797274854843999</v>
      </c>
      <c r="F71" s="30">
        <v>1.2333683296654501</v>
      </c>
      <c r="G71" s="30">
        <v>1.2333683296654501</v>
      </c>
      <c r="H71" s="30">
        <v>0.40230088245277001</v>
      </c>
      <c r="I71" s="30">
        <v>0.40230088245277001</v>
      </c>
      <c r="J71" s="30">
        <v>1.8277058269999999E-5</v>
      </c>
      <c r="K71" s="30">
        <v>1.8277058269999999E-5</v>
      </c>
      <c r="L71" s="30">
        <v>1.3167004336599999E-3</v>
      </c>
      <c r="M71" s="30">
        <v>1.3167004336599999E-3</v>
      </c>
      <c r="N71" s="30">
        <v>9.2420602071500001E-3</v>
      </c>
      <c r="O71" s="30">
        <v>9.2420602071500001E-3</v>
      </c>
      <c r="P71" s="30">
        <v>3.0348455707699998E-3</v>
      </c>
      <c r="Q71" s="30">
        <v>3.0348455707699998E-3</v>
      </c>
      <c r="R71" s="30"/>
      <c r="S71" s="30"/>
      <c r="T71" s="30">
        <v>1.5520075434189999E-2</v>
      </c>
      <c r="U71" s="30">
        <v>1.5520075434189999E-2</v>
      </c>
      <c r="V71" s="30">
        <v>1.3648569524920001E-2</v>
      </c>
      <c r="W71" s="30">
        <v>1.3648569524920001E-2</v>
      </c>
      <c r="X71" s="30">
        <v>8.9914017422799992E-3</v>
      </c>
      <c r="Y71" s="30">
        <v>8.9914017422799992E-3</v>
      </c>
      <c r="Z71" s="28" t="s">
        <v>1879</v>
      </c>
    </row>
    <row r="72" spans="1:26">
      <c r="A72" s="27" t="s">
        <v>117</v>
      </c>
      <c r="B72" s="30">
        <v>4.8312844751011603</v>
      </c>
      <c r="C72" s="30">
        <v>4.8312844751011603</v>
      </c>
      <c r="D72" s="30">
        <v>2.4135034000603199</v>
      </c>
      <c r="E72" s="30">
        <v>2.4135034000603199</v>
      </c>
      <c r="F72" s="30">
        <v>4.8756637525490101</v>
      </c>
      <c r="G72" s="30">
        <v>4.8756637525490101</v>
      </c>
      <c r="H72" s="30">
        <v>4.0387133725534596</v>
      </c>
      <c r="I72" s="30">
        <v>4.0387133725534596</v>
      </c>
      <c r="J72" s="30">
        <v>4.5890037906620003E-2</v>
      </c>
      <c r="K72" s="30">
        <v>4.5890037906620003E-2</v>
      </c>
      <c r="L72" s="30">
        <v>1.8709888420260001E-2</v>
      </c>
      <c r="M72" s="30">
        <v>1.8709888420260001E-2</v>
      </c>
      <c r="N72" s="30">
        <v>2.6575339699969999E-2</v>
      </c>
      <c r="O72" s="30">
        <v>2.6575339699969999E-2</v>
      </c>
      <c r="P72" s="30">
        <v>3.1428894671340003E-2</v>
      </c>
      <c r="Q72" s="30">
        <v>3.1428894671340003E-2</v>
      </c>
      <c r="R72" s="30">
        <v>4.438766371675E-2</v>
      </c>
      <c r="S72" s="30">
        <v>4.438766371675E-2</v>
      </c>
      <c r="T72" s="30">
        <v>3.6081839303080003E-2</v>
      </c>
      <c r="U72" s="30">
        <v>3.6081839303080003E-2</v>
      </c>
      <c r="V72" s="30">
        <v>3.1299844535519997E-2</v>
      </c>
      <c r="W72" s="30">
        <v>3.1299844535519997E-2</v>
      </c>
      <c r="X72" s="30">
        <v>3.7955368254329998E-2</v>
      </c>
      <c r="Y72" s="30">
        <v>3.7955368254329998E-2</v>
      </c>
      <c r="Z72" s="28" t="s">
        <v>1879</v>
      </c>
    </row>
    <row r="73" spans="1:26">
      <c r="A73" s="27" t="s">
        <v>118</v>
      </c>
      <c r="B73" s="30">
        <v>8.1487825651485704</v>
      </c>
      <c r="C73" s="30">
        <v>8.1487825651485704</v>
      </c>
      <c r="D73" s="30">
        <v>24.104278426925301</v>
      </c>
      <c r="E73" s="30">
        <v>24.104278426925301</v>
      </c>
      <c r="F73" s="30">
        <v>17.426356276121101</v>
      </c>
      <c r="G73" s="30">
        <v>17.426356276121101</v>
      </c>
      <c r="H73" s="30">
        <v>16.060522966398899</v>
      </c>
      <c r="I73" s="30">
        <v>16.060522966398899</v>
      </c>
      <c r="J73" s="30">
        <v>1.671985290624E-2</v>
      </c>
      <c r="K73" s="30">
        <v>1.671985290624E-2</v>
      </c>
      <c r="L73" s="30">
        <v>0.11687202946010999</v>
      </c>
      <c r="M73" s="30">
        <v>0.11687202946010999</v>
      </c>
      <c r="N73" s="30">
        <v>6.6037069191790004E-2</v>
      </c>
      <c r="O73" s="30">
        <v>6.6037069191790004E-2</v>
      </c>
      <c r="P73" s="30">
        <v>6.3883075008489998E-2</v>
      </c>
      <c r="Q73" s="30">
        <v>6.3883075008489998E-2</v>
      </c>
      <c r="R73" s="30">
        <v>2.3453121173239999E-2</v>
      </c>
      <c r="S73" s="30">
        <v>2.3453121173239999E-2</v>
      </c>
      <c r="T73" s="30">
        <v>4.6118494544190002E-2</v>
      </c>
      <c r="U73" s="30">
        <v>4.6118494544190002E-2</v>
      </c>
      <c r="V73" s="30">
        <v>5.4185426719700003E-2</v>
      </c>
      <c r="W73" s="30">
        <v>5.4185426719700003E-2</v>
      </c>
      <c r="X73" s="30">
        <v>3.9609967190859997E-2</v>
      </c>
      <c r="Y73" s="30">
        <v>3.9609967190859997E-2</v>
      </c>
      <c r="Z73" s="28" t="s">
        <v>1880</v>
      </c>
    </row>
    <row r="74" spans="1:26">
      <c r="A74" s="27" t="s">
        <v>119</v>
      </c>
      <c r="B74" s="30">
        <v>1.88179860875032</v>
      </c>
      <c r="C74" s="30">
        <v>1.88179860875032</v>
      </c>
      <c r="D74" s="30">
        <v>1.2621975305495701</v>
      </c>
      <c r="E74" s="30">
        <v>1.2621975305495701</v>
      </c>
      <c r="F74" s="30">
        <v>0.57495608633326001</v>
      </c>
      <c r="G74" s="30">
        <v>0.57495608633326001</v>
      </c>
      <c r="H74" s="30">
        <v>1.30935909039484</v>
      </c>
      <c r="I74" s="30">
        <v>1.30935909039484</v>
      </c>
      <c r="J74" s="30">
        <v>1.7297407947599999E-2</v>
      </c>
      <c r="K74" s="30">
        <v>1.7297407947599999E-2</v>
      </c>
      <c r="L74" s="30">
        <v>9.4717482808600005E-3</v>
      </c>
      <c r="M74" s="30">
        <v>9.4717482808600005E-3</v>
      </c>
      <c r="N74" s="30">
        <v>1.9534010377800001E-3</v>
      </c>
      <c r="O74" s="30">
        <v>1.9534010377800001E-3</v>
      </c>
      <c r="P74" s="30">
        <v>1.0392861183390001E-2</v>
      </c>
      <c r="Q74" s="30">
        <v>1.0392861183390001E-2</v>
      </c>
      <c r="R74" s="30"/>
      <c r="S74" s="30"/>
      <c r="T74" s="30">
        <v>9.0172742602099999E-3</v>
      </c>
      <c r="U74" s="30">
        <v>9.0172742602099999E-3</v>
      </c>
      <c r="V74" s="30">
        <v>7.7277958367800003E-3</v>
      </c>
      <c r="W74" s="30">
        <v>7.7277958367800003E-3</v>
      </c>
      <c r="X74" s="30">
        <v>5.1674397556299998E-3</v>
      </c>
      <c r="Y74" s="30">
        <v>5.1674397556299998E-3</v>
      </c>
      <c r="Z74" s="28" t="s">
        <v>1879</v>
      </c>
    </row>
    <row r="75" spans="1:26">
      <c r="A75" s="27" t="s">
        <v>120</v>
      </c>
      <c r="B75" s="30">
        <v>1.480441719944E-2</v>
      </c>
      <c r="C75" s="30">
        <v>1.480441719944E-2</v>
      </c>
      <c r="D75" s="30">
        <v>0.13127928065682001</v>
      </c>
      <c r="E75" s="30">
        <v>0.13127928065682001</v>
      </c>
      <c r="F75" s="30">
        <v>8.9427406166079998E-2</v>
      </c>
      <c r="G75" s="30">
        <v>8.9427406166079998E-2</v>
      </c>
      <c r="H75" s="30">
        <v>7.449230682204E-2</v>
      </c>
      <c r="I75" s="30">
        <v>7.449230682204E-2</v>
      </c>
      <c r="J75" s="30">
        <v>8.041905639E-5</v>
      </c>
      <c r="K75" s="30">
        <v>8.041905639E-5</v>
      </c>
      <c r="L75" s="30">
        <v>8.3674188849E-4</v>
      </c>
      <c r="M75" s="30">
        <v>8.3674188849E-4</v>
      </c>
      <c r="N75" s="30">
        <v>5.5018272122999996E-4</v>
      </c>
      <c r="O75" s="30">
        <v>5.5018272122999996E-4</v>
      </c>
      <c r="P75" s="30">
        <v>4.6385337708E-4</v>
      </c>
      <c r="Q75" s="30">
        <v>4.6385337708E-4</v>
      </c>
      <c r="R75" s="30">
        <v>1.033750415803E-2</v>
      </c>
      <c r="S75" s="30">
        <v>1.033750415803E-2</v>
      </c>
      <c r="T75" s="30">
        <v>1.6811291343329999E-2</v>
      </c>
      <c r="U75" s="30">
        <v>1.6811291343329999E-2</v>
      </c>
      <c r="V75" s="30">
        <v>1.547073431727E-2</v>
      </c>
      <c r="W75" s="30">
        <v>1.547073431727E-2</v>
      </c>
      <c r="X75" s="30">
        <v>1.3931157370740001E-2</v>
      </c>
      <c r="Y75" s="30">
        <v>1.3931157370740001E-2</v>
      </c>
      <c r="Z75" s="28" t="s">
        <v>1879</v>
      </c>
    </row>
    <row r="76" spans="1:26">
      <c r="A76" s="27" t="s">
        <v>121</v>
      </c>
      <c r="B76" s="30">
        <v>1.050199768247E-2</v>
      </c>
      <c r="C76" s="30">
        <v>1.050199768247E-2</v>
      </c>
      <c r="D76" s="30">
        <v>8.2429694567970002E-2</v>
      </c>
      <c r="E76" s="30">
        <v>8.2429694567970002E-2</v>
      </c>
      <c r="F76" s="30">
        <v>0.19984251650547999</v>
      </c>
      <c r="G76" s="30">
        <v>0.19984251650547999</v>
      </c>
      <c r="H76" s="30">
        <v>8.7498585812869997E-2</v>
      </c>
      <c r="I76" s="30">
        <v>8.7498585812869997E-2</v>
      </c>
      <c r="J76" s="30">
        <v>1.3890564286E-4</v>
      </c>
      <c r="K76" s="30">
        <v>1.3890564286E-4</v>
      </c>
      <c r="L76" s="30">
        <v>4.0775239236000001E-4</v>
      </c>
      <c r="M76" s="30">
        <v>4.0775239236000001E-4</v>
      </c>
      <c r="N76" s="30">
        <v>1.17607866099E-3</v>
      </c>
      <c r="O76" s="30">
        <v>1.17607866099E-3</v>
      </c>
      <c r="P76" s="30">
        <v>5.1900667496000003E-4</v>
      </c>
      <c r="Q76" s="30">
        <v>5.1900667496000003E-4</v>
      </c>
      <c r="R76" s="30"/>
      <c r="S76" s="30"/>
      <c r="T76" s="30">
        <v>1.0278758224069999E-2</v>
      </c>
      <c r="U76" s="30">
        <v>1.0278758224069999E-2</v>
      </c>
      <c r="V76" s="30">
        <v>5.5270649518499998E-3</v>
      </c>
      <c r="W76" s="30">
        <v>5.5270649518499998E-3</v>
      </c>
      <c r="X76" s="30">
        <v>4.9708677452199998E-3</v>
      </c>
      <c r="Y76" s="30">
        <v>4.9708677452199998E-3</v>
      </c>
      <c r="Z76" s="28" t="s">
        <v>1879</v>
      </c>
    </row>
    <row r="77" spans="1:26">
      <c r="A77" s="27" t="s">
        <v>122</v>
      </c>
      <c r="B77" s="30">
        <v>0.23023244762709</v>
      </c>
      <c r="C77" s="30">
        <v>0.23023244762709</v>
      </c>
      <c r="D77" s="30">
        <v>8.5330682942799992E-3</v>
      </c>
      <c r="E77" s="30">
        <v>8.5330682942799992E-3</v>
      </c>
      <c r="F77" s="30">
        <v>0.10275293262533</v>
      </c>
      <c r="G77" s="30">
        <v>0.10275293262533</v>
      </c>
      <c r="H77" s="30">
        <v>0.12070087113927</v>
      </c>
      <c r="I77" s="30">
        <v>0.12070087113927</v>
      </c>
      <c r="J77" s="30">
        <v>1.0454477331000001E-3</v>
      </c>
      <c r="K77" s="30">
        <v>1.0454477331000001E-3</v>
      </c>
      <c r="L77" s="30">
        <v>1.189277811E-4</v>
      </c>
      <c r="M77" s="30">
        <v>1.189277811E-4</v>
      </c>
      <c r="N77" s="30">
        <v>9.2370126593E-4</v>
      </c>
      <c r="O77" s="30">
        <v>9.2370126593E-4</v>
      </c>
      <c r="P77" s="30">
        <v>7.0285100123999996E-4</v>
      </c>
      <c r="Q77" s="30">
        <v>7.0285100123999996E-4</v>
      </c>
      <c r="R77" s="30"/>
      <c r="S77" s="30"/>
      <c r="T77" s="30">
        <v>8.9195835829999995E-5</v>
      </c>
      <c r="U77" s="30">
        <v>8.9195835829999995E-5</v>
      </c>
      <c r="V77" s="30">
        <v>5.6633487451799996E-3</v>
      </c>
      <c r="W77" s="30">
        <v>5.6633487451799996E-3</v>
      </c>
      <c r="X77" s="30">
        <v>1.6164158841499999E-3</v>
      </c>
      <c r="Y77" s="30">
        <v>1.6164158841499999E-3</v>
      </c>
      <c r="Z77" s="28" t="s">
        <v>1879</v>
      </c>
    </row>
    <row r="78" spans="1:26">
      <c r="A78" s="27" t="s">
        <v>123</v>
      </c>
      <c r="B78" s="30">
        <v>0.69459766711628002</v>
      </c>
      <c r="C78" s="30">
        <v>0.69459766711628002</v>
      </c>
      <c r="D78" s="30">
        <v>3.4170499963900001E-2</v>
      </c>
      <c r="E78" s="30">
        <v>3.4170499963900001E-2</v>
      </c>
      <c r="F78" s="30">
        <v>0.65931575440651002</v>
      </c>
      <c r="G78" s="30">
        <v>0.65931575440651002</v>
      </c>
      <c r="H78" s="30">
        <v>0.46482209525965001</v>
      </c>
      <c r="I78" s="30">
        <v>0.46482209525965001</v>
      </c>
      <c r="J78" s="30">
        <v>5.7682395903000004E-3</v>
      </c>
      <c r="K78" s="30">
        <v>5.7682395903000004E-3</v>
      </c>
      <c r="L78" s="30">
        <v>2.0387619618E-4</v>
      </c>
      <c r="M78" s="30">
        <v>2.0387619618E-4</v>
      </c>
      <c r="N78" s="30">
        <v>8.1164570251799992E-3</v>
      </c>
      <c r="O78" s="30">
        <v>8.1164570251799992E-3</v>
      </c>
      <c r="P78" s="30">
        <v>4.57348116303E-3</v>
      </c>
      <c r="Q78" s="30">
        <v>4.57348116303E-3</v>
      </c>
      <c r="R78" s="30">
        <v>3.6078913026800002E-3</v>
      </c>
      <c r="S78" s="30">
        <v>3.6078913026800002E-3</v>
      </c>
      <c r="T78" s="30"/>
      <c r="U78" s="30"/>
      <c r="V78" s="30">
        <v>1.064023097579E-2</v>
      </c>
      <c r="W78" s="30">
        <v>1.064023097579E-2</v>
      </c>
      <c r="X78" s="30">
        <v>4.37690915262E-3</v>
      </c>
      <c r="Y78" s="30">
        <v>4.37690915262E-3</v>
      </c>
      <c r="Z78" s="28" t="s">
        <v>1879</v>
      </c>
    </row>
    <row r="79" spans="1:26">
      <c r="A79" s="27" t="s">
        <v>124</v>
      </c>
      <c r="B79" s="30">
        <v>0.10207005961976</v>
      </c>
      <c r="C79" s="30">
        <v>0.10207005961976</v>
      </c>
      <c r="D79" s="30">
        <v>0.29810097818100001</v>
      </c>
      <c r="E79" s="30">
        <v>0.29810097818100001</v>
      </c>
      <c r="F79" s="30">
        <v>7.9963253851280003E-2</v>
      </c>
      <c r="G79" s="30">
        <v>7.9963253851280003E-2</v>
      </c>
      <c r="H79" s="30">
        <v>0.16114520873402</v>
      </c>
      <c r="I79" s="30">
        <v>0.16114520873402</v>
      </c>
      <c r="J79" s="30">
        <v>8.6633256203999998E-4</v>
      </c>
      <c r="K79" s="30">
        <v>8.6633256203999998E-4</v>
      </c>
      <c r="L79" s="30">
        <v>1.1298139204999999E-3</v>
      </c>
      <c r="M79" s="30">
        <v>1.1298139204999999E-3</v>
      </c>
      <c r="N79" s="30">
        <v>1.2316016878999999E-3</v>
      </c>
      <c r="O79" s="30">
        <v>1.2316016878999999E-3</v>
      </c>
      <c r="P79" s="30">
        <v>1.05639778255E-3</v>
      </c>
      <c r="Q79" s="30">
        <v>1.05639778255E-3</v>
      </c>
      <c r="R79" s="30">
        <v>1.4511984267109999E-2</v>
      </c>
      <c r="S79" s="30">
        <v>1.4511984267109999E-2</v>
      </c>
      <c r="T79" s="30">
        <v>6.9785122984099999E-3</v>
      </c>
      <c r="U79" s="30">
        <v>6.9785122984099999E-3</v>
      </c>
      <c r="V79" s="30">
        <v>1.427951301258E-2</v>
      </c>
      <c r="W79" s="30">
        <v>1.427951301258E-2</v>
      </c>
      <c r="X79" s="30">
        <v>1.1938567711280001E-2</v>
      </c>
      <c r="Y79" s="30">
        <v>1.1938567711280001E-2</v>
      </c>
      <c r="Z79" s="28" t="s">
        <v>1879</v>
      </c>
    </row>
    <row r="80" spans="1:26">
      <c r="A80" s="27" t="s">
        <v>125</v>
      </c>
      <c r="B80" s="30">
        <v>1.3946272759506799</v>
      </c>
      <c r="C80" s="30">
        <v>1.3946272759506799</v>
      </c>
      <c r="D80" s="30">
        <v>0.36419933995081999</v>
      </c>
      <c r="E80" s="30">
        <v>0.36419933995081999</v>
      </c>
      <c r="F80" s="30">
        <v>4.1753820993761197</v>
      </c>
      <c r="G80" s="30">
        <v>4.1753820993761197</v>
      </c>
      <c r="H80" s="30">
        <v>1.8306369498812101</v>
      </c>
      <c r="I80" s="30">
        <v>1.8306369498812101</v>
      </c>
      <c r="J80" s="30">
        <v>3.9339540222320002E-2</v>
      </c>
      <c r="K80" s="30">
        <v>3.9339540222320002E-2</v>
      </c>
      <c r="L80" s="30">
        <v>4.4823031214300001E-2</v>
      </c>
      <c r="M80" s="30">
        <v>4.4823031214300001E-2</v>
      </c>
      <c r="N80" s="30">
        <v>0.1280865755416</v>
      </c>
      <c r="O80" s="30">
        <v>0.1280865755416</v>
      </c>
      <c r="P80" s="30">
        <v>6.60298110646E-2</v>
      </c>
      <c r="Q80" s="30">
        <v>6.60298110646E-2</v>
      </c>
      <c r="R80" s="30">
        <v>4.36090610344E-3</v>
      </c>
      <c r="S80" s="30">
        <v>4.36090610344E-3</v>
      </c>
      <c r="T80" s="30">
        <v>2.7149513457950001E-2</v>
      </c>
      <c r="U80" s="30">
        <v>2.7149513457950001E-2</v>
      </c>
      <c r="V80" s="30">
        <v>1.280562902542E-2</v>
      </c>
      <c r="W80" s="30">
        <v>1.280562902542E-2</v>
      </c>
      <c r="X80" s="30">
        <v>1.431440208168E-2</v>
      </c>
      <c r="Y80" s="30">
        <v>1.431440208168E-2</v>
      </c>
      <c r="Z80" s="28" t="s">
        <v>1879</v>
      </c>
    </row>
    <row r="81" spans="1:26">
      <c r="A81" s="27" t="s">
        <v>126</v>
      </c>
      <c r="B81" s="30">
        <v>2.11648334777E-3</v>
      </c>
      <c r="C81" s="30">
        <v>2.11648334777E-3</v>
      </c>
      <c r="D81" s="30">
        <v>0.39283545067258002</v>
      </c>
      <c r="E81" s="30">
        <v>0.39283545067258002</v>
      </c>
      <c r="F81" s="30">
        <v>6.1246946233519999E-2</v>
      </c>
      <c r="G81" s="30">
        <v>6.1246946233519999E-2</v>
      </c>
      <c r="H81" s="30">
        <v>0.14877389976242</v>
      </c>
      <c r="I81" s="30">
        <v>0.14877389976242</v>
      </c>
      <c r="J81" s="30">
        <v>1.4621646619999999E-5</v>
      </c>
      <c r="K81" s="30">
        <v>1.4621646619999999E-5</v>
      </c>
      <c r="L81" s="30">
        <v>2.62490602582E-3</v>
      </c>
      <c r="M81" s="30">
        <v>2.62490602582E-3</v>
      </c>
      <c r="N81" s="30">
        <v>1.9155444285169999E-2</v>
      </c>
      <c r="O81" s="30">
        <v>1.9155444285169999E-2</v>
      </c>
      <c r="P81" s="30">
        <v>6.2464645321899997E-3</v>
      </c>
      <c r="Q81" s="30">
        <v>6.2464645321899997E-3</v>
      </c>
      <c r="R81" s="30">
        <v>1.5191890834790001E-2</v>
      </c>
      <c r="S81" s="30">
        <v>1.5191890834790001E-2</v>
      </c>
      <c r="T81" s="30"/>
      <c r="U81" s="30"/>
      <c r="V81" s="30">
        <v>1.3638474429119999E-2</v>
      </c>
      <c r="W81" s="30">
        <v>1.3638474429119999E-2</v>
      </c>
      <c r="X81" s="30">
        <v>9.6984953049000008E-3</v>
      </c>
      <c r="Y81" s="30">
        <v>9.6984953049000008E-3</v>
      </c>
      <c r="Z81" s="28" t="s">
        <v>1879</v>
      </c>
    </row>
    <row r="82" spans="1:26">
      <c r="A82" s="27" t="s">
        <v>127</v>
      </c>
      <c r="B82" s="30">
        <v>1.7535923558031501</v>
      </c>
      <c r="C82" s="30">
        <v>1.7535923558031501</v>
      </c>
      <c r="D82" s="30">
        <v>1.8603108262507599</v>
      </c>
      <c r="E82" s="30">
        <v>1.8603108262507599</v>
      </c>
      <c r="F82" s="30">
        <v>0.23351470855458001</v>
      </c>
      <c r="G82" s="30">
        <v>0.23351470855458001</v>
      </c>
      <c r="H82" s="30">
        <v>1.3632396198665</v>
      </c>
      <c r="I82" s="30">
        <v>1.3632396198665</v>
      </c>
      <c r="J82" s="30">
        <v>1.6431075385550001E-2</v>
      </c>
      <c r="K82" s="30">
        <v>1.6431075385550001E-2</v>
      </c>
      <c r="L82" s="30">
        <v>1.7452651877150002E-2</v>
      </c>
      <c r="M82" s="30">
        <v>1.7452651877150002E-2</v>
      </c>
      <c r="N82" s="30">
        <v>2.4985362111100001E-3</v>
      </c>
      <c r="O82" s="30">
        <v>2.4985362111100001E-3</v>
      </c>
      <c r="P82" s="30">
        <v>1.2867688652559999E-2</v>
      </c>
      <c r="Q82" s="30">
        <v>1.2867688652559999E-2</v>
      </c>
      <c r="R82" s="30">
        <v>3.3008367237279998E-2</v>
      </c>
      <c r="S82" s="30">
        <v>3.3008367237279998E-2</v>
      </c>
      <c r="T82" s="30">
        <v>2.5611947145099999E-3</v>
      </c>
      <c r="U82" s="30">
        <v>2.5611947145099999E-3</v>
      </c>
      <c r="V82" s="30">
        <v>7.9448403965400004E-3</v>
      </c>
      <c r="W82" s="30">
        <v>7.9448403965400004E-3</v>
      </c>
      <c r="X82" s="30">
        <v>1.5848795112570001E-2</v>
      </c>
      <c r="Y82" s="30">
        <v>1.5848795112570001E-2</v>
      </c>
      <c r="Z82" s="28" t="s">
        <v>1879</v>
      </c>
    </row>
    <row r="83" spans="1:26">
      <c r="A83" s="27" t="s">
        <v>128</v>
      </c>
      <c r="B83" s="30">
        <v>1.1086863547140001E-2</v>
      </c>
      <c r="C83" s="30">
        <v>1.1086863547140001E-2</v>
      </c>
      <c r="D83" s="30">
        <v>0.90787344385122004</v>
      </c>
      <c r="E83" s="30">
        <v>0.90787344385122004</v>
      </c>
      <c r="F83" s="30">
        <v>0.79942054150094</v>
      </c>
      <c r="G83" s="30">
        <v>0.79942054150094</v>
      </c>
      <c r="H83" s="30">
        <v>0.53054361353094004</v>
      </c>
      <c r="I83" s="30">
        <v>0.53054361353094004</v>
      </c>
      <c r="J83" s="30">
        <v>2.7050046241000001E-4</v>
      </c>
      <c r="K83" s="30">
        <v>2.7050046241000001E-4</v>
      </c>
      <c r="L83" s="30">
        <v>1.5265230188970001E-2</v>
      </c>
      <c r="M83" s="30">
        <v>1.5265230188970001E-2</v>
      </c>
      <c r="N83" s="30">
        <v>2.0159906317509999E-2</v>
      </c>
      <c r="O83" s="30">
        <v>2.0159906317509999E-2</v>
      </c>
      <c r="P83" s="30">
        <v>1.083550175359E-2</v>
      </c>
      <c r="Q83" s="30">
        <v>1.083550175359E-2</v>
      </c>
      <c r="R83" s="30"/>
      <c r="S83" s="30"/>
      <c r="T83" s="30">
        <v>2.86700900878E-3</v>
      </c>
      <c r="U83" s="30">
        <v>2.86700900878E-3</v>
      </c>
      <c r="V83" s="30">
        <v>1.6596337499239999E-2</v>
      </c>
      <c r="W83" s="30">
        <v>1.6596337499239999E-2</v>
      </c>
      <c r="X83" s="30">
        <v>5.6044235773299996E-3</v>
      </c>
      <c r="Y83" s="30">
        <v>5.6044235773299996E-3</v>
      </c>
      <c r="Z83" s="28" t="s">
        <v>1879</v>
      </c>
    </row>
    <row r="84" spans="1:26">
      <c r="A84" s="27" t="s">
        <v>129</v>
      </c>
      <c r="B84" s="30">
        <v>1.8938687780319999E-2</v>
      </c>
      <c r="C84" s="30">
        <v>1.8938687780319999E-2</v>
      </c>
      <c r="D84" s="30">
        <v>1.6458755420770001E-2</v>
      </c>
      <c r="E84" s="30">
        <v>1.6458755420770001E-2</v>
      </c>
      <c r="F84" s="30">
        <v>9.5413797976939996E-2</v>
      </c>
      <c r="G84" s="30">
        <v>9.5413797976939996E-2</v>
      </c>
      <c r="H84" s="30">
        <v>3.9539257834600001E-2</v>
      </c>
      <c r="I84" s="30">
        <v>3.9539257834600001E-2</v>
      </c>
      <c r="J84" s="30">
        <v>2.9974375564E-4</v>
      </c>
      <c r="K84" s="30">
        <v>2.9974375564E-4</v>
      </c>
      <c r="L84" s="30">
        <v>2.8032976975000002E-4</v>
      </c>
      <c r="M84" s="30">
        <v>2.8032976975000002E-4</v>
      </c>
      <c r="N84" s="30">
        <v>7.0160915827000004E-4</v>
      </c>
      <c r="O84" s="30">
        <v>7.0160915827000004E-4</v>
      </c>
      <c r="P84" s="30">
        <v>4.0587170494000001E-4</v>
      </c>
      <c r="Q84" s="30">
        <v>4.0587170494000001E-4</v>
      </c>
      <c r="R84" s="30">
        <v>1.0783464379839999E-2</v>
      </c>
      <c r="S84" s="30">
        <v>1.0783464379839999E-2</v>
      </c>
      <c r="T84" s="30">
        <v>3.905928125146E-2</v>
      </c>
      <c r="U84" s="30">
        <v>3.905928125146E-2</v>
      </c>
      <c r="V84" s="30">
        <v>3.6024349371079997E-2</v>
      </c>
      <c r="W84" s="30">
        <v>3.6024349371079997E-2</v>
      </c>
      <c r="X84" s="30">
        <v>2.726977033601E-2</v>
      </c>
      <c r="Y84" s="30">
        <v>2.726977033601E-2</v>
      </c>
      <c r="Z84" s="28" t="s">
        <v>1879</v>
      </c>
    </row>
    <row r="85" spans="1:26">
      <c r="A85" s="27" t="s">
        <v>130</v>
      </c>
      <c r="B85" s="30">
        <v>3.54574930456E-3</v>
      </c>
      <c r="C85" s="30">
        <v>3.54574930456E-3</v>
      </c>
      <c r="D85" s="30">
        <v>1.6174178230269998E-2</v>
      </c>
      <c r="E85" s="30">
        <v>1.6174178230269998E-2</v>
      </c>
      <c r="F85" s="30">
        <v>0.70629328272324998</v>
      </c>
      <c r="G85" s="30">
        <v>0.70629328272324998</v>
      </c>
      <c r="H85" s="30">
        <v>0.20464136214504</v>
      </c>
      <c r="I85" s="30">
        <v>0.20464136214504</v>
      </c>
      <c r="J85" s="30">
        <v>1.4621646619999999E-5</v>
      </c>
      <c r="K85" s="30">
        <v>1.4621646619999999E-5</v>
      </c>
      <c r="L85" s="30">
        <v>1.47385500155E-3</v>
      </c>
      <c r="M85" s="30">
        <v>1.47385500155E-3</v>
      </c>
      <c r="N85" s="30">
        <v>5.2948777483900001E-3</v>
      </c>
      <c r="O85" s="30">
        <v>5.2948777483900001E-3</v>
      </c>
      <c r="P85" s="30">
        <v>1.97986197534E-3</v>
      </c>
      <c r="Q85" s="30">
        <v>1.97986197534E-3</v>
      </c>
      <c r="R85" s="30"/>
      <c r="S85" s="30"/>
      <c r="T85" s="30">
        <v>2.080811427261E-2</v>
      </c>
      <c r="U85" s="30">
        <v>2.080811427261E-2</v>
      </c>
      <c r="V85" s="30">
        <v>2.3011770881710001E-2</v>
      </c>
      <c r="W85" s="30">
        <v>2.3011770881710001E-2</v>
      </c>
      <c r="X85" s="30">
        <v>1.337538183052E-2</v>
      </c>
      <c r="Y85" s="30">
        <v>1.337538183052E-2</v>
      </c>
      <c r="Z85" s="28" t="s">
        <v>1879</v>
      </c>
    </row>
    <row r="86" spans="1:26">
      <c r="A86" s="27" t="s">
        <v>131</v>
      </c>
      <c r="B86" s="30">
        <v>2.674299166201E-2</v>
      </c>
      <c r="C86" s="30">
        <v>2.674299166201E-2</v>
      </c>
      <c r="D86" s="30">
        <v>1.5728368947956299</v>
      </c>
      <c r="E86" s="30">
        <v>1.5728368947956299</v>
      </c>
      <c r="F86" s="30">
        <v>3.559026025157E-2</v>
      </c>
      <c r="G86" s="30">
        <v>3.559026025157E-2</v>
      </c>
      <c r="H86" s="30">
        <v>0.54399677565335003</v>
      </c>
      <c r="I86" s="30">
        <v>0.54399677565335003</v>
      </c>
      <c r="J86" s="30">
        <v>2.8146669736999998E-4</v>
      </c>
      <c r="K86" s="30">
        <v>2.8146669736999998E-4</v>
      </c>
      <c r="L86" s="30">
        <v>1.6637147092429999E-2</v>
      </c>
      <c r="M86" s="30">
        <v>1.6637147092429999E-2</v>
      </c>
      <c r="N86" s="30">
        <v>3.3818570938000002E-4</v>
      </c>
      <c r="O86" s="30">
        <v>3.3818570938000002E-4</v>
      </c>
      <c r="P86" s="30">
        <v>5.7430139156000003E-3</v>
      </c>
      <c r="Q86" s="30">
        <v>5.7430139156000003E-3</v>
      </c>
      <c r="R86" s="30"/>
      <c r="S86" s="30"/>
      <c r="T86" s="30">
        <v>1.2568118010339999E-2</v>
      </c>
      <c r="U86" s="30">
        <v>1.2568118010339999E-2</v>
      </c>
      <c r="V86" s="30">
        <v>1.462779381776E-2</v>
      </c>
      <c r="W86" s="30">
        <v>1.462779381776E-2</v>
      </c>
      <c r="X86" s="30">
        <v>8.2828939925300004E-3</v>
      </c>
      <c r="Y86" s="30">
        <v>8.2828939925300004E-3</v>
      </c>
      <c r="Z86" s="28" t="s">
        <v>1879</v>
      </c>
    </row>
    <row r="87" spans="1:26">
      <c r="A87" s="27" t="s">
        <v>132</v>
      </c>
      <c r="B87" s="30">
        <v>6.6151984705760003E-2</v>
      </c>
      <c r="C87" s="30">
        <v>6.6151984705760003E-2</v>
      </c>
      <c r="D87" s="30">
        <v>0.89220046126989005</v>
      </c>
      <c r="E87" s="30">
        <v>0.89220046126989005</v>
      </c>
      <c r="F87" s="30">
        <v>0.26276020109430998</v>
      </c>
      <c r="G87" s="30">
        <v>0.26276020109430998</v>
      </c>
      <c r="H87" s="30">
        <v>0.39627078855073999</v>
      </c>
      <c r="I87" s="30">
        <v>0.39627078855073999</v>
      </c>
      <c r="J87" s="30">
        <v>2.8146669736999998E-4</v>
      </c>
      <c r="K87" s="30">
        <v>2.8146669736999998E-4</v>
      </c>
      <c r="L87" s="30">
        <v>1.650122962831E-2</v>
      </c>
      <c r="M87" s="30">
        <v>1.650122962831E-2</v>
      </c>
      <c r="N87" s="30">
        <v>4.0027054856800002E-3</v>
      </c>
      <c r="O87" s="30">
        <v>4.0027054856800002E-3</v>
      </c>
      <c r="P87" s="30">
        <v>6.7244597805199997E-3</v>
      </c>
      <c r="Q87" s="30">
        <v>6.7244597805199997E-3</v>
      </c>
      <c r="R87" s="30"/>
      <c r="S87" s="30"/>
      <c r="T87" s="30"/>
      <c r="U87" s="30"/>
      <c r="V87" s="30">
        <v>2.01094308385E-2</v>
      </c>
      <c r="W87" s="30">
        <v>2.01094308385E-2</v>
      </c>
      <c r="X87" s="30">
        <v>5.6341215069599998E-3</v>
      </c>
      <c r="Y87" s="30">
        <v>5.6341215069599998E-3</v>
      </c>
      <c r="Z87" s="28" t="s">
        <v>1879</v>
      </c>
    </row>
    <row r="88" spans="1:26">
      <c r="A88" s="27" t="s">
        <v>133</v>
      </c>
      <c r="B88" s="30">
        <v>6.6294545760269996E-2</v>
      </c>
      <c r="C88" s="30">
        <v>6.6294545760269996E-2</v>
      </c>
      <c r="D88" s="30">
        <v>1.584712683223E-2</v>
      </c>
      <c r="E88" s="30">
        <v>1.584712683223E-2</v>
      </c>
      <c r="F88" s="30">
        <v>3.3066486300959999E-2</v>
      </c>
      <c r="G88" s="30">
        <v>3.3066486300959999E-2</v>
      </c>
      <c r="H88" s="30">
        <v>4.0188369725079998E-2</v>
      </c>
      <c r="I88" s="30">
        <v>4.0188369725079998E-2</v>
      </c>
      <c r="J88" s="30">
        <v>4.5327104512000001E-4</v>
      </c>
      <c r="K88" s="30">
        <v>4.5327104512000001E-4</v>
      </c>
      <c r="L88" s="30">
        <v>3.1006171502000001E-4</v>
      </c>
      <c r="M88" s="30">
        <v>3.1006171502000001E-4</v>
      </c>
      <c r="N88" s="30">
        <v>3.8361364049E-4</v>
      </c>
      <c r="O88" s="30">
        <v>3.8361364049E-4</v>
      </c>
      <c r="P88" s="30">
        <v>3.8607308518999998E-4</v>
      </c>
      <c r="Q88" s="30">
        <v>3.8607308518999998E-4</v>
      </c>
      <c r="R88" s="30">
        <v>1.0374058274570001E-2</v>
      </c>
      <c r="S88" s="30">
        <v>1.0374058274570001E-2</v>
      </c>
      <c r="T88" s="30"/>
      <c r="U88" s="30"/>
      <c r="V88" s="30">
        <v>2.2739203295039999E-2</v>
      </c>
      <c r="W88" s="30">
        <v>2.2739203295039999E-2</v>
      </c>
      <c r="X88" s="30">
        <v>1.0384376060640001E-2</v>
      </c>
      <c r="Y88" s="30">
        <v>1.0384376060640001E-2</v>
      </c>
      <c r="Z88" s="28" t="s">
        <v>1879</v>
      </c>
    </row>
    <row r="89" spans="1:26">
      <c r="A89" s="27" t="s">
        <v>134</v>
      </c>
      <c r="B89" s="30">
        <v>1.104299860729E-2</v>
      </c>
      <c r="C89" s="30">
        <v>1.104299860729E-2</v>
      </c>
      <c r="D89" s="30">
        <v>1.7032157222530001E-2</v>
      </c>
      <c r="E89" s="30">
        <v>1.7032157222530001E-2</v>
      </c>
      <c r="F89" s="30">
        <v>0.59506046962385994</v>
      </c>
      <c r="G89" s="30">
        <v>0.59506046962385994</v>
      </c>
      <c r="H89" s="30">
        <v>0.17666308405928</v>
      </c>
      <c r="I89" s="30">
        <v>0.17666308405928</v>
      </c>
      <c r="J89" s="30">
        <v>1.0966234963E-4</v>
      </c>
      <c r="K89" s="30">
        <v>1.0966234963E-4</v>
      </c>
      <c r="L89" s="30">
        <v>1.9538135467E-4</v>
      </c>
      <c r="M89" s="30">
        <v>1.9538135467E-4</v>
      </c>
      <c r="N89" s="30">
        <v>2.3975852530799999E-3</v>
      </c>
      <c r="O89" s="30">
        <v>2.3975852530799999E-3</v>
      </c>
      <c r="P89" s="30">
        <v>7.7921710600999995E-4</v>
      </c>
      <c r="Q89" s="30">
        <v>7.7921710600999995E-4</v>
      </c>
      <c r="R89" s="30">
        <v>8.9667247877100002E-3</v>
      </c>
      <c r="S89" s="30">
        <v>8.9667247877100002E-3</v>
      </c>
      <c r="T89" s="30">
        <v>1.710011595459E-2</v>
      </c>
      <c r="U89" s="30">
        <v>1.710011595459E-2</v>
      </c>
      <c r="V89" s="30">
        <v>5.2847826525900003E-3</v>
      </c>
      <c r="W89" s="30">
        <v>5.2847826525900003E-3</v>
      </c>
      <c r="X89" s="30">
        <v>1.064317230456E-2</v>
      </c>
      <c r="Y89" s="30">
        <v>1.064317230456E-2</v>
      </c>
      <c r="Z89" s="28" t="s">
        <v>1879</v>
      </c>
    </row>
    <row r="90" spans="1:26">
      <c r="A90" s="27" t="s">
        <v>135</v>
      </c>
      <c r="B90" s="30">
        <v>2.1106346891260001E-2</v>
      </c>
      <c r="C90" s="30">
        <v>2.1106346891260001E-2</v>
      </c>
      <c r="D90" s="30">
        <v>1.298011782345E-2</v>
      </c>
      <c r="E90" s="30">
        <v>1.298011782345E-2</v>
      </c>
      <c r="F90" s="30">
        <v>9.4474954067310005E-2</v>
      </c>
      <c r="G90" s="30">
        <v>9.4474954067310005E-2</v>
      </c>
      <c r="H90" s="30">
        <v>3.8956612739000002E-2</v>
      </c>
      <c r="I90" s="30">
        <v>3.8956612739000002E-2</v>
      </c>
      <c r="J90" s="30">
        <v>7.3108233084000001E-4</v>
      </c>
      <c r="K90" s="30">
        <v>7.3108233084000001E-4</v>
      </c>
      <c r="L90" s="30">
        <v>8.0700994320000003E-5</v>
      </c>
      <c r="M90" s="30">
        <v>8.0700994320000003E-5</v>
      </c>
      <c r="N90" s="30">
        <v>5.9056310443999995E-4</v>
      </c>
      <c r="O90" s="30">
        <v>5.9056310443999995E-4</v>
      </c>
      <c r="P90" s="30">
        <v>4.7516687408000001E-4</v>
      </c>
      <c r="Q90" s="30">
        <v>4.7516687408000001E-4</v>
      </c>
      <c r="R90" s="30">
        <v>4.8032109135999999E-3</v>
      </c>
      <c r="S90" s="30">
        <v>4.8032109135999999E-3</v>
      </c>
      <c r="T90" s="30"/>
      <c r="U90" s="30"/>
      <c r="V90" s="30">
        <v>6.3700054513499997E-3</v>
      </c>
      <c r="W90" s="30">
        <v>6.3700054513499997E-3</v>
      </c>
      <c r="X90" s="30">
        <v>3.6429460346200002E-3</v>
      </c>
      <c r="Y90" s="30">
        <v>3.6429460346200002E-3</v>
      </c>
      <c r="Z90" s="28" t="s">
        <v>1879</v>
      </c>
    </row>
    <row r="91" spans="1:26">
      <c r="A91" s="27" t="s">
        <v>136</v>
      </c>
      <c r="B91" s="30">
        <v>0.47343795121488003</v>
      </c>
      <c r="C91" s="30">
        <v>0.47343795121488003</v>
      </c>
      <c r="D91" s="30">
        <v>6.1370982470889998E-2</v>
      </c>
      <c r="E91" s="30">
        <v>6.1370982470889998E-2</v>
      </c>
      <c r="F91" s="30">
        <v>0.59423267176806005</v>
      </c>
      <c r="G91" s="30">
        <v>0.59423267176806005</v>
      </c>
      <c r="H91" s="30">
        <v>0.37008287136554002</v>
      </c>
      <c r="I91" s="30">
        <v>0.37008287136554002</v>
      </c>
      <c r="J91" s="30">
        <v>8.1150138722899997E-3</v>
      </c>
      <c r="K91" s="30">
        <v>8.1150138722899997E-3</v>
      </c>
      <c r="L91" s="30">
        <v>4.7995854517000002E-4</v>
      </c>
      <c r="M91" s="30">
        <v>4.7995854517000002E-4</v>
      </c>
      <c r="N91" s="30">
        <v>4.3913666740700002E-3</v>
      </c>
      <c r="O91" s="30">
        <v>4.3913666740700002E-3</v>
      </c>
      <c r="P91" s="30">
        <v>4.5296413621500001E-3</v>
      </c>
      <c r="Q91" s="30">
        <v>4.5296413621500001E-3</v>
      </c>
      <c r="R91" s="30"/>
      <c r="S91" s="30"/>
      <c r="T91" s="30">
        <v>2.86700900878E-3</v>
      </c>
      <c r="U91" s="30">
        <v>2.86700900878E-3</v>
      </c>
      <c r="V91" s="30">
        <v>2.5268024793559999E-2</v>
      </c>
      <c r="W91" s="30">
        <v>2.5268024793559999E-2</v>
      </c>
      <c r="X91" s="30">
        <v>8.0339970584900004E-3</v>
      </c>
      <c r="Y91" s="30">
        <v>8.0339970584900004E-3</v>
      </c>
      <c r="Z91" s="28" t="s">
        <v>1879</v>
      </c>
    </row>
    <row r="92" spans="1:26">
      <c r="A92" s="27" t="s">
        <v>137</v>
      </c>
      <c r="B92" s="30">
        <v>0.55860904275735002</v>
      </c>
      <c r="C92" s="30">
        <v>0.55860904275735002</v>
      </c>
      <c r="D92" s="30">
        <v>0.28886708546235002</v>
      </c>
      <c r="E92" s="30">
        <v>0.28886708546235002</v>
      </c>
      <c r="F92" s="30">
        <v>2.63343192876901</v>
      </c>
      <c r="G92" s="30">
        <v>2.63343192876901</v>
      </c>
      <c r="H92" s="30">
        <v>1.0501074782215201</v>
      </c>
      <c r="I92" s="30">
        <v>1.0501074782215201</v>
      </c>
      <c r="J92" s="30">
        <v>1.5498945413700001E-3</v>
      </c>
      <c r="K92" s="30">
        <v>1.5498945413700001E-3</v>
      </c>
      <c r="L92" s="30">
        <v>4.4895237367099999E-3</v>
      </c>
      <c r="M92" s="30">
        <v>4.4895237367099999E-3</v>
      </c>
      <c r="N92" s="30">
        <v>2.5232691958250002E-2</v>
      </c>
      <c r="O92" s="30">
        <v>2.5232691958250002E-2</v>
      </c>
      <c r="P92" s="30">
        <v>9.1639325715600004E-3</v>
      </c>
      <c r="Q92" s="30">
        <v>9.1639325715600004E-3</v>
      </c>
      <c r="R92" s="30"/>
      <c r="S92" s="30"/>
      <c r="T92" s="30">
        <v>2.1746794259199999E-3</v>
      </c>
      <c r="U92" s="30">
        <v>2.1746794259199999E-3</v>
      </c>
      <c r="V92" s="30">
        <v>1.2416967836999999E-3</v>
      </c>
      <c r="W92" s="30">
        <v>1.2416967836999999E-3</v>
      </c>
      <c r="X92" s="30">
        <v>1.07195384093E-3</v>
      </c>
      <c r="Y92" s="30">
        <v>1.07195384093E-3</v>
      </c>
      <c r="Z92" s="28" t="s">
        <v>1879</v>
      </c>
    </row>
    <row r="93" spans="1:26">
      <c r="A93" s="27" t="s">
        <v>138</v>
      </c>
      <c r="B93" s="30">
        <v>0.74887321935759998</v>
      </c>
      <c r="C93" s="30">
        <v>0.74887321935759998</v>
      </c>
      <c r="D93" s="30">
        <v>0.1191868737709</v>
      </c>
      <c r="E93" s="30">
        <v>0.1191868737709</v>
      </c>
      <c r="F93" s="30">
        <v>0.19474449312524</v>
      </c>
      <c r="G93" s="30">
        <v>0.19474449312524</v>
      </c>
      <c r="H93" s="30">
        <v>0.38396594637401998</v>
      </c>
      <c r="I93" s="30">
        <v>0.38396594637401998</v>
      </c>
      <c r="J93" s="30">
        <v>6.1959227538400004E-3</v>
      </c>
      <c r="K93" s="30">
        <v>6.1959227538400004E-3</v>
      </c>
      <c r="L93" s="30">
        <v>1.4101436902399999E-3</v>
      </c>
      <c r="M93" s="30">
        <v>1.4101436902399999E-3</v>
      </c>
      <c r="N93" s="30">
        <v>4.1339417311100001E-3</v>
      </c>
      <c r="O93" s="30">
        <v>4.1339417311100001E-3</v>
      </c>
      <c r="P93" s="30">
        <v>4.02477655843E-3</v>
      </c>
      <c r="Q93" s="30">
        <v>4.02477655843E-3</v>
      </c>
      <c r="R93" s="30"/>
      <c r="S93" s="30"/>
      <c r="T93" s="30"/>
      <c r="U93" s="30"/>
      <c r="V93" s="30"/>
      <c r="W93" s="30"/>
      <c r="X93" s="30"/>
      <c r="Y93" s="30"/>
      <c r="Z93" s="28" t="s">
        <v>1879</v>
      </c>
    </row>
    <row r="94" spans="1:26">
      <c r="A94" s="27" t="s">
        <v>139</v>
      </c>
      <c r="B94" s="30">
        <v>0.44960101181794998</v>
      </c>
      <c r="C94" s="30">
        <v>0.44960101181794998</v>
      </c>
      <c r="D94" s="30">
        <v>7.5476666794100002E-3</v>
      </c>
      <c r="E94" s="30">
        <v>7.5476666794100002E-3</v>
      </c>
      <c r="F94" s="30">
        <v>5.3479729047628703</v>
      </c>
      <c r="G94" s="30">
        <v>5.3479729047628703</v>
      </c>
      <c r="H94" s="30">
        <v>1.6748104989252199</v>
      </c>
      <c r="I94" s="30">
        <v>1.6748104989252199</v>
      </c>
      <c r="J94" s="30">
        <v>7.1755730771599999E-3</v>
      </c>
      <c r="K94" s="30">
        <v>7.1755730771599999E-3</v>
      </c>
      <c r="L94" s="30">
        <v>8.4948415070000005E-5</v>
      </c>
      <c r="M94" s="30">
        <v>8.4948415070000005E-5</v>
      </c>
      <c r="N94" s="30">
        <v>1.7484705929860001E-2</v>
      </c>
      <c r="O94" s="30">
        <v>1.7484705929860001E-2</v>
      </c>
      <c r="P94" s="30">
        <v>7.7030772711800003E-3</v>
      </c>
      <c r="Q94" s="30">
        <v>7.7030772711800003E-3</v>
      </c>
      <c r="R94" s="30"/>
      <c r="S94" s="30"/>
      <c r="T94" s="30"/>
      <c r="U94" s="30"/>
      <c r="V94" s="30">
        <v>9.4187243836899998E-3</v>
      </c>
      <c r="W94" s="30">
        <v>9.4187243836899998E-3</v>
      </c>
      <c r="X94" s="30">
        <v>2.6388731757E-3</v>
      </c>
      <c r="Y94" s="30">
        <v>2.6388731757E-3</v>
      </c>
      <c r="Z94" s="28" t="s">
        <v>1879</v>
      </c>
    </row>
    <row r="95" spans="1:26">
      <c r="A95" s="27" t="s">
        <v>140</v>
      </c>
      <c r="B95" s="30">
        <v>6.6601600339199997E-3</v>
      </c>
      <c r="C95" s="30">
        <v>6.6601600339199997E-3</v>
      </c>
      <c r="D95" s="30">
        <v>4.7422452715590001E-2</v>
      </c>
      <c r="E95" s="30">
        <v>4.7422452715590001E-2</v>
      </c>
      <c r="F95" s="30">
        <v>0.10265198166731</v>
      </c>
      <c r="G95" s="30">
        <v>0.10265198166731</v>
      </c>
      <c r="H95" s="30">
        <v>4.7126371761510001E-2</v>
      </c>
      <c r="I95" s="30">
        <v>4.7126371761510001E-2</v>
      </c>
      <c r="J95" s="30">
        <v>2.5222340413999999E-4</v>
      </c>
      <c r="K95" s="30">
        <v>2.5222340413999999E-4</v>
      </c>
      <c r="L95" s="30">
        <v>4.8845338668E-4</v>
      </c>
      <c r="M95" s="30">
        <v>4.8845338668E-4</v>
      </c>
      <c r="N95" s="30">
        <v>2.8518645641899998E-3</v>
      </c>
      <c r="O95" s="30">
        <v>2.8518645641899998E-3</v>
      </c>
      <c r="P95" s="30">
        <v>1.05922615681E-3</v>
      </c>
      <c r="Q95" s="30">
        <v>1.05922615681E-3</v>
      </c>
      <c r="R95" s="30"/>
      <c r="S95" s="30"/>
      <c r="T95" s="30"/>
      <c r="U95" s="30"/>
      <c r="V95" s="30">
        <v>1.315895737851E-2</v>
      </c>
      <c r="W95" s="30">
        <v>1.315895737851E-2</v>
      </c>
      <c r="X95" s="30">
        <v>3.6867858355000001E-3</v>
      </c>
      <c r="Y95" s="30">
        <v>3.6867858355000001E-3</v>
      </c>
      <c r="Z95" s="28" t="s">
        <v>1879</v>
      </c>
    </row>
    <row r="96" spans="1:26">
      <c r="A96" s="27" t="s">
        <v>141</v>
      </c>
      <c r="B96" s="30">
        <v>4.5162610987439997E-2</v>
      </c>
      <c r="C96" s="30">
        <v>4.5162610987439997E-2</v>
      </c>
      <c r="D96" s="30">
        <v>4.4428021084199996E-3</v>
      </c>
      <c r="E96" s="30">
        <v>4.4428021084199996E-3</v>
      </c>
      <c r="F96" s="30">
        <v>8.5727553554480002E-2</v>
      </c>
      <c r="G96" s="30">
        <v>8.5727553554480002E-2</v>
      </c>
      <c r="H96" s="30">
        <v>4.2970075800430003E-2</v>
      </c>
      <c r="I96" s="30">
        <v>4.2970075800430003E-2</v>
      </c>
      <c r="J96" s="30">
        <v>5.9583209963000002E-4</v>
      </c>
      <c r="K96" s="30">
        <v>5.9583209963000002E-4</v>
      </c>
      <c r="L96" s="30">
        <v>2.9731945280000001E-5</v>
      </c>
      <c r="M96" s="30">
        <v>2.9731945280000001E-5</v>
      </c>
      <c r="N96" s="30">
        <v>1.1710311130899999E-3</v>
      </c>
      <c r="O96" s="30">
        <v>1.1710311130899999E-3</v>
      </c>
      <c r="P96" s="30">
        <v>5.6850322434999999E-4</v>
      </c>
      <c r="Q96" s="30">
        <v>5.6850322434999999E-4</v>
      </c>
      <c r="R96" s="30"/>
      <c r="S96" s="30"/>
      <c r="T96" s="30"/>
      <c r="U96" s="30"/>
      <c r="V96" s="30">
        <v>1.6868905085910001E-2</v>
      </c>
      <c r="W96" s="30">
        <v>1.6868905085910001E-2</v>
      </c>
      <c r="X96" s="30">
        <v>4.7262133725500003E-3</v>
      </c>
      <c r="Y96" s="30">
        <v>4.7262133725500003E-3</v>
      </c>
      <c r="Z96" s="28" t="s">
        <v>1879</v>
      </c>
    </row>
    <row r="97" spans="1:26">
      <c r="A97" s="27" t="s">
        <v>142</v>
      </c>
      <c r="B97" s="30">
        <v>2.396853421648E-2</v>
      </c>
      <c r="C97" s="30">
        <v>2.396853421648E-2</v>
      </c>
      <c r="D97" s="30">
        <v>1.9495661259699999E-2</v>
      </c>
      <c r="E97" s="30">
        <v>1.9495661259699999E-2</v>
      </c>
      <c r="F97" s="30">
        <v>1.916049183307E-2</v>
      </c>
      <c r="G97" s="30">
        <v>1.916049183307E-2</v>
      </c>
      <c r="H97" s="30">
        <v>2.1132198212470001E-2</v>
      </c>
      <c r="I97" s="30">
        <v>2.1132198212470001E-2</v>
      </c>
      <c r="J97" s="30">
        <v>3.7650740037999998E-4</v>
      </c>
      <c r="K97" s="30">
        <v>3.7650740037999998E-4</v>
      </c>
      <c r="L97" s="30">
        <v>9.9389645637999995E-4</v>
      </c>
      <c r="M97" s="30">
        <v>9.9389645637999995E-4</v>
      </c>
      <c r="N97" s="30">
        <v>2.1704455974999999E-4</v>
      </c>
      <c r="O97" s="30">
        <v>2.1704455974999999E-4</v>
      </c>
      <c r="P97" s="30">
        <v>5.3739110758999997E-4</v>
      </c>
      <c r="Q97" s="30">
        <v>5.3739110758999997E-4</v>
      </c>
      <c r="R97" s="30"/>
      <c r="S97" s="30"/>
      <c r="T97" s="30"/>
      <c r="U97" s="30"/>
      <c r="V97" s="30"/>
      <c r="W97" s="30"/>
      <c r="X97" s="30"/>
      <c r="Y97" s="30"/>
      <c r="Z97" s="28" t="s">
        <v>1879</v>
      </c>
    </row>
    <row r="98" spans="1:26">
      <c r="A98" s="27" t="s">
        <v>143</v>
      </c>
      <c r="B98" s="30">
        <v>0.36265339021154003</v>
      </c>
      <c r="C98" s="30">
        <v>0.36265339021154003</v>
      </c>
      <c r="D98" s="30">
        <v>0.32208191575666001</v>
      </c>
      <c r="E98" s="30">
        <v>0.32208191575666001</v>
      </c>
      <c r="F98" s="30">
        <v>2.2416160229360001E-2</v>
      </c>
      <c r="G98" s="30">
        <v>2.2416160229360001E-2</v>
      </c>
      <c r="H98" s="30">
        <v>0.25381971942526999</v>
      </c>
      <c r="I98" s="30">
        <v>0.25381971942526999</v>
      </c>
      <c r="J98" s="30">
        <v>2.3577405169499998E-3</v>
      </c>
      <c r="K98" s="30">
        <v>2.3577405169499998E-3</v>
      </c>
      <c r="L98" s="30">
        <v>1.74144250904E-3</v>
      </c>
      <c r="M98" s="30">
        <v>1.74144250904E-3</v>
      </c>
      <c r="N98" s="30">
        <v>2.9780532617000002E-4</v>
      </c>
      <c r="O98" s="30">
        <v>2.9780532617000002E-4</v>
      </c>
      <c r="P98" s="30">
        <v>1.5754044575200001E-3</v>
      </c>
      <c r="Q98" s="30">
        <v>1.5754044575200001E-3</v>
      </c>
      <c r="R98" s="30">
        <v>9.2664685433599993E-3</v>
      </c>
      <c r="S98" s="30">
        <v>9.2664685433599993E-3</v>
      </c>
      <c r="T98" s="30"/>
      <c r="U98" s="30"/>
      <c r="V98" s="30">
        <v>7.0009489390099999E-3</v>
      </c>
      <c r="W98" s="30">
        <v>7.0009489390099999E-3</v>
      </c>
      <c r="X98" s="30">
        <v>5.5464419051900003E-3</v>
      </c>
      <c r="Y98" s="30">
        <v>5.5464419051900003E-3</v>
      </c>
      <c r="Z98" s="28" t="s">
        <v>1879</v>
      </c>
    </row>
    <row r="99" spans="1:26">
      <c r="A99" s="27" t="s">
        <v>144</v>
      </c>
      <c r="B99" s="30">
        <v>3.0339916730000001E-4</v>
      </c>
      <c r="C99" s="30">
        <v>3.0339916730000001E-4</v>
      </c>
      <c r="D99" s="30">
        <v>3.5465963293799998E-3</v>
      </c>
      <c r="E99" s="30">
        <v>3.5465963293799998E-3</v>
      </c>
      <c r="F99" s="30">
        <v>2.8155222193059999E-2</v>
      </c>
      <c r="G99" s="30">
        <v>2.8155222193059999E-2</v>
      </c>
      <c r="H99" s="30">
        <v>9.1865595655600003E-3</v>
      </c>
      <c r="I99" s="30">
        <v>9.1865595655600003E-3</v>
      </c>
      <c r="J99" s="30">
        <v>3.6554116499999999E-6</v>
      </c>
      <c r="K99" s="30">
        <v>3.6554116499999999E-6</v>
      </c>
      <c r="L99" s="30">
        <v>2.9731945280000001E-5</v>
      </c>
      <c r="M99" s="30">
        <v>2.9731945280000001E-5</v>
      </c>
      <c r="N99" s="30">
        <v>1.6656908074000001E-4</v>
      </c>
      <c r="O99" s="30">
        <v>1.6656908074000001E-4</v>
      </c>
      <c r="P99" s="30">
        <v>5.7981672129999999E-5</v>
      </c>
      <c r="Q99" s="30">
        <v>5.7981672129999999E-5</v>
      </c>
      <c r="R99" s="30"/>
      <c r="S99" s="30"/>
      <c r="T99" s="30">
        <v>6.0865539401199998E-3</v>
      </c>
      <c r="U99" s="30">
        <v>6.0865539401199998E-3</v>
      </c>
      <c r="V99" s="30">
        <v>3.2051929172800002E-3</v>
      </c>
      <c r="W99" s="30">
        <v>3.2051929172800002E-3</v>
      </c>
      <c r="X99" s="30">
        <v>2.924538975E-3</v>
      </c>
      <c r="Y99" s="30">
        <v>2.924538975E-3</v>
      </c>
      <c r="Z99" s="28" t="s">
        <v>1879</v>
      </c>
    </row>
    <row r="100" spans="1:26">
      <c r="A100" s="27" t="s">
        <v>145</v>
      </c>
      <c r="B100" s="30">
        <v>8.3855143347000005E-3</v>
      </c>
      <c r="C100" s="30">
        <v>8.3855143347000005E-3</v>
      </c>
      <c r="D100" s="30">
        <v>4.5799937987660001E-2</v>
      </c>
      <c r="E100" s="30">
        <v>4.5799937987660001E-2</v>
      </c>
      <c r="F100" s="30">
        <v>8.09121928567E-3</v>
      </c>
      <c r="G100" s="30">
        <v>8.09121928567E-3</v>
      </c>
      <c r="H100" s="30">
        <v>2.0760266998530001E-2</v>
      </c>
      <c r="I100" s="30">
        <v>2.0760266998530001E-2</v>
      </c>
      <c r="J100" s="30">
        <v>1.1697317293E-4</v>
      </c>
      <c r="K100" s="30">
        <v>1.1697317293E-4</v>
      </c>
      <c r="L100" s="30">
        <v>7.8152541869000002E-4</v>
      </c>
      <c r="M100" s="30">
        <v>7.8152541869000002E-4</v>
      </c>
      <c r="N100" s="30">
        <v>9.5903410120000006E-5</v>
      </c>
      <c r="O100" s="30">
        <v>9.5903410120000006E-5</v>
      </c>
      <c r="P100" s="30">
        <v>3.3233397442999999E-4</v>
      </c>
      <c r="Q100" s="30">
        <v>3.3233397442999999E-4</v>
      </c>
      <c r="R100" s="30">
        <v>1.42195513348E-3</v>
      </c>
      <c r="S100" s="30">
        <v>1.42195513348E-3</v>
      </c>
      <c r="T100" s="30"/>
      <c r="U100" s="30"/>
      <c r="V100" s="30">
        <v>3.3313816148000002E-4</v>
      </c>
      <c r="W100" s="30">
        <v>3.3313816148000002E-4</v>
      </c>
      <c r="X100" s="30">
        <v>6.4345514198000005E-4</v>
      </c>
      <c r="Y100" s="30">
        <v>6.4345514198000005E-4</v>
      </c>
      <c r="Z100" s="28" t="s">
        <v>1879</v>
      </c>
    </row>
    <row r="101" spans="1:26">
      <c r="A101" s="27" t="s">
        <v>146</v>
      </c>
      <c r="B101" s="30">
        <v>0</v>
      </c>
      <c r="C101" s="30">
        <v>0</v>
      </c>
      <c r="D101" s="30">
        <v>9.2211504563899996E-3</v>
      </c>
      <c r="E101" s="30">
        <v>9.2211504563899996E-3</v>
      </c>
      <c r="F101" s="30">
        <v>1.1752710533223001</v>
      </c>
      <c r="G101" s="30">
        <v>1.1752710533223001</v>
      </c>
      <c r="H101" s="30">
        <v>0.33234953048986998</v>
      </c>
      <c r="I101" s="30">
        <v>0.33234953048986998</v>
      </c>
      <c r="J101" s="30"/>
      <c r="K101" s="30">
        <v>0</v>
      </c>
      <c r="L101" s="30">
        <v>7.6453573570000002E-5</v>
      </c>
      <c r="M101" s="30">
        <v>7.6453573570000002E-5</v>
      </c>
      <c r="N101" s="30">
        <v>8.7373054170299998E-3</v>
      </c>
      <c r="O101" s="30">
        <v>8.7373054170299998E-3</v>
      </c>
      <c r="P101" s="30">
        <v>2.4734132820499999E-3</v>
      </c>
      <c r="Q101" s="30">
        <v>2.4734132820499999E-3</v>
      </c>
      <c r="R101" s="30"/>
      <c r="S101" s="30"/>
      <c r="T101" s="30"/>
      <c r="U101" s="30"/>
      <c r="V101" s="30">
        <v>1.0948131397770001E-2</v>
      </c>
      <c r="W101" s="30">
        <v>1.0948131397770001E-2</v>
      </c>
      <c r="X101" s="30">
        <v>3.0673718746500002E-3</v>
      </c>
      <c r="Y101" s="30">
        <v>3.0673718746500002E-3</v>
      </c>
      <c r="Z101" s="28" t="s">
        <v>1879</v>
      </c>
    </row>
    <row r="102" spans="1:26">
      <c r="A102" s="27" t="s">
        <v>147</v>
      </c>
      <c r="B102" s="30">
        <v>6.5029773327899996E-3</v>
      </c>
      <c r="C102" s="30">
        <v>6.5029773327899996E-3</v>
      </c>
      <c r="D102" s="30">
        <v>7.9426768095099999E-3</v>
      </c>
      <c r="E102" s="30">
        <v>7.9426768095099999E-3</v>
      </c>
      <c r="F102" s="30">
        <v>2.9487774838980001E-2</v>
      </c>
      <c r="G102" s="30">
        <v>2.9487774838980001E-2</v>
      </c>
      <c r="H102" s="30">
        <v>1.342205000566E-2</v>
      </c>
      <c r="I102" s="30">
        <v>1.342205000566E-2</v>
      </c>
      <c r="J102" s="30">
        <v>6.945282143E-5</v>
      </c>
      <c r="K102" s="30">
        <v>6.945282143E-5</v>
      </c>
      <c r="L102" s="30">
        <v>8.0700994320000003E-5</v>
      </c>
      <c r="M102" s="30">
        <v>8.0700994320000003E-5</v>
      </c>
      <c r="N102" s="30">
        <v>5.2494498172999998E-4</v>
      </c>
      <c r="O102" s="30">
        <v>5.2494498172999998E-4</v>
      </c>
      <c r="P102" s="30">
        <v>2.0081457178000001E-4</v>
      </c>
      <c r="Q102" s="30">
        <v>2.0081457178000001E-4</v>
      </c>
      <c r="R102" s="30"/>
      <c r="S102" s="30"/>
      <c r="T102" s="30">
        <v>1.10008197522E-3</v>
      </c>
      <c r="U102" s="30">
        <v>1.10008197522E-3</v>
      </c>
      <c r="V102" s="30">
        <v>5.9409638797499999E-3</v>
      </c>
      <c r="W102" s="30">
        <v>5.9409638797499999E-3</v>
      </c>
      <c r="X102" s="30">
        <v>2.0307727118500001E-3</v>
      </c>
      <c r="Y102" s="30">
        <v>2.0307727118500001E-3</v>
      </c>
      <c r="Z102" s="28" t="s">
        <v>1879</v>
      </c>
    </row>
    <row r="103" spans="1:26">
      <c r="A103" s="27" t="s">
        <v>148</v>
      </c>
      <c r="B103" s="30">
        <v>3.55306012787E-3</v>
      </c>
      <c r="C103" s="30">
        <v>3.55306012787E-3</v>
      </c>
      <c r="D103" s="30">
        <v>1.0502172555715501</v>
      </c>
      <c r="E103" s="30">
        <v>1.0502172555715501</v>
      </c>
      <c r="F103" s="30">
        <v>1.9612196894748499</v>
      </c>
      <c r="G103" s="30">
        <v>1.9612196894748499</v>
      </c>
      <c r="H103" s="30">
        <v>0.90052749179770997</v>
      </c>
      <c r="I103" s="30">
        <v>0.90052749179770997</v>
      </c>
      <c r="J103" s="30">
        <v>4.3864939850000003E-5</v>
      </c>
      <c r="K103" s="30">
        <v>4.3864939850000003E-5</v>
      </c>
      <c r="L103" s="30">
        <v>1.1293891784209999E-2</v>
      </c>
      <c r="M103" s="30">
        <v>1.1293891784209999E-2</v>
      </c>
      <c r="N103" s="30">
        <v>1.6651860526159998E-2</v>
      </c>
      <c r="O103" s="30">
        <v>1.6651860526159998E-2</v>
      </c>
      <c r="P103" s="30">
        <v>8.4426971376900008E-3</v>
      </c>
      <c r="Q103" s="30">
        <v>8.4426971376900008E-3</v>
      </c>
      <c r="R103" s="30">
        <v>4.2073788139700002E-3</v>
      </c>
      <c r="S103" s="30">
        <v>4.2073788139700002E-3</v>
      </c>
      <c r="T103" s="30">
        <v>3.5338540671180002E-2</v>
      </c>
      <c r="U103" s="30">
        <v>3.5338540671180002E-2</v>
      </c>
      <c r="V103" s="30">
        <v>3.7538613741439998E-2</v>
      </c>
      <c r="W103" s="30">
        <v>3.7538613741439998E-2</v>
      </c>
      <c r="X103" s="30">
        <v>2.3911075913559999E-2</v>
      </c>
      <c r="Y103" s="30">
        <v>2.3911075913559999E-2</v>
      </c>
      <c r="Z103" s="28" t="s">
        <v>1879</v>
      </c>
    </row>
    <row r="104" spans="1:26">
      <c r="A104" s="27" t="s">
        <v>149</v>
      </c>
      <c r="B104" s="30">
        <v>2.054341349651E-2</v>
      </c>
      <c r="C104" s="30">
        <v>2.054341349651E-2</v>
      </c>
      <c r="D104" s="30">
        <v>0.31789820631422</v>
      </c>
      <c r="E104" s="30">
        <v>0.31789820631422</v>
      </c>
      <c r="F104" s="30">
        <v>0.37312483595468998</v>
      </c>
      <c r="G104" s="30">
        <v>0.37312483595468998</v>
      </c>
      <c r="H104" s="30">
        <v>0.21833210770448999</v>
      </c>
      <c r="I104" s="30">
        <v>0.21833210770448999</v>
      </c>
      <c r="J104" s="30">
        <v>1.0235152632E-4</v>
      </c>
      <c r="K104" s="30">
        <v>1.0235152632E-4</v>
      </c>
      <c r="L104" s="30">
        <v>4.6764102498800001E-3</v>
      </c>
      <c r="M104" s="30">
        <v>4.6764102498800001E-3</v>
      </c>
      <c r="N104" s="30">
        <v>2.3723475135800001E-3</v>
      </c>
      <c r="O104" s="30">
        <v>2.3723475135800001E-3</v>
      </c>
      <c r="P104" s="30">
        <v>2.26128521326E-3</v>
      </c>
      <c r="Q104" s="30">
        <v>2.26128521326E-3</v>
      </c>
      <c r="R104" s="30"/>
      <c r="S104" s="30"/>
      <c r="T104" s="30"/>
      <c r="U104" s="30"/>
      <c r="V104" s="30">
        <v>1.6954713400230002E-2</v>
      </c>
      <c r="W104" s="30">
        <v>1.6954713400230002E-2</v>
      </c>
      <c r="X104" s="30">
        <v>4.75025455368E-3</v>
      </c>
      <c r="Y104" s="30">
        <v>4.75025455368E-3</v>
      </c>
      <c r="Z104" s="28" t="s">
        <v>1879</v>
      </c>
    </row>
    <row r="105" spans="1:26">
      <c r="A105" s="27" t="s">
        <v>150</v>
      </c>
      <c r="B105" s="30">
        <v>6.2544093403099996E-3</v>
      </c>
      <c r="C105" s="30">
        <v>6.2544093403099996E-3</v>
      </c>
      <c r="D105" s="30">
        <v>4.2015486096069997E-2</v>
      </c>
      <c r="E105" s="30">
        <v>4.2015486096069997E-2</v>
      </c>
      <c r="F105" s="30">
        <v>0.52910416119849002</v>
      </c>
      <c r="G105" s="30">
        <v>0.52910416119849002</v>
      </c>
      <c r="H105" s="30">
        <v>0.16464956443036999</v>
      </c>
      <c r="I105" s="30">
        <v>0.16464956443036999</v>
      </c>
      <c r="J105" s="30">
        <v>1.2428399623999999E-4</v>
      </c>
      <c r="K105" s="30">
        <v>1.2428399623999999E-4</v>
      </c>
      <c r="L105" s="30">
        <v>2.2936072069999999E-4</v>
      </c>
      <c r="M105" s="30">
        <v>2.2936072069999999E-4</v>
      </c>
      <c r="N105" s="30">
        <v>4.3863191261700003E-3</v>
      </c>
      <c r="O105" s="30">
        <v>4.3863191261700003E-3</v>
      </c>
      <c r="P105" s="30">
        <v>1.3533770788599999E-3</v>
      </c>
      <c r="Q105" s="30">
        <v>1.3533770788599999E-3</v>
      </c>
      <c r="R105" s="30"/>
      <c r="S105" s="30"/>
      <c r="T105" s="30"/>
      <c r="U105" s="30"/>
      <c r="V105" s="30"/>
      <c r="W105" s="30"/>
      <c r="X105" s="30"/>
      <c r="Y105" s="30"/>
      <c r="Z105" s="28" t="s">
        <v>1879</v>
      </c>
    </row>
    <row r="106" spans="1:26">
      <c r="A106" s="27" t="s">
        <v>151</v>
      </c>
      <c r="B106" s="30">
        <v>2.88814074797E-2</v>
      </c>
      <c r="C106" s="30">
        <v>2.88814074797E-2</v>
      </c>
      <c r="D106" s="30">
        <v>2.1160650195170001E-2</v>
      </c>
      <c r="E106" s="30">
        <v>2.1160650195170001E-2</v>
      </c>
      <c r="F106" s="30">
        <v>1.4789315350599999E-2</v>
      </c>
      <c r="G106" s="30">
        <v>1.4789315350599999E-2</v>
      </c>
      <c r="H106" s="30">
        <v>2.2362541011429999E-2</v>
      </c>
      <c r="I106" s="30">
        <v>2.2362541011429999E-2</v>
      </c>
      <c r="J106" s="30">
        <v>1.6449352444000001E-4</v>
      </c>
      <c r="K106" s="30">
        <v>1.6449352444000001E-4</v>
      </c>
      <c r="L106" s="30">
        <v>1.8688651315999999E-4</v>
      </c>
      <c r="M106" s="30">
        <v>1.8688651315999999E-4</v>
      </c>
      <c r="N106" s="30">
        <v>2.6247249085999998E-4</v>
      </c>
      <c r="O106" s="30">
        <v>2.6247249085999998E-4</v>
      </c>
      <c r="P106" s="30">
        <v>1.9940038466E-4</v>
      </c>
      <c r="Q106" s="30">
        <v>1.9940038466E-4</v>
      </c>
      <c r="R106" s="30"/>
      <c r="S106" s="30"/>
      <c r="T106" s="30"/>
      <c r="U106" s="30"/>
      <c r="V106" s="30">
        <v>5.2494498172999998E-4</v>
      </c>
      <c r="W106" s="30">
        <v>5.2494498172999998E-4</v>
      </c>
      <c r="X106" s="30">
        <v>1.4707546102999999E-4</v>
      </c>
      <c r="Y106" s="30">
        <v>1.4707546102999999E-4</v>
      </c>
      <c r="Z106" s="28" t="s">
        <v>1879</v>
      </c>
    </row>
    <row r="107" spans="1:26">
      <c r="A107" s="27" t="s">
        <v>152</v>
      </c>
      <c r="B107" s="30">
        <v>7.6251887106299999E-3</v>
      </c>
      <c r="C107" s="30">
        <v>7.6251887106299999E-3</v>
      </c>
      <c r="D107" s="30">
        <v>9.1404494620599998E-3</v>
      </c>
      <c r="E107" s="30">
        <v>9.1404494620599998E-3</v>
      </c>
      <c r="F107" s="30">
        <v>0.13624846049788999</v>
      </c>
      <c r="G107" s="30">
        <v>0.13624846049788999</v>
      </c>
      <c r="H107" s="30">
        <v>4.4166478108380001E-2</v>
      </c>
      <c r="I107" s="30">
        <v>4.4166478108380001E-2</v>
      </c>
      <c r="J107" s="30">
        <v>1.8277058269999999E-5</v>
      </c>
      <c r="K107" s="30">
        <v>1.8277058269999999E-5</v>
      </c>
      <c r="L107" s="30">
        <v>9.3443256579999997E-5</v>
      </c>
      <c r="M107" s="30">
        <v>9.3443256579999997E-5</v>
      </c>
      <c r="N107" s="30">
        <v>1.4032183165400001E-3</v>
      </c>
      <c r="O107" s="30">
        <v>1.4032183165400001E-3</v>
      </c>
      <c r="P107" s="30">
        <v>4.313270732E-4</v>
      </c>
      <c r="Q107" s="30">
        <v>4.313270732E-4</v>
      </c>
      <c r="R107" s="30">
        <v>2.5880314511600002E-3</v>
      </c>
      <c r="S107" s="30">
        <v>2.5880314511600002E-3</v>
      </c>
      <c r="T107" s="30"/>
      <c r="U107" s="30"/>
      <c r="V107" s="30">
        <v>1.3325526459200001E-3</v>
      </c>
      <c r="W107" s="30">
        <v>1.3325526459200001E-3</v>
      </c>
      <c r="X107" s="30">
        <v>1.37458988573E-3</v>
      </c>
      <c r="Y107" s="30">
        <v>1.37458988573E-3</v>
      </c>
      <c r="Z107" s="28" t="s">
        <v>1879</v>
      </c>
    </row>
    <row r="108" spans="1:26">
      <c r="A108" s="27" t="s">
        <v>153</v>
      </c>
      <c r="B108" s="30">
        <v>0.12611535748097999</v>
      </c>
      <c r="C108" s="30">
        <v>0.12611535748097999</v>
      </c>
      <c r="D108" s="30">
        <v>5.1988430025870003E-2</v>
      </c>
      <c r="E108" s="30">
        <v>5.1988430025870003E-2</v>
      </c>
      <c r="F108" s="30">
        <v>1.44509277393042</v>
      </c>
      <c r="G108" s="30">
        <v>1.44509277393042</v>
      </c>
      <c r="H108" s="30">
        <v>0.47097663762869002</v>
      </c>
      <c r="I108" s="30">
        <v>0.47097663762869002</v>
      </c>
      <c r="J108" s="30">
        <v>2.4308487500300001E-3</v>
      </c>
      <c r="K108" s="30">
        <v>2.4308487500300001E-3</v>
      </c>
      <c r="L108" s="30">
        <v>2.5909266597999998E-4</v>
      </c>
      <c r="M108" s="30">
        <v>2.5909266597999998E-4</v>
      </c>
      <c r="N108" s="30">
        <v>1.3487047992090001E-2</v>
      </c>
      <c r="O108" s="30">
        <v>1.3487047992090001E-2</v>
      </c>
      <c r="P108" s="30">
        <v>4.8054078515699997E-3</v>
      </c>
      <c r="Q108" s="30">
        <v>4.8054078515699997E-3</v>
      </c>
      <c r="R108" s="30">
        <v>1.6559014793450001E-2</v>
      </c>
      <c r="S108" s="30">
        <v>1.6559014793450001E-2</v>
      </c>
      <c r="T108" s="30">
        <v>1.059306735985E-2</v>
      </c>
      <c r="U108" s="30">
        <v>1.059306735985E-2</v>
      </c>
      <c r="V108" s="30">
        <v>1.248258595974E-2</v>
      </c>
      <c r="W108" s="30">
        <v>1.248258595974E-2</v>
      </c>
      <c r="X108" s="30">
        <v>1.343053512841E-2</v>
      </c>
      <c r="Y108" s="30">
        <v>1.343053512841E-2</v>
      </c>
      <c r="Z108" s="28" t="s">
        <v>1879</v>
      </c>
    </row>
    <row r="109" spans="1:26">
      <c r="A109" s="27" t="s">
        <v>154</v>
      </c>
      <c r="B109" s="30">
        <v>1.6306791389309998E-2</v>
      </c>
      <c r="C109" s="30">
        <v>1.6306791389309998E-2</v>
      </c>
      <c r="D109" s="30">
        <v>7.28007917192E-3</v>
      </c>
      <c r="E109" s="30">
        <v>7.28007917192E-3</v>
      </c>
      <c r="F109" s="30">
        <v>0.42726483474327998</v>
      </c>
      <c r="G109" s="30">
        <v>0.42726483474327998</v>
      </c>
      <c r="H109" s="30">
        <v>0.12844071727570999</v>
      </c>
      <c r="I109" s="30">
        <v>0.12844071727570999</v>
      </c>
      <c r="J109" s="30">
        <v>1.9739222932999999E-4</v>
      </c>
      <c r="K109" s="30">
        <v>1.9739222932999999E-4</v>
      </c>
      <c r="L109" s="30">
        <v>7.6453573570000002E-5</v>
      </c>
      <c r="M109" s="30">
        <v>7.6453573570000002E-5</v>
      </c>
      <c r="N109" s="30">
        <v>4.1036564437000001E-3</v>
      </c>
      <c r="O109" s="30">
        <v>4.1036564437000001E-3</v>
      </c>
      <c r="P109" s="30">
        <v>1.25155560584E-3</v>
      </c>
      <c r="Q109" s="30">
        <v>1.25155560584E-3</v>
      </c>
      <c r="R109" s="30"/>
      <c r="S109" s="30"/>
      <c r="T109" s="30">
        <v>6.7958732059999997E-5</v>
      </c>
      <c r="U109" s="30">
        <v>6.7958732059999997E-5</v>
      </c>
      <c r="V109" s="30">
        <v>9.5953885602400001E-3</v>
      </c>
      <c r="W109" s="30">
        <v>9.5953885602400001E-3</v>
      </c>
      <c r="X109" s="30">
        <v>2.71099671909E-3</v>
      </c>
      <c r="Y109" s="30">
        <v>2.71099671909E-3</v>
      </c>
      <c r="Z109" s="28" t="s">
        <v>1879</v>
      </c>
    </row>
    <row r="110" spans="1:26">
      <c r="A110" s="27" t="s">
        <v>155</v>
      </c>
      <c r="B110" s="30">
        <v>1.347019194567E-2</v>
      </c>
      <c r="C110" s="30">
        <v>1.347019194567E-2</v>
      </c>
      <c r="D110" s="30">
        <v>2.5335864796100002E-2</v>
      </c>
      <c r="E110" s="30">
        <v>2.5335864796100002E-2</v>
      </c>
      <c r="F110" s="30">
        <v>6.8601223525610003E-2</v>
      </c>
      <c r="G110" s="30">
        <v>6.8601223525610003E-2</v>
      </c>
      <c r="H110" s="30">
        <v>3.2867122977710002E-2</v>
      </c>
      <c r="I110" s="30">
        <v>3.2867122977710002E-2</v>
      </c>
      <c r="J110" s="30">
        <v>1.1697317293E-4</v>
      </c>
      <c r="K110" s="30">
        <v>1.1697317293E-4</v>
      </c>
      <c r="L110" s="30">
        <v>2.7608234899000002E-4</v>
      </c>
      <c r="M110" s="30">
        <v>2.7608234899000002E-4</v>
      </c>
      <c r="N110" s="30">
        <v>2.2713965556000001E-4</v>
      </c>
      <c r="O110" s="30">
        <v>2.2713965556000001E-4</v>
      </c>
      <c r="P110" s="30">
        <v>2.0081457178000001E-4</v>
      </c>
      <c r="Q110" s="30">
        <v>2.0081457178000001E-4</v>
      </c>
      <c r="R110" s="30">
        <v>8.1003922256699997E-3</v>
      </c>
      <c r="S110" s="30">
        <v>8.1003922256699997E-3</v>
      </c>
      <c r="T110" s="30">
        <v>3.950101301E-4</v>
      </c>
      <c r="U110" s="30">
        <v>3.950101301E-4</v>
      </c>
      <c r="V110" s="30"/>
      <c r="W110" s="30"/>
      <c r="X110" s="30">
        <v>3.2653580721800001E-3</v>
      </c>
      <c r="Y110" s="30">
        <v>3.2653580721800001E-3</v>
      </c>
      <c r="Z110" s="28" t="s">
        <v>1879</v>
      </c>
    </row>
    <row r="111" spans="1:26">
      <c r="A111" s="27" t="s">
        <v>156</v>
      </c>
      <c r="B111" s="30">
        <v>8.9572207174110005E-2</v>
      </c>
      <c r="C111" s="30">
        <v>8.9572207174110005E-2</v>
      </c>
      <c r="D111" s="30">
        <v>2.2791659764609999E-2</v>
      </c>
      <c r="E111" s="30">
        <v>2.2791659764609999E-2</v>
      </c>
      <c r="F111" s="30">
        <v>0.18360960245513</v>
      </c>
      <c r="G111" s="30">
        <v>0.18360960245513</v>
      </c>
      <c r="H111" s="30">
        <v>9.3684240298679999E-2</v>
      </c>
      <c r="I111" s="30">
        <v>9.3684240298679999E-2</v>
      </c>
      <c r="J111" s="30">
        <v>1.9702668816000001E-3</v>
      </c>
      <c r="K111" s="30">
        <v>1.9702668816000001E-3</v>
      </c>
      <c r="L111" s="30">
        <v>9.7690677340000001E-5</v>
      </c>
      <c r="M111" s="30">
        <v>9.7690677340000001E-5</v>
      </c>
      <c r="N111" s="30">
        <v>2.13511276222E-3</v>
      </c>
      <c r="O111" s="30">
        <v>2.13511276222E-3</v>
      </c>
      <c r="P111" s="30">
        <v>1.39297431836E-3</v>
      </c>
      <c r="Q111" s="30">
        <v>1.39297431836E-3</v>
      </c>
      <c r="R111" s="30">
        <v>1.27171771449E-2</v>
      </c>
      <c r="S111" s="30">
        <v>1.27171771449E-2</v>
      </c>
      <c r="T111" s="30"/>
      <c r="U111" s="30"/>
      <c r="V111" s="30">
        <v>2.4440226937750002E-2</v>
      </c>
      <c r="W111" s="30">
        <v>2.4440226937750002E-2</v>
      </c>
      <c r="X111" s="30">
        <v>1.176745106913E-2</v>
      </c>
      <c r="Y111" s="30">
        <v>1.176745106913E-2</v>
      </c>
      <c r="Z111" s="28" t="s">
        <v>1879</v>
      </c>
    </row>
    <row r="112" spans="1:26">
      <c r="A112" s="27" t="s">
        <v>157</v>
      </c>
      <c r="B112" s="30">
        <v>1.16312274506794</v>
      </c>
      <c r="C112" s="30">
        <v>1.16312274506794</v>
      </c>
      <c r="D112" s="30">
        <v>0.20970365745401001</v>
      </c>
      <c r="E112" s="30">
        <v>0.20970365745401001</v>
      </c>
      <c r="F112" s="30">
        <v>0.25839911970765</v>
      </c>
      <c r="G112" s="30">
        <v>0.25839911970765</v>
      </c>
      <c r="H112" s="30">
        <v>0.59220075800430005</v>
      </c>
      <c r="I112" s="30">
        <v>0.59220075800430005</v>
      </c>
      <c r="J112" s="30">
        <v>1.277200831972E-2</v>
      </c>
      <c r="K112" s="30">
        <v>1.277200831972E-2</v>
      </c>
      <c r="L112" s="30">
        <v>9.1234597790500003E-3</v>
      </c>
      <c r="M112" s="30">
        <v>9.1234597790500003E-3</v>
      </c>
      <c r="N112" s="30">
        <v>1.94330594197E-3</v>
      </c>
      <c r="O112" s="30">
        <v>1.94330594197E-3</v>
      </c>
      <c r="P112" s="30">
        <v>8.5233058038200003E-3</v>
      </c>
      <c r="Q112" s="30">
        <v>8.5233058038200003E-3</v>
      </c>
      <c r="R112" s="30"/>
      <c r="S112" s="30"/>
      <c r="T112" s="30"/>
      <c r="U112" s="30"/>
      <c r="V112" s="30">
        <v>2.1250176664199998E-3</v>
      </c>
      <c r="W112" s="30">
        <v>2.1250176664199998E-3</v>
      </c>
      <c r="X112" s="30">
        <v>5.9537277973000001E-4</v>
      </c>
      <c r="Y112" s="30">
        <v>5.9537277973000001E-4</v>
      </c>
      <c r="Z112" s="28" t="s">
        <v>1879</v>
      </c>
    </row>
    <row r="113" spans="1:26">
      <c r="A113" s="27" t="s">
        <v>158</v>
      </c>
      <c r="B113" s="30">
        <v>1.8057733571700001E-3</v>
      </c>
      <c r="C113" s="30">
        <v>1.8057733571700001E-3</v>
      </c>
      <c r="D113" s="30">
        <v>2.0094547585980001E-2</v>
      </c>
      <c r="E113" s="30">
        <v>2.0094547585980001E-2</v>
      </c>
      <c r="F113" s="30">
        <v>3.6150538068610003E-2</v>
      </c>
      <c r="G113" s="30">
        <v>3.6150538068610003E-2</v>
      </c>
      <c r="H113" s="30">
        <v>1.7517535920349998E-2</v>
      </c>
      <c r="I113" s="30">
        <v>1.7517535920349998E-2</v>
      </c>
      <c r="J113" s="30">
        <v>3.6554116499999999E-6</v>
      </c>
      <c r="K113" s="30">
        <v>3.6554116499999999E-6</v>
      </c>
      <c r="L113" s="30">
        <v>1.4441230563E-4</v>
      </c>
      <c r="M113" s="30">
        <v>1.4441230563E-4</v>
      </c>
      <c r="N113" s="30">
        <v>3.5837590099000003E-4</v>
      </c>
      <c r="O113" s="30">
        <v>3.5837590099000003E-4</v>
      </c>
      <c r="P113" s="30">
        <v>1.4990383528000001E-4</v>
      </c>
      <c r="Q113" s="30">
        <v>1.4990383528000001E-4</v>
      </c>
      <c r="R113" s="30"/>
      <c r="S113" s="30"/>
      <c r="T113" s="30"/>
      <c r="U113" s="30"/>
      <c r="V113" s="30"/>
      <c r="W113" s="30"/>
      <c r="X113" s="30"/>
      <c r="Y113" s="30"/>
      <c r="Z113" s="28" t="s">
        <v>1879</v>
      </c>
    </row>
    <row r="114" spans="1:26">
      <c r="A114" s="27" t="s">
        <v>159</v>
      </c>
      <c r="B114" s="30">
        <v>0.47717378192545001</v>
      </c>
      <c r="C114" s="30">
        <v>0.47717378192545001</v>
      </c>
      <c r="D114" s="30">
        <v>5.0786409952560001E-2</v>
      </c>
      <c r="E114" s="30">
        <v>5.0786409952560001E-2</v>
      </c>
      <c r="F114" s="30">
        <v>0.19969613761634999</v>
      </c>
      <c r="G114" s="30">
        <v>0.19969613761634999</v>
      </c>
      <c r="H114" s="30">
        <v>0.25746549383414002</v>
      </c>
      <c r="I114" s="30">
        <v>0.25746549383414002</v>
      </c>
      <c r="J114" s="30">
        <v>1.7092704894959999E-2</v>
      </c>
      <c r="K114" s="30">
        <v>1.7092704894959999E-2</v>
      </c>
      <c r="L114" s="30">
        <v>8.1550478472000002E-4</v>
      </c>
      <c r="M114" s="30">
        <v>8.1550478472000002E-4</v>
      </c>
      <c r="N114" s="30">
        <v>1.8120696965400001E-3</v>
      </c>
      <c r="O114" s="30">
        <v>1.8120696965400001E-3</v>
      </c>
      <c r="P114" s="30">
        <v>7.3919561036300003E-3</v>
      </c>
      <c r="Q114" s="30">
        <v>7.3919561036300003E-3</v>
      </c>
      <c r="R114" s="30"/>
      <c r="S114" s="30"/>
      <c r="T114" s="30">
        <v>2.5637431669620001E-2</v>
      </c>
      <c r="U114" s="30">
        <v>2.5637431669620001E-2</v>
      </c>
      <c r="V114" s="30">
        <v>5.6381110056700004E-3</v>
      </c>
      <c r="W114" s="30">
        <v>5.6381110056700004E-3</v>
      </c>
      <c r="X114" s="30">
        <v>1.0115680506840001E-2</v>
      </c>
      <c r="Y114" s="30">
        <v>1.0115680506840001E-2</v>
      </c>
      <c r="Z114" s="28" t="s">
        <v>1879</v>
      </c>
    </row>
    <row r="115" spans="1:26">
      <c r="A115" s="27" t="s">
        <v>160</v>
      </c>
      <c r="B115" s="30">
        <v>1.25344065622E-2</v>
      </c>
      <c r="C115" s="30">
        <v>1.25344065622E-2</v>
      </c>
      <c r="D115" s="30">
        <v>1.022354175427E-2</v>
      </c>
      <c r="E115" s="30">
        <v>1.022354175427E-2</v>
      </c>
      <c r="F115" s="30">
        <v>0.77640877061922997</v>
      </c>
      <c r="G115" s="30">
        <v>0.77640877061922997</v>
      </c>
      <c r="H115" s="30">
        <v>0.22578204548026001</v>
      </c>
      <c r="I115" s="30">
        <v>0.22578204548026001</v>
      </c>
      <c r="J115" s="30">
        <v>5.4831174810000003E-5</v>
      </c>
      <c r="K115" s="30">
        <v>5.4831174810000003E-5</v>
      </c>
      <c r="L115" s="30">
        <v>1.2742262260999999E-4</v>
      </c>
      <c r="M115" s="30">
        <v>1.2742262260999999E-4</v>
      </c>
      <c r="N115" s="30">
        <v>8.3789295160399992E-3</v>
      </c>
      <c r="O115" s="30">
        <v>8.3789295160399992E-3</v>
      </c>
      <c r="P115" s="30">
        <v>2.4111890485300001E-3</v>
      </c>
      <c r="Q115" s="30">
        <v>2.4111890485300001E-3</v>
      </c>
      <c r="R115" s="30"/>
      <c r="S115" s="30"/>
      <c r="T115" s="30">
        <v>4.5192556819899999E-3</v>
      </c>
      <c r="U115" s="30">
        <v>4.5192556819899999E-3</v>
      </c>
      <c r="V115" s="30">
        <v>5.1131660239499997E-3</v>
      </c>
      <c r="W115" s="30">
        <v>5.1131660239499997E-3</v>
      </c>
      <c r="X115" s="30">
        <v>2.9372666591199999E-3</v>
      </c>
      <c r="Y115" s="30">
        <v>2.9372666591199999E-3</v>
      </c>
      <c r="Z115" s="28" t="s">
        <v>1879</v>
      </c>
    </row>
    <row r="116" spans="1:26">
      <c r="A116" s="27" t="s">
        <v>161</v>
      </c>
      <c r="B116" s="30">
        <v>3.5896142444100001E-3</v>
      </c>
      <c r="C116" s="30">
        <v>3.5896142444100001E-3</v>
      </c>
      <c r="D116" s="30">
        <v>6.7618938399700004E-3</v>
      </c>
      <c r="E116" s="30">
        <v>6.7618938399700004E-3</v>
      </c>
      <c r="F116" s="30">
        <v>0.31135799228735</v>
      </c>
      <c r="G116" s="30">
        <v>0.31135799228735</v>
      </c>
      <c r="H116" s="30">
        <v>9.0874250480819999E-2</v>
      </c>
      <c r="I116" s="30">
        <v>9.0874250480819999E-2</v>
      </c>
      <c r="J116" s="30">
        <v>1.8277058269999999E-5</v>
      </c>
      <c r="K116" s="30">
        <v>1.8277058269999999E-5</v>
      </c>
      <c r="L116" s="30">
        <v>6.7958732059999997E-5</v>
      </c>
      <c r="M116" s="30">
        <v>6.7958732059999997E-5</v>
      </c>
      <c r="N116" s="30">
        <v>2.3218720345700001E-3</v>
      </c>
      <c r="O116" s="30">
        <v>2.3218720345700001E-3</v>
      </c>
      <c r="P116" s="30">
        <v>6.8022400724000005E-4</v>
      </c>
      <c r="Q116" s="30">
        <v>6.8022400724000005E-4</v>
      </c>
      <c r="R116" s="30">
        <v>7.48993847942E-3</v>
      </c>
      <c r="S116" s="30">
        <v>7.48993847942E-3</v>
      </c>
      <c r="T116" s="30"/>
      <c r="U116" s="30"/>
      <c r="V116" s="30">
        <v>1.021118940419E-2</v>
      </c>
      <c r="W116" s="30">
        <v>1.021118940419E-2</v>
      </c>
      <c r="X116" s="30">
        <v>5.7585699739799998E-3</v>
      </c>
      <c r="Y116" s="30">
        <v>5.7585699739799998E-3</v>
      </c>
      <c r="Z116" s="28" t="s">
        <v>1879</v>
      </c>
    </row>
    <row r="117" spans="1:26">
      <c r="A117" s="27" t="s">
        <v>162</v>
      </c>
      <c r="B117" s="30">
        <v>1.54491587070078</v>
      </c>
      <c r="C117" s="30">
        <v>1.54491587070078</v>
      </c>
      <c r="D117" s="30">
        <v>2.091429979145E-2</v>
      </c>
      <c r="E117" s="30">
        <v>2.091429979145E-2</v>
      </c>
      <c r="F117" s="30">
        <v>0.40419249328675999</v>
      </c>
      <c r="G117" s="30">
        <v>0.40419249328675999</v>
      </c>
      <c r="H117" s="30">
        <v>0.71789653806992004</v>
      </c>
      <c r="I117" s="30">
        <v>0.71789653806992004</v>
      </c>
      <c r="J117" s="30">
        <v>1.7352239122410001E-2</v>
      </c>
      <c r="K117" s="30">
        <v>1.7352239122410001E-2</v>
      </c>
      <c r="L117" s="30">
        <v>1.6140198864000001E-4</v>
      </c>
      <c r="M117" s="30">
        <v>1.6140198864000001E-4</v>
      </c>
      <c r="N117" s="30">
        <v>2.5692018817299999E-3</v>
      </c>
      <c r="O117" s="30">
        <v>2.5692018817299999E-3</v>
      </c>
      <c r="P117" s="30">
        <v>7.4867066410200002E-3</v>
      </c>
      <c r="Q117" s="30">
        <v>7.4867066410200002E-3</v>
      </c>
      <c r="R117" s="30"/>
      <c r="S117" s="30"/>
      <c r="T117" s="30">
        <v>1.6110466918959999E-2</v>
      </c>
      <c r="U117" s="30">
        <v>1.6110466918959999E-2</v>
      </c>
      <c r="V117" s="30">
        <v>3.5080457913550002E-2</v>
      </c>
      <c r="W117" s="30">
        <v>3.5080457913550002E-2</v>
      </c>
      <c r="X117" s="30">
        <v>1.5192612286459999E-2</v>
      </c>
      <c r="Y117" s="30">
        <v>1.5192612286459999E-2</v>
      </c>
      <c r="Z117" s="28" t="s">
        <v>1879</v>
      </c>
    </row>
    <row r="118" spans="1:26">
      <c r="A118" s="27" t="s">
        <v>163</v>
      </c>
      <c r="B118" s="30">
        <v>2.2663552255900001E-3</v>
      </c>
      <c r="C118" s="30">
        <v>2.2663552255900001E-3</v>
      </c>
      <c r="D118" s="30">
        <v>5.7297705968100002E-3</v>
      </c>
      <c r="E118" s="30">
        <v>5.7297705968100002E-3</v>
      </c>
      <c r="F118" s="30">
        <v>0.10463062044459</v>
      </c>
      <c r="G118" s="30">
        <v>0.10463062044459</v>
      </c>
      <c r="H118" s="30">
        <v>3.2099219368709998E-2</v>
      </c>
      <c r="I118" s="30">
        <v>3.2099219368709998E-2</v>
      </c>
      <c r="J118" s="30">
        <v>1.4621646619999999E-5</v>
      </c>
      <c r="K118" s="30">
        <v>1.4621646619999999E-5</v>
      </c>
      <c r="L118" s="30">
        <v>4.2474207539999997E-5</v>
      </c>
      <c r="M118" s="30">
        <v>4.2474207539999997E-5</v>
      </c>
      <c r="N118" s="30">
        <v>1.4335036039500001E-3</v>
      </c>
      <c r="O118" s="30">
        <v>1.4335036039500001E-3</v>
      </c>
      <c r="P118" s="30">
        <v>4.2142776332000002E-4</v>
      </c>
      <c r="Q118" s="30">
        <v>4.2142776332000002E-4</v>
      </c>
      <c r="R118" s="30"/>
      <c r="S118" s="30"/>
      <c r="T118" s="30">
        <v>5.6516180549360001E-2</v>
      </c>
      <c r="U118" s="30">
        <v>5.6516180549360001E-2</v>
      </c>
      <c r="V118" s="30">
        <v>1.534454561974E-2</v>
      </c>
      <c r="W118" s="30">
        <v>1.534454561974E-2</v>
      </c>
      <c r="X118" s="30">
        <v>2.3116302749180001E-2</v>
      </c>
      <c r="Y118" s="30">
        <v>2.3116302749180001E-2</v>
      </c>
      <c r="Z118" s="28" t="s">
        <v>1879</v>
      </c>
    </row>
    <row r="119" spans="1:26">
      <c r="A119" s="27" t="s">
        <v>164</v>
      </c>
      <c r="B119" s="30">
        <v>1.15538789400769</v>
      </c>
      <c r="C119" s="30">
        <v>1.15538789400769</v>
      </c>
      <c r="D119" s="30">
        <v>1.3796896834397301</v>
      </c>
      <c r="E119" s="30">
        <v>1.3796896834397301</v>
      </c>
      <c r="F119" s="30">
        <v>3.9078115851319997E-2</v>
      </c>
      <c r="G119" s="30">
        <v>3.9078115851319997E-2</v>
      </c>
      <c r="H119" s="30">
        <v>0.91730965041293999</v>
      </c>
      <c r="I119" s="30">
        <v>0.91730965041293999</v>
      </c>
      <c r="J119" s="30">
        <v>1.6160574923139999E-2</v>
      </c>
      <c r="K119" s="30">
        <v>1.6160574923139999E-2</v>
      </c>
      <c r="L119" s="30">
        <v>2.116914503668E-2</v>
      </c>
      <c r="M119" s="30">
        <v>2.116914503668E-2</v>
      </c>
      <c r="N119" s="30">
        <v>1.5142643704E-4</v>
      </c>
      <c r="O119" s="30">
        <v>1.5142643704E-4</v>
      </c>
      <c r="P119" s="30">
        <v>1.334285552664E-2</v>
      </c>
      <c r="Q119" s="30">
        <v>1.334285552664E-2</v>
      </c>
      <c r="R119" s="30"/>
      <c r="S119" s="30"/>
      <c r="T119" s="30"/>
      <c r="U119" s="30"/>
      <c r="V119" s="30">
        <v>6.0065820024999997E-4</v>
      </c>
      <c r="W119" s="30">
        <v>6.0065820024999997E-4</v>
      </c>
      <c r="X119" s="30">
        <v>1.6828826790000001E-4</v>
      </c>
      <c r="Y119" s="30">
        <v>1.6828826790000001E-4</v>
      </c>
      <c r="Z119" s="28" t="s">
        <v>1879</v>
      </c>
    </row>
    <row r="120" spans="1:26">
      <c r="A120" s="27" t="s">
        <v>165</v>
      </c>
      <c r="B120" s="30">
        <v>4.0136419962900002E-3</v>
      </c>
      <c r="C120" s="30">
        <v>4.0136419962900002E-3</v>
      </c>
      <c r="D120" s="30">
        <v>4.8017091621110002E-2</v>
      </c>
      <c r="E120" s="30">
        <v>4.8017091621110002E-2</v>
      </c>
      <c r="F120" s="30">
        <v>0.14869571362232001</v>
      </c>
      <c r="G120" s="30">
        <v>0.14869571362232001</v>
      </c>
      <c r="H120" s="30">
        <v>5.9200701436809999E-2</v>
      </c>
      <c r="I120" s="30">
        <v>5.9200701436809999E-2</v>
      </c>
      <c r="J120" s="30">
        <v>2.193246993E-5</v>
      </c>
      <c r="K120" s="30">
        <v>2.193246993E-5</v>
      </c>
      <c r="L120" s="30">
        <v>4.2474207536999999E-4</v>
      </c>
      <c r="M120" s="30">
        <v>4.2474207536999999E-4</v>
      </c>
      <c r="N120" s="30">
        <v>1.0700801550599999E-3</v>
      </c>
      <c r="O120" s="30">
        <v>1.0700801550599999E-3</v>
      </c>
      <c r="P120" s="30">
        <v>4.4971150583E-4</v>
      </c>
      <c r="Q120" s="30">
        <v>4.4971150583E-4</v>
      </c>
      <c r="R120" s="30"/>
      <c r="S120" s="30"/>
      <c r="T120" s="30">
        <v>2.4265514766159998E-2</v>
      </c>
      <c r="U120" s="30">
        <v>2.4265514766159998E-2</v>
      </c>
      <c r="V120" s="30">
        <v>2.928082537503E-2</v>
      </c>
      <c r="W120" s="30">
        <v>2.928082537503E-2</v>
      </c>
      <c r="X120" s="30">
        <v>1.628295056002E-2</v>
      </c>
      <c r="Y120" s="30">
        <v>1.628295056002E-2</v>
      </c>
      <c r="Z120" s="28" t="s">
        <v>1879</v>
      </c>
    </row>
    <row r="121" spans="1:26">
      <c r="A121" s="27" t="s">
        <v>166</v>
      </c>
      <c r="B121" s="30">
        <v>1.1715594351660001E-2</v>
      </c>
      <c r="C121" s="30">
        <v>1.1715594351660001E-2</v>
      </c>
      <c r="D121" s="30">
        <v>1.8518754486299999E-3</v>
      </c>
      <c r="E121" s="30">
        <v>1.8518754486299999E-3</v>
      </c>
      <c r="F121" s="30">
        <v>2.1719598618990001E-2</v>
      </c>
      <c r="G121" s="30">
        <v>2.1719598618990001E-2</v>
      </c>
      <c r="H121" s="30">
        <v>1.123430252291E-2</v>
      </c>
      <c r="I121" s="30">
        <v>1.123430252291E-2</v>
      </c>
      <c r="J121" s="30">
        <v>7.6763644740000006E-5</v>
      </c>
      <c r="K121" s="30">
        <v>7.6763644740000006E-5</v>
      </c>
      <c r="L121" s="30">
        <v>2.1237103769999999E-5</v>
      </c>
      <c r="M121" s="30">
        <v>2.1237103769999999E-5</v>
      </c>
      <c r="N121" s="30">
        <v>2.4732984715999999E-4</v>
      </c>
      <c r="O121" s="30">
        <v>2.4732984715999999E-4</v>
      </c>
      <c r="P121" s="30">
        <v>1.0606403439E-4</v>
      </c>
      <c r="Q121" s="30">
        <v>1.0606403439E-4</v>
      </c>
      <c r="R121" s="30"/>
      <c r="S121" s="30"/>
      <c r="T121" s="30">
        <v>6.2904301363000004E-3</v>
      </c>
      <c r="U121" s="30">
        <v>6.2904301363000004E-3</v>
      </c>
      <c r="V121" s="30">
        <v>1.9286680530599998E-2</v>
      </c>
      <c r="W121" s="30">
        <v>1.9286680530599998E-2</v>
      </c>
      <c r="X121" s="30">
        <v>7.4980201380200001E-3</v>
      </c>
      <c r="Y121" s="30">
        <v>7.4980201380200001E-3</v>
      </c>
      <c r="Z121" s="28" t="s">
        <v>1879</v>
      </c>
    </row>
    <row r="122" spans="1:26">
      <c r="A122" s="27" t="s">
        <v>167</v>
      </c>
      <c r="B122" s="30">
        <v>2.5222340413999999E-4</v>
      </c>
      <c r="C122" s="30">
        <v>2.5222340413999999E-4</v>
      </c>
      <c r="D122" s="30">
        <v>2.1322052183800001E-3</v>
      </c>
      <c r="E122" s="30">
        <v>2.1322052183800001E-3</v>
      </c>
      <c r="F122" s="30">
        <v>8.3234064891300006E-3</v>
      </c>
      <c r="G122" s="30">
        <v>8.3234064891300006E-3</v>
      </c>
      <c r="H122" s="30">
        <v>3.1394954180299999E-3</v>
      </c>
      <c r="I122" s="30">
        <v>3.1394954180299999E-3</v>
      </c>
      <c r="J122" s="30">
        <v>3.6554116499999999E-6</v>
      </c>
      <c r="K122" s="30">
        <v>3.6554116499999999E-6</v>
      </c>
      <c r="L122" s="30">
        <v>1.6989683010000001E-5</v>
      </c>
      <c r="M122" s="30">
        <v>1.6989683010000001E-5</v>
      </c>
      <c r="N122" s="30">
        <v>2.2209210765000001E-4</v>
      </c>
      <c r="O122" s="30">
        <v>2.2209210765000001E-4</v>
      </c>
      <c r="P122" s="30">
        <v>6.929516914E-5</v>
      </c>
      <c r="Q122" s="30">
        <v>6.929516914E-5</v>
      </c>
      <c r="R122" s="30"/>
      <c r="S122" s="30"/>
      <c r="T122" s="30"/>
      <c r="U122" s="30"/>
      <c r="V122" s="30">
        <v>1.194754588221E-2</v>
      </c>
      <c r="W122" s="30">
        <v>1.194754588221E-2</v>
      </c>
      <c r="X122" s="30">
        <v>3.3473809254399999E-3</v>
      </c>
      <c r="Y122" s="30">
        <v>3.3473809254399999E-3</v>
      </c>
      <c r="Z122" s="28" t="s">
        <v>1879</v>
      </c>
    </row>
    <row r="123" spans="1:26">
      <c r="A123" s="27" t="s">
        <v>168</v>
      </c>
      <c r="B123" s="30">
        <v>7.8554796448399994E-3</v>
      </c>
      <c r="C123" s="30">
        <v>7.8554796448399994E-3</v>
      </c>
      <c r="D123" s="30">
        <v>7.1271720247900001E-3</v>
      </c>
      <c r="E123" s="30">
        <v>7.1271720247900001E-3</v>
      </c>
      <c r="F123" s="30">
        <v>6.2372549415490003E-2</v>
      </c>
      <c r="G123" s="30">
        <v>6.2372549415490003E-2</v>
      </c>
      <c r="H123" s="30">
        <v>2.288720443489E-2</v>
      </c>
      <c r="I123" s="30">
        <v>2.288720443489E-2</v>
      </c>
      <c r="J123" s="30">
        <v>9.138529135E-5</v>
      </c>
      <c r="K123" s="30">
        <v>9.138529135E-5</v>
      </c>
      <c r="L123" s="30">
        <v>9.3443256579999997E-5</v>
      </c>
      <c r="M123" s="30">
        <v>9.3443256579999997E-5</v>
      </c>
      <c r="N123" s="30">
        <v>8.0256011630000003E-4</v>
      </c>
      <c r="O123" s="30">
        <v>8.0256011630000003E-4</v>
      </c>
      <c r="P123" s="30">
        <v>2.9132254780000002E-4</v>
      </c>
      <c r="Q123" s="30">
        <v>2.9132254780000002E-4</v>
      </c>
      <c r="R123" s="30">
        <v>1.529789777276E-2</v>
      </c>
      <c r="S123" s="30">
        <v>1.529789777276E-2</v>
      </c>
      <c r="T123" s="30">
        <v>1.1468036035E-4</v>
      </c>
      <c r="U123" s="30">
        <v>1.1468036035E-4</v>
      </c>
      <c r="V123" s="30">
        <v>1.4022088069619999E-2</v>
      </c>
      <c r="W123" s="30">
        <v>1.4022088069619999E-2</v>
      </c>
      <c r="X123" s="30">
        <v>9.8851680054299999E-3</v>
      </c>
      <c r="Y123" s="30">
        <v>9.8851680054299999E-3</v>
      </c>
      <c r="Z123" s="28" t="s">
        <v>1879</v>
      </c>
    </row>
    <row r="124" spans="1:26">
      <c r="A124" s="27" t="s">
        <v>169</v>
      </c>
      <c r="B124" s="30">
        <v>0.2068707117452</v>
      </c>
      <c r="C124" s="30">
        <v>0.2068707117452</v>
      </c>
      <c r="D124" s="30">
        <v>1.317125175737E-2</v>
      </c>
      <c r="E124" s="30">
        <v>1.317125175737E-2</v>
      </c>
      <c r="F124" s="30">
        <v>0.14948313109490999</v>
      </c>
      <c r="G124" s="30">
        <v>0.14948313109490999</v>
      </c>
      <c r="H124" s="30">
        <v>0.12629963796810001</v>
      </c>
      <c r="I124" s="30">
        <v>0.12629963796810001</v>
      </c>
      <c r="J124" s="30">
        <v>4.26952081209E-3</v>
      </c>
      <c r="K124" s="30">
        <v>4.26952081209E-3</v>
      </c>
      <c r="L124" s="30">
        <v>1.8263909240999999E-4</v>
      </c>
      <c r="M124" s="30">
        <v>1.8263909240999999E-4</v>
      </c>
      <c r="N124" s="30">
        <v>1.6707383553099999E-3</v>
      </c>
      <c r="O124" s="30">
        <v>1.6707383553099999E-3</v>
      </c>
      <c r="P124" s="30">
        <v>2.1806765471199998E-3</v>
      </c>
      <c r="Q124" s="30">
        <v>2.1806765471199998E-3</v>
      </c>
      <c r="R124" s="30"/>
      <c r="S124" s="30"/>
      <c r="T124" s="30"/>
      <c r="U124" s="30"/>
      <c r="V124" s="30"/>
      <c r="W124" s="30"/>
      <c r="X124" s="30"/>
      <c r="Y124" s="30"/>
      <c r="Z124" s="28" t="s">
        <v>1879</v>
      </c>
    </row>
    <row r="125" spans="1:26">
      <c r="A125" s="27" t="s">
        <v>170</v>
      </c>
      <c r="B125" s="30">
        <v>1.95930064664E-3</v>
      </c>
      <c r="C125" s="30">
        <v>1.95930064664E-3</v>
      </c>
      <c r="D125" s="30">
        <v>7.1012627581899995E-2</v>
      </c>
      <c r="E125" s="30">
        <v>7.1012627581899995E-2</v>
      </c>
      <c r="F125" s="30">
        <v>2.2335399462940001E-2</v>
      </c>
      <c r="G125" s="30">
        <v>2.2335399462940001E-2</v>
      </c>
      <c r="H125" s="30">
        <v>3.0659576875209999E-2</v>
      </c>
      <c r="I125" s="30">
        <v>3.0659576875209999E-2</v>
      </c>
      <c r="J125" s="30">
        <v>1.096623496E-5</v>
      </c>
      <c r="K125" s="30">
        <v>1.096623496E-5</v>
      </c>
      <c r="L125" s="30">
        <v>8.1125736396999999E-4</v>
      </c>
      <c r="M125" s="30">
        <v>8.1125736396999999E-4</v>
      </c>
      <c r="N125" s="30">
        <v>4.1743221143199999E-3</v>
      </c>
      <c r="O125" s="30">
        <v>4.1743221143199999E-3</v>
      </c>
      <c r="P125" s="30">
        <v>1.44388505487E-3</v>
      </c>
      <c r="Q125" s="30">
        <v>1.44388505487E-3</v>
      </c>
      <c r="R125" s="30">
        <v>1.4157409336650001E-2</v>
      </c>
      <c r="S125" s="30">
        <v>1.4157409336650001E-2</v>
      </c>
      <c r="T125" s="30">
        <v>5.5046572968599997E-3</v>
      </c>
      <c r="U125" s="30">
        <v>5.5046572968599997E-3</v>
      </c>
      <c r="V125" s="30">
        <v>1.39766601385E-2</v>
      </c>
      <c r="W125" s="30">
        <v>1.39766601385E-2</v>
      </c>
      <c r="X125" s="30">
        <v>1.122581740016E-2</v>
      </c>
      <c r="Y125" s="30">
        <v>1.122581740016E-2</v>
      </c>
      <c r="Z125" s="28" t="s">
        <v>1879</v>
      </c>
    </row>
    <row r="126" spans="1:26">
      <c r="A126" s="27" t="s">
        <v>171</v>
      </c>
      <c r="B126" s="30">
        <v>1.289994772761E-2</v>
      </c>
      <c r="C126" s="30">
        <v>1.289994772761E-2</v>
      </c>
      <c r="D126" s="30">
        <v>1.5010384943739999E-2</v>
      </c>
      <c r="E126" s="30">
        <v>1.5010384943739999E-2</v>
      </c>
      <c r="F126" s="30">
        <v>1.1376819641018401</v>
      </c>
      <c r="G126" s="30">
        <v>1.1376819641018401</v>
      </c>
      <c r="H126" s="30">
        <v>0.32873628238489</v>
      </c>
      <c r="I126" s="30">
        <v>0.32873628238489</v>
      </c>
      <c r="J126" s="30">
        <v>1.9008140602E-4</v>
      </c>
      <c r="K126" s="30">
        <v>1.9008140602E-4</v>
      </c>
      <c r="L126" s="30">
        <v>1.4441230563E-4</v>
      </c>
      <c r="M126" s="30">
        <v>1.4441230563E-4</v>
      </c>
      <c r="N126" s="30">
        <v>2.3254053180960001E-2</v>
      </c>
      <c r="O126" s="30">
        <v>2.3254053180960001E-2</v>
      </c>
      <c r="P126" s="30">
        <v>6.6367801787500002E-3</v>
      </c>
      <c r="Q126" s="30">
        <v>6.6367801787500002E-3</v>
      </c>
      <c r="R126" s="30">
        <v>1.88984782521E-3</v>
      </c>
      <c r="S126" s="30">
        <v>1.88984782521E-3</v>
      </c>
      <c r="T126" s="30">
        <v>1.1807829695399999E-3</v>
      </c>
      <c r="U126" s="30">
        <v>1.1807829695399999E-3</v>
      </c>
      <c r="V126" s="30">
        <v>1.343657251307E-2</v>
      </c>
      <c r="W126" s="30">
        <v>1.343657251307E-2</v>
      </c>
      <c r="X126" s="30">
        <v>4.8888448919599996E-3</v>
      </c>
      <c r="Y126" s="30">
        <v>4.8888448919599996E-3</v>
      </c>
      <c r="Z126" s="28" t="s">
        <v>1879</v>
      </c>
    </row>
    <row r="127" spans="1:26">
      <c r="A127" s="27" t="s">
        <v>172</v>
      </c>
      <c r="B127" s="30">
        <v>1.26111702069E-3</v>
      </c>
      <c r="C127" s="30">
        <v>1.26111702069E-3</v>
      </c>
      <c r="D127" s="30">
        <v>1.1187706265370001E-2</v>
      </c>
      <c r="E127" s="30">
        <v>1.1187706265370001E-2</v>
      </c>
      <c r="F127" s="30">
        <v>2.286034444467E-2</v>
      </c>
      <c r="G127" s="30">
        <v>2.286034444467E-2</v>
      </c>
      <c r="H127" s="30">
        <v>1.0617716936309999E-2</v>
      </c>
      <c r="I127" s="30">
        <v>1.0617716936309999E-2</v>
      </c>
      <c r="J127" s="30">
        <v>1.096623496E-5</v>
      </c>
      <c r="K127" s="30">
        <v>1.096623496E-5</v>
      </c>
      <c r="L127" s="30">
        <v>1.3167004336999999E-4</v>
      </c>
      <c r="M127" s="30">
        <v>1.3167004336999999E-4</v>
      </c>
      <c r="N127" s="30">
        <v>1.0549375113600001E-3</v>
      </c>
      <c r="O127" s="30">
        <v>1.0549375113600001E-3</v>
      </c>
      <c r="P127" s="30">
        <v>3.4364747143E-4</v>
      </c>
      <c r="Q127" s="30">
        <v>3.4364747143E-4</v>
      </c>
      <c r="R127" s="30"/>
      <c r="S127" s="30"/>
      <c r="T127" s="30">
        <v>2.6801224956100001E-3</v>
      </c>
      <c r="U127" s="30">
        <v>2.6801224956100001E-3</v>
      </c>
      <c r="V127" s="30">
        <v>1.308829170789E-2</v>
      </c>
      <c r="W127" s="30">
        <v>1.308829170789E-2</v>
      </c>
      <c r="X127" s="30">
        <v>4.5593392917800003E-3</v>
      </c>
      <c r="Y127" s="30">
        <v>4.5593392917800003E-3</v>
      </c>
      <c r="Z127" s="28" t="s">
        <v>1879</v>
      </c>
    </row>
    <row r="128" spans="1:26">
      <c r="A128" s="27" t="s">
        <v>173</v>
      </c>
      <c r="B128" s="30">
        <v>1.605456798517E-2</v>
      </c>
      <c r="C128" s="30">
        <v>1.605456798517E-2</v>
      </c>
      <c r="D128" s="30">
        <v>4.5022659989699997E-3</v>
      </c>
      <c r="E128" s="30">
        <v>4.5022659989699997E-3</v>
      </c>
      <c r="F128" s="30">
        <v>4.3005108118479997E-2</v>
      </c>
      <c r="G128" s="30">
        <v>4.3005108118479997E-2</v>
      </c>
      <c r="H128" s="30">
        <v>1.9759022513860001E-2</v>
      </c>
      <c r="I128" s="30">
        <v>1.9759022513860001E-2</v>
      </c>
      <c r="J128" s="30">
        <v>1.3159481955000001E-4</v>
      </c>
      <c r="K128" s="30">
        <v>1.3159481955000001E-4</v>
      </c>
      <c r="L128" s="30">
        <v>4.2474207539999997E-5</v>
      </c>
      <c r="M128" s="30">
        <v>4.2474207539999997E-5</v>
      </c>
      <c r="N128" s="30">
        <v>4.138989279E-4</v>
      </c>
      <c r="O128" s="30">
        <v>4.138989279E-4</v>
      </c>
      <c r="P128" s="30">
        <v>1.8101595203E-4</v>
      </c>
      <c r="Q128" s="30">
        <v>1.8101595203E-4</v>
      </c>
      <c r="R128" s="30"/>
      <c r="S128" s="30"/>
      <c r="T128" s="30">
        <v>1.0261768541049999E-2</v>
      </c>
      <c r="U128" s="30">
        <v>1.0261768541049999E-2</v>
      </c>
      <c r="V128" s="30">
        <v>2.1144178158249999E-2</v>
      </c>
      <c r="W128" s="30">
        <v>2.1144178158249999E-2</v>
      </c>
      <c r="X128" s="30">
        <v>9.3407059622100004E-3</v>
      </c>
      <c r="Y128" s="30">
        <v>9.3407059622100004E-3</v>
      </c>
      <c r="Z128" s="28" t="s">
        <v>1879</v>
      </c>
    </row>
    <row r="129" spans="1:26">
      <c r="A129" s="27" t="s">
        <v>174</v>
      </c>
      <c r="B129" s="30">
        <v>2.4125716917999999E-4</v>
      </c>
      <c r="C129" s="30">
        <v>2.4125716917999999E-4</v>
      </c>
      <c r="D129" s="30">
        <v>0.24854207282627999</v>
      </c>
      <c r="E129" s="30">
        <v>0.24854207282627999</v>
      </c>
      <c r="F129" s="30">
        <v>9.5666175372000006E-2</v>
      </c>
      <c r="G129" s="30">
        <v>9.5666175372000006E-2</v>
      </c>
      <c r="H129" s="30">
        <v>0.10964899875552001</v>
      </c>
      <c r="I129" s="30">
        <v>0.10964899875552001</v>
      </c>
      <c r="J129" s="30">
        <v>3.6554116499999999E-6</v>
      </c>
      <c r="K129" s="30">
        <v>3.6554116499999999E-6</v>
      </c>
      <c r="L129" s="30">
        <v>4.62968862158E-3</v>
      </c>
      <c r="M129" s="30">
        <v>4.62968862158E-3</v>
      </c>
      <c r="N129" s="30">
        <v>2.0190191604900001E-3</v>
      </c>
      <c r="O129" s="30">
        <v>2.0190191604900001E-3</v>
      </c>
      <c r="P129" s="30">
        <v>2.1085530037299998E-3</v>
      </c>
      <c r="Q129" s="30">
        <v>2.1085530037299998E-3</v>
      </c>
      <c r="R129" s="30"/>
      <c r="S129" s="30"/>
      <c r="T129" s="30">
        <v>2.8457719050100001E-3</v>
      </c>
      <c r="U129" s="30">
        <v>2.8457719050100001E-3</v>
      </c>
      <c r="V129" s="30">
        <v>2.2118354903189998E-2</v>
      </c>
      <c r="W129" s="30">
        <v>2.2118354903189998E-2</v>
      </c>
      <c r="X129" s="30">
        <v>7.1444733567100002E-3</v>
      </c>
      <c r="Y129" s="30">
        <v>7.1444733567100002E-3</v>
      </c>
      <c r="Z129" s="28" t="s">
        <v>1879</v>
      </c>
    </row>
    <row r="130" spans="1:26">
      <c r="A130" s="27" t="s">
        <v>175</v>
      </c>
      <c r="B130" s="30">
        <v>2.9170185000399998E-3</v>
      </c>
      <c r="C130" s="30">
        <v>2.9170185000399998E-3</v>
      </c>
      <c r="D130" s="30">
        <v>2.973194527623E-2</v>
      </c>
      <c r="E130" s="30">
        <v>2.973194527623E-2</v>
      </c>
      <c r="F130" s="30">
        <v>2.1593409921459999E-2</v>
      </c>
      <c r="G130" s="30">
        <v>2.1593409921459999E-2</v>
      </c>
      <c r="H130" s="30">
        <v>1.7077723724400001E-2</v>
      </c>
      <c r="I130" s="30">
        <v>1.7077723724400001E-2</v>
      </c>
      <c r="J130" s="30">
        <v>2.5587881580000001E-5</v>
      </c>
      <c r="K130" s="30">
        <v>2.5587881580000001E-5</v>
      </c>
      <c r="L130" s="30">
        <v>1.9538135467E-4</v>
      </c>
      <c r="M130" s="30">
        <v>1.9538135467E-4</v>
      </c>
      <c r="N130" s="30">
        <v>3.5332835308999998E-4</v>
      </c>
      <c r="O130" s="30">
        <v>3.5332835308999998E-4</v>
      </c>
      <c r="P130" s="30">
        <v>1.7394501640000001E-4</v>
      </c>
      <c r="Q130" s="30">
        <v>1.7394501640000001E-4</v>
      </c>
      <c r="R130" s="30"/>
      <c r="S130" s="30"/>
      <c r="T130" s="30">
        <v>1.56729825813E-3</v>
      </c>
      <c r="U130" s="30">
        <v>1.56729825813E-3</v>
      </c>
      <c r="V130" s="30">
        <v>1.7747178420719999E-2</v>
      </c>
      <c r="W130" s="30">
        <v>1.7747178420719999E-2</v>
      </c>
      <c r="X130" s="30">
        <v>5.4941169815600002E-3</v>
      </c>
      <c r="Y130" s="30">
        <v>5.4941169815600002E-3</v>
      </c>
      <c r="Z130" s="28" t="s">
        <v>1879</v>
      </c>
    </row>
    <row r="131" spans="1:26">
      <c r="A131" s="27" t="s">
        <v>176</v>
      </c>
      <c r="B131" s="30">
        <v>6.9650213658809995E-2</v>
      </c>
      <c r="C131" s="30">
        <v>6.9650213658809995E-2</v>
      </c>
      <c r="D131" s="30">
        <v>0.76784022902092997</v>
      </c>
      <c r="E131" s="30">
        <v>0.76784022902092997</v>
      </c>
      <c r="F131" s="30">
        <v>0.43159058329464001</v>
      </c>
      <c r="G131" s="30">
        <v>0.43159058329464001</v>
      </c>
      <c r="H131" s="30">
        <v>0.40351991175472002</v>
      </c>
      <c r="I131" s="30">
        <v>0.40351991175472002</v>
      </c>
      <c r="J131" s="30">
        <v>4.5692645676999999E-4</v>
      </c>
      <c r="K131" s="30">
        <v>4.5692645676999999E-4</v>
      </c>
      <c r="L131" s="30">
        <v>1.26360767424E-2</v>
      </c>
      <c r="M131" s="30">
        <v>1.26360767424E-2</v>
      </c>
      <c r="N131" s="30">
        <v>1.6101677804899999E-3</v>
      </c>
      <c r="O131" s="30">
        <v>1.6101677804899999E-3</v>
      </c>
      <c r="P131" s="30">
        <v>4.8351057811999998E-3</v>
      </c>
      <c r="Q131" s="30">
        <v>4.8351057811999998E-3</v>
      </c>
      <c r="R131" s="30">
        <v>8.4037913929699993E-3</v>
      </c>
      <c r="S131" s="30">
        <v>8.4037913929699993E-3</v>
      </c>
      <c r="T131" s="30">
        <v>7.1246235723360002E-2</v>
      </c>
      <c r="U131" s="30">
        <v>7.1246235723360002E-2</v>
      </c>
      <c r="V131" s="30">
        <v>3.8073653818970002E-2</v>
      </c>
      <c r="W131" s="30">
        <v>3.8073653818970002E-2</v>
      </c>
      <c r="X131" s="30">
        <v>3.7640004525399999E-2</v>
      </c>
      <c r="Y131" s="30">
        <v>3.7640004525399999E-2</v>
      </c>
      <c r="Z131" s="28" t="s">
        <v>1879</v>
      </c>
    </row>
    <row r="132" spans="1:26">
      <c r="A132" s="27" t="s">
        <v>177</v>
      </c>
      <c r="B132" s="30">
        <v>2.9097076767299998E-3</v>
      </c>
      <c r="C132" s="30">
        <v>2.9097076767299998E-3</v>
      </c>
      <c r="D132" s="30">
        <v>3.8349961985580001E-2</v>
      </c>
      <c r="E132" s="30">
        <v>3.8349961985580001E-2</v>
      </c>
      <c r="F132" s="30">
        <v>4.3242342869830003E-2</v>
      </c>
      <c r="G132" s="30">
        <v>4.3242342869830003E-2</v>
      </c>
      <c r="H132" s="30">
        <v>2.6009729607419999E-2</v>
      </c>
      <c r="I132" s="30">
        <v>2.6009729607419999E-2</v>
      </c>
      <c r="J132" s="30">
        <v>1.8277058269999999E-5</v>
      </c>
      <c r="K132" s="30">
        <v>1.8277058269999999E-5</v>
      </c>
      <c r="L132" s="30">
        <v>5.1393791120000001E-4</v>
      </c>
      <c r="M132" s="30">
        <v>5.1393791120000001E-4</v>
      </c>
      <c r="N132" s="30">
        <v>3.9875628420000002E-4</v>
      </c>
      <c r="O132" s="30">
        <v>3.9875628420000002E-4</v>
      </c>
      <c r="P132" s="30">
        <v>2.8990836067000001E-4</v>
      </c>
      <c r="Q132" s="30">
        <v>2.8990836067000001E-4</v>
      </c>
      <c r="R132" s="30"/>
      <c r="S132" s="30"/>
      <c r="T132" s="30">
        <v>5.9591313175100004E-3</v>
      </c>
      <c r="U132" s="30">
        <v>5.9591313175100004E-3</v>
      </c>
      <c r="V132" s="30">
        <v>2.067475620344E-2</v>
      </c>
      <c r="W132" s="30">
        <v>2.067475620344E-2</v>
      </c>
      <c r="X132" s="30">
        <v>7.7766150017000001E-3</v>
      </c>
      <c r="Y132" s="30">
        <v>7.7766150017000001E-3</v>
      </c>
      <c r="Z132" s="28" t="s">
        <v>1879</v>
      </c>
    </row>
    <row r="133" spans="1:26">
      <c r="A133" s="27" t="s">
        <v>178</v>
      </c>
      <c r="B133" s="30">
        <v>1.098085660917E-2</v>
      </c>
      <c r="C133" s="30">
        <v>1.098085660917E-2</v>
      </c>
      <c r="D133" s="30">
        <v>0.25501514205498998</v>
      </c>
      <c r="E133" s="30">
        <v>0.25501514205498998</v>
      </c>
      <c r="F133" s="30">
        <v>7.2805830927339998E-2</v>
      </c>
      <c r="G133" s="30">
        <v>7.2805830927339998E-2</v>
      </c>
      <c r="H133" s="30">
        <v>0.10955424821812</v>
      </c>
      <c r="I133" s="30">
        <v>0.10955424821812</v>
      </c>
      <c r="J133" s="30">
        <v>5.848658647E-5</v>
      </c>
      <c r="K133" s="30">
        <v>5.848658647E-5</v>
      </c>
      <c r="L133" s="30">
        <v>7.4754605266000003E-4</v>
      </c>
      <c r="M133" s="30">
        <v>7.4754605266000003E-4</v>
      </c>
      <c r="N133" s="30">
        <v>5.6532536493999997E-4</v>
      </c>
      <c r="O133" s="30">
        <v>5.6532536493999997E-4</v>
      </c>
      <c r="P133" s="30">
        <v>4.2991288606999999E-4</v>
      </c>
      <c r="Q133" s="30">
        <v>4.2991288606999999E-4</v>
      </c>
      <c r="R133" s="30"/>
      <c r="S133" s="30"/>
      <c r="T133" s="30"/>
      <c r="U133" s="30"/>
      <c r="V133" s="30">
        <v>2.0669708655539999E-2</v>
      </c>
      <c r="W133" s="30">
        <v>2.0669708655539999E-2</v>
      </c>
      <c r="X133" s="30">
        <v>5.7910962778599997E-3</v>
      </c>
      <c r="Y133" s="30">
        <v>5.7910962778599997E-3</v>
      </c>
      <c r="Z133" s="28" t="s">
        <v>1879</v>
      </c>
    </row>
    <row r="134" spans="1:26">
      <c r="A134" s="27" t="s">
        <v>179</v>
      </c>
      <c r="B134" s="30">
        <v>1.8935032368699999E-3</v>
      </c>
      <c r="C134" s="30">
        <v>1.8935032368699999E-3</v>
      </c>
      <c r="D134" s="30">
        <v>5.5896057119300003E-3</v>
      </c>
      <c r="E134" s="30">
        <v>5.5896057119300003E-3</v>
      </c>
      <c r="F134" s="30">
        <v>1.944315451554E-2</v>
      </c>
      <c r="G134" s="30">
        <v>1.944315451554E-2</v>
      </c>
      <c r="H134" s="30">
        <v>8.0410679941200006E-3</v>
      </c>
      <c r="I134" s="30">
        <v>8.0410679941200006E-3</v>
      </c>
      <c r="J134" s="30">
        <v>2.5587881580000001E-5</v>
      </c>
      <c r="K134" s="30">
        <v>2.5587881580000001E-5</v>
      </c>
      <c r="L134" s="30">
        <v>3.3979366029999998E-5</v>
      </c>
      <c r="M134" s="30">
        <v>3.3979366029999998E-5</v>
      </c>
      <c r="N134" s="30">
        <v>5.0980233801999997E-4</v>
      </c>
      <c r="O134" s="30">
        <v>5.0980233801999997E-4</v>
      </c>
      <c r="P134" s="30">
        <v>1.6404570653000001E-4</v>
      </c>
      <c r="Q134" s="30">
        <v>1.6404570653000001E-4</v>
      </c>
      <c r="R134" s="30">
        <v>9.5735231223099994E-3</v>
      </c>
      <c r="S134" s="30">
        <v>9.5735231223099994E-3</v>
      </c>
      <c r="T134" s="30"/>
      <c r="U134" s="30"/>
      <c r="V134" s="30">
        <v>6.3599103555000004E-4</v>
      </c>
      <c r="W134" s="30">
        <v>6.3599103555000004E-4</v>
      </c>
      <c r="X134" s="30">
        <v>3.8819436587799998E-3</v>
      </c>
      <c r="Y134" s="30">
        <v>3.8819436587799998E-3</v>
      </c>
      <c r="Z134" s="28" t="s">
        <v>1879</v>
      </c>
    </row>
    <row r="135" spans="1:26">
      <c r="A135" s="27" t="s">
        <v>180</v>
      </c>
      <c r="B135" s="30">
        <v>9.4583776551999996E-2</v>
      </c>
      <c r="C135" s="30">
        <v>9.4583776551999996E-2</v>
      </c>
      <c r="D135" s="30">
        <v>6.3838733928820002E-2</v>
      </c>
      <c r="E135" s="30">
        <v>6.3838733928820002E-2</v>
      </c>
      <c r="F135" s="30">
        <v>1.362837933332E-2</v>
      </c>
      <c r="G135" s="30">
        <v>1.362837933332E-2</v>
      </c>
      <c r="H135" s="30">
        <v>6.1665629596110001E-2</v>
      </c>
      <c r="I135" s="30">
        <v>6.1665629596110001E-2</v>
      </c>
      <c r="J135" s="30">
        <v>4.4596022181000002E-4</v>
      </c>
      <c r="K135" s="30">
        <v>4.4596022181000002E-4</v>
      </c>
      <c r="L135" s="30">
        <v>5.1818533195999996E-4</v>
      </c>
      <c r="M135" s="30">
        <v>5.1818533195999996E-4</v>
      </c>
      <c r="N135" s="30">
        <v>9.5903410120000006E-5</v>
      </c>
      <c r="O135" s="30">
        <v>9.5903410120000006E-5</v>
      </c>
      <c r="P135" s="30">
        <v>3.7193121393999998E-4</v>
      </c>
      <c r="Q135" s="30">
        <v>3.7193121393999998E-4</v>
      </c>
      <c r="R135" s="30">
        <v>1.8883856605510001E-2</v>
      </c>
      <c r="S135" s="30">
        <v>1.8883856605510001E-2</v>
      </c>
      <c r="T135" s="30">
        <v>4.7358741404280001E-2</v>
      </c>
      <c r="U135" s="30">
        <v>4.7358741404280001E-2</v>
      </c>
      <c r="V135" s="30">
        <v>7.6535968826340006E-2</v>
      </c>
      <c r="W135" s="30">
        <v>7.6535968826340006E-2</v>
      </c>
      <c r="X135" s="30">
        <v>4.4517196515439998E-2</v>
      </c>
      <c r="Y135" s="30">
        <v>4.4517196515439998E-2</v>
      </c>
      <c r="Z135" s="28" t="s">
        <v>1879</v>
      </c>
    </row>
    <row r="136" spans="1:26">
      <c r="A136" s="27" t="s">
        <v>181</v>
      </c>
      <c r="B136" s="30">
        <v>1.1276944953159999E-2</v>
      </c>
      <c r="C136" s="30">
        <v>1.1276944953159999E-2</v>
      </c>
      <c r="D136" s="30">
        <v>4.9694822818999998E-4</v>
      </c>
      <c r="E136" s="30">
        <v>4.9694822818999998E-4</v>
      </c>
      <c r="F136" s="30">
        <v>5.5169698560400002E-3</v>
      </c>
      <c r="G136" s="30">
        <v>5.5169698560400002E-3</v>
      </c>
      <c r="H136" s="30">
        <v>6.0739337029100003E-3</v>
      </c>
      <c r="I136" s="30">
        <v>6.0739337029100003E-3</v>
      </c>
      <c r="J136" s="30">
        <v>1.6083811278E-4</v>
      </c>
      <c r="K136" s="30">
        <v>1.6083811278E-4</v>
      </c>
      <c r="L136" s="30">
        <v>8.4948415100000004E-6</v>
      </c>
      <c r="M136" s="30">
        <v>8.4948415100000004E-6</v>
      </c>
      <c r="N136" s="30">
        <v>6.0570574809999997E-5</v>
      </c>
      <c r="O136" s="30">
        <v>6.0570574809999997E-5</v>
      </c>
      <c r="P136" s="30">
        <v>8.2022853260000004E-5</v>
      </c>
      <c r="Q136" s="30">
        <v>8.2022853260000004E-5</v>
      </c>
      <c r="R136" s="30"/>
      <c r="S136" s="30"/>
      <c r="T136" s="30">
        <v>1.7881641373300001E-3</v>
      </c>
      <c r="U136" s="30">
        <v>1.7881641373300001E-3</v>
      </c>
      <c r="V136" s="30">
        <v>1.68285247027E-2</v>
      </c>
      <c r="W136" s="30">
        <v>1.68285247027E-2</v>
      </c>
      <c r="X136" s="30">
        <v>5.31027265528E-3</v>
      </c>
      <c r="Y136" s="30">
        <v>5.31027265528E-3</v>
      </c>
      <c r="Z136" s="28" t="s">
        <v>1879</v>
      </c>
    </row>
    <row r="137" spans="1:26">
      <c r="A137" s="27" t="s">
        <v>182</v>
      </c>
      <c r="B137" s="30">
        <v>1.0717301428900401</v>
      </c>
      <c r="C137" s="30">
        <v>2.3606648462719999E-2</v>
      </c>
      <c r="D137" s="30">
        <v>2.8733801399099999E-2</v>
      </c>
      <c r="E137" s="30">
        <v>2.798200792569E-2</v>
      </c>
      <c r="F137" s="30">
        <v>4.4029760342430002E-2</v>
      </c>
      <c r="G137" s="30">
        <v>4.4029760342430002E-2</v>
      </c>
      <c r="H137" s="30">
        <v>0.43652845344496</v>
      </c>
      <c r="I137" s="30">
        <v>3.0785439529360002E-2</v>
      </c>
      <c r="J137" s="30">
        <v>2.332518176534E-2</v>
      </c>
      <c r="K137" s="30">
        <v>2.1566928760000001E-4</v>
      </c>
      <c r="L137" s="30">
        <v>2.2086587919000001E-4</v>
      </c>
      <c r="M137" s="30">
        <v>2.0812361693000001E-4</v>
      </c>
      <c r="N137" s="30">
        <v>3.1294796987999999E-4</v>
      </c>
      <c r="O137" s="30">
        <v>3.1294796987999999E-4</v>
      </c>
      <c r="P137" s="30">
        <v>9.1851453784400003E-3</v>
      </c>
      <c r="Q137" s="30">
        <v>2.4041181129E-4</v>
      </c>
      <c r="R137" s="30">
        <v>1.012914569374E-2</v>
      </c>
      <c r="S137" s="30">
        <v>1.012914569374E-2</v>
      </c>
      <c r="T137" s="30"/>
      <c r="U137" s="30"/>
      <c r="V137" s="30">
        <v>1.3123624542999999E-4</v>
      </c>
      <c r="W137" s="30">
        <v>1.3123624542999999E-4</v>
      </c>
      <c r="X137" s="30">
        <v>3.9554813892999996E-3</v>
      </c>
      <c r="Y137" s="30">
        <v>3.9554813892999996E-3</v>
      </c>
      <c r="Z137" s="28" t="s">
        <v>1879</v>
      </c>
    </row>
    <row r="138" spans="1:26">
      <c r="A138" s="27" t="s">
        <v>183</v>
      </c>
      <c r="B138" s="30">
        <v>5.5847379252609998E-2</v>
      </c>
      <c r="C138" s="30">
        <v>5.5847379252609998E-2</v>
      </c>
      <c r="D138" s="30">
        <v>2.4125349881300002E-3</v>
      </c>
      <c r="E138" s="30">
        <v>2.4125349881300002E-3</v>
      </c>
      <c r="F138" s="30">
        <v>0.10104181388680999</v>
      </c>
      <c r="G138" s="30">
        <v>0.10104181388680999</v>
      </c>
      <c r="H138" s="30">
        <v>5.0718407059620003E-2</v>
      </c>
      <c r="I138" s="30">
        <v>5.0718407059620003E-2</v>
      </c>
      <c r="J138" s="30">
        <v>3.8016281203999999E-4</v>
      </c>
      <c r="K138" s="30">
        <v>3.8016281203999999E-4</v>
      </c>
      <c r="L138" s="30">
        <v>2.548452452E-5</v>
      </c>
      <c r="M138" s="30">
        <v>2.548452452E-5</v>
      </c>
      <c r="N138" s="30">
        <v>1.09027034667E-3</v>
      </c>
      <c r="O138" s="30">
        <v>1.09027034667E-3</v>
      </c>
      <c r="P138" s="30">
        <v>4.6102500283000001E-4</v>
      </c>
      <c r="Q138" s="30">
        <v>4.6102500283000001E-4</v>
      </c>
      <c r="R138" s="30">
        <v>8.1588788121400007E-3</v>
      </c>
      <c r="S138" s="30">
        <v>8.1588788121400007E-3</v>
      </c>
      <c r="T138" s="30"/>
      <c r="U138" s="30"/>
      <c r="V138" s="30">
        <v>2.1704455974999999E-4</v>
      </c>
      <c r="W138" s="30">
        <v>2.1704455974999999E-4</v>
      </c>
      <c r="X138" s="30">
        <v>3.2172757099199999E-3</v>
      </c>
      <c r="Y138" s="30">
        <v>3.2172757099199999E-3</v>
      </c>
      <c r="Z138" s="28" t="s">
        <v>1879</v>
      </c>
    </row>
    <row r="139" spans="1:26">
      <c r="A139" s="27" t="s">
        <v>184</v>
      </c>
      <c r="B139" s="30">
        <v>2.0375264560419999E-2</v>
      </c>
      <c r="C139" s="30">
        <v>2.0375264560419999E-2</v>
      </c>
      <c r="D139" s="30">
        <v>3.1893882439889998E-2</v>
      </c>
      <c r="E139" s="30">
        <v>3.1893882439889998E-2</v>
      </c>
      <c r="F139" s="30">
        <v>1.613196309233E-2</v>
      </c>
      <c r="G139" s="30">
        <v>1.613196309233E-2</v>
      </c>
      <c r="H139" s="30">
        <v>2.3021552211789999E-2</v>
      </c>
      <c r="I139" s="30">
        <v>2.3021552211789999E-2</v>
      </c>
      <c r="J139" s="30">
        <v>1.7911517104999999E-4</v>
      </c>
      <c r="K139" s="30">
        <v>1.7911517104999999E-4</v>
      </c>
      <c r="L139" s="30">
        <v>1.1468036035E-4</v>
      </c>
      <c r="M139" s="30">
        <v>1.1468036035E-4</v>
      </c>
      <c r="N139" s="30">
        <v>1.1609360173E-4</v>
      </c>
      <c r="O139" s="30">
        <v>1.1609360173E-4</v>
      </c>
      <c r="P139" s="30">
        <v>1.4000452540000001E-4</v>
      </c>
      <c r="Q139" s="30">
        <v>1.4000452540000001E-4</v>
      </c>
      <c r="R139" s="30">
        <v>7.4533843628799999E-3</v>
      </c>
      <c r="S139" s="30">
        <v>7.4533843628799999E-3</v>
      </c>
      <c r="T139" s="30"/>
      <c r="U139" s="30"/>
      <c r="V139" s="30">
        <v>2.1558077086149999E-2</v>
      </c>
      <c r="W139" s="30">
        <v>2.1558077086149999E-2</v>
      </c>
      <c r="X139" s="30">
        <v>8.9235207602700005E-3</v>
      </c>
      <c r="Y139" s="30">
        <v>8.9235207602700005E-3</v>
      </c>
      <c r="Z139" s="28" t="s">
        <v>1879</v>
      </c>
    </row>
    <row r="140" spans="1:26">
      <c r="A140" s="27" t="s">
        <v>185</v>
      </c>
      <c r="B140" s="30">
        <v>0.18398783479000999</v>
      </c>
      <c r="C140" s="30">
        <v>0.18398783479000999</v>
      </c>
      <c r="D140" s="30">
        <v>0.89286730632822997</v>
      </c>
      <c r="E140" s="30">
        <v>0.89286730632822997</v>
      </c>
      <c r="F140" s="30">
        <v>3.1486603807870002E-2</v>
      </c>
      <c r="G140" s="30">
        <v>3.1486603807870002E-2</v>
      </c>
      <c r="H140" s="30">
        <v>0.37728391220725999</v>
      </c>
      <c r="I140" s="30">
        <v>0.37728391220725999</v>
      </c>
      <c r="J140" s="30">
        <v>8.4366900978599998E-3</v>
      </c>
      <c r="K140" s="30">
        <v>8.4366900978599998E-3</v>
      </c>
      <c r="L140" s="30">
        <v>1.3816859711940001E-2</v>
      </c>
      <c r="M140" s="30">
        <v>1.3816859711940001E-2</v>
      </c>
      <c r="N140" s="30">
        <v>4.189464758E-4</v>
      </c>
      <c r="O140" s="30">
        <v>4.189464758E-4</v>
      </c>
      <c r="P140" s="30">
        <v>7.9816721348600003E-3</v>
      </c>
      <c r="Q140" s="30">
        <v>7.9816721348600003E-3</v>
      </c>
      <c r="R140" s="30"/>
      <c r="S140" s="30"/>
      <c r="T140" s="30">
        <v>1.1170716582359999E-2</v>
      </c>
      <c r="U140" s="30">
        <v>1.1170716582359999E-2</v>
      </c>
      <c r="V140" s="30">
        <v>3.8260413091299999E-3</v>
      </c>
      <c r="W140" s="30">
        <v>3.8260413091299999E-3</v>
      </c>
      <c r="X140" s="30">
        <v>4.7912659803100001E-3</v>
      </c>
      <c r="Y140" s="30">
        <v>4.7912659803100001E-3</v>
      </c>
      <c r="Z140" s="28" t="s">
        <v>1879</v>
      </c>
    </row>
    <row r="141" spans="1:26">
      <c r="A141" s="27" t="s">
        <v>186</v>
      </c>
      <c r="B141" s="30">
        <v>5.4465633647E-4</v>
      </c>
      <c r="C141" s="30">
        <v>5.4465633647E-4</v>
      </c>
      <c r="D141" s="30">
        <v>1.5770673258659999E-2</v>
      </c>
      <c r="E141" s="30">
        <v>1.5770673258659999E-2</v>
      </c>
      <c r="F141" s="30">
        <v>2.2835106705160001E-2</v>
      </c>
      <c r="G141" s="30">
        <v>2.2835106705160001E-2</v>
      </c>
      <c r="H141" s="30">
        <v>1.185937323227E-2</v>
      </c>
      <c r="I141" s="30">
        <v>1.185937323227E-2</v>
      </c>
      <c r="J141" s="30">
        <v>3.6554116499999999E-6</v>
      </c>
      <c r="K141" s="30">
        <v>3.6554116499999999E-6</v>
      </c>
      <c r="L141" s="30">
        <v>1.3591746411999999E-4</v>
      </c>
      <c r="M141" s="30">
        <v>1.3591746411999999E-4</v>
      </c>
      <c r="N141" s="30">
        <v>2.7761513456999999E-4</v>
      </c>
      <c r="O141" s="30">
        <v>2.7761513456999999E-4</v>
      </c>
      <c r="P141" s="30">
        <v>1.2444846702E-4</v>
      </c>
      <c r="Q141" s="30">
        <v>1.2444846702E-4</v>
      </c>
      <c r="R141" s="30"/>
      <c r="S141" s="30"/>
      <c r="T141" s="30"/>
      <c r="U141" s="30"/>
      <c r="V141" s="30">
        <v>7.09180480123E-3</v>
      </c>
      <c r="W141" s="30">
        <v>7.09180480123E-3</v>
      </c>
      <c r="X141" s="30">
        <v>1.98693291096E-3</v>
      </c>
      <c r="Y141" s="30">
        <v>1.98693291096E-3</v>
      </c>
      <c r="Z141" s="28" t="s">
        <v>1879</v>
      </c>
    </row>
    <row r="142" spans="1:26">
      <c r="A142" s="27" t="s">
        <v>187</v>
      </c>
      <c r="B142" s="30">
        <v>1.1002789079099999E-3</v>
      </c>
      <c r="C142" s="30">
        <v>1.1002789079099999E-3</v>
      </c>
      <c r="D142" s="30">
        <v>9.8879955147199994E-3</v>
      </c>
      <c r="E142" s="30">
        <v>9.8879955147199994E-3</v>
      </c>
      <c r="F142" s="30">
        <v>0.11387268065174</v>
      </c>
      <c r="G142" s="30">
        <v>0.11387268065174</v>
      </c>
      <c r="H142" s="30">
        <v>3.5621959497680003E-2</v>
      </c>
      <c r="I142" s="30">
        <v>3.5621959497680003E-2</v>
      </c>
      <c r="J142" s="30">
        <v>1.096623496E-5</v>
      </c>
      <c r="K142" s="30">
        <v>1.096623496E-5</v>
      </c>
      <c r="L142" s="30">
        <v>9.7690677340000001E-5</v>
      </c>
      <c r="M142" s="30">
        <v>9.7690677340000001E-5</v>
      </c>
      <c r="N142" s="30">
        <v>1.6303579720999999E-3</v>
      </c>
      <c r="O142" s="30">
        <v>1.6303579720999999E-3</v>
      </c>
      <c r="P142" s="30">
        <v>4.9355130671000001E-4</v>
      </c>
      <c r="Q142" s="30">
        <v>4.9355130671000001E-4</v>
      </c>
      <c r="R142" s="30"/>
      <c r="S142" s="30"/>
      <c r="T142" s="30"/>
      <c r="U142" s="30"/>
      <c r="V142" s="30">
        <v>1.1356982777769999E-2</v>
      </c>
      <c r="W142" s="30">
        <v>1.1356982777769999E-2</v>
      </c>
      <c r="X142" s="30">
        <v>3.1819210317900002E-3</v>
      </c>
      <c r="Y142" s="30">
        <v>3.1819210317900002E-3</v>
      </c>
      <c r="Z142" s="28" t="s">
        <v>1879</v>
      </c>
    </row>
    <row r="143" spans="1:26">
      <c r="A143" s="27" t="s">
        <v>188</v>
      </c>
      <c r="B143" s="30">
        <v>5.412202495184E-2</v>
      </c>
      <c r="C143" s="30">
        <v>5.412202495184E-2</v>
      </c>
      <c r="D143" s="30">
        <v>2.759974005785E-2</v>
      </c>
      <c r="E143" s="30">
        <v>2.759974005785E-2</v>
      </c>
      <c r="F143" s="30">
        <v>0.44449211573017999</v>
      </c>
      <c r="G143" s="30">
        <v>0.44449211573017999</v>
      </c>
      <c r="H143" s="30">
        <v>0.15466257495192001</v>
      </c>
      <c r="I143" s="30">
        <v>0.15466257495192001</v>
      </c>
      <c r="J143" s="30">
        <v>3.7650740037999998E-4</v>
      </c>
      <c r="K143" s="30">
        <v>3.7650740037999998E-4</v>
      </c>
      <c r="L143" s="30">
        <v>3.7802044707999999E-4</v>
      </c>
      <c r="M143" s="30">
        <v>3.7802044707999999E-4</v>
      </c>
      <c r="N143" s="30">
        <v>1.4637888913600001E-3</v>
      </c>
      <c r="O143" s="30">
        <v>1.4637888913600001E-3</v>
      </c>
      <c r="P143" s="30">
        <v>6.8163819436999995E-4</v>
      </c>
      <c r="Q143" s="30">
        <v>6.8163819436999995E-4</v>
      </c>
      <c r="R143" s="30">
        <v>1.7838408872400001E-3</v>
      </c>
      <c r="S143" s="30">
        <v>1.7838408872400001E-3</v>
      </c>
      <c r="T143" s="30"/>
      <c r="U143" s="30"/>
      <c r="V143" s="30">
        <v>3.43233257284E-3</v>
      </c>
      <c r="W143" s="30">
        <v>3.43233257284E-3</v>
      </c>
      <c r="X143" s="30">
        <v>1.65177056228E-3</v>
      </c>
      <c r="Y143" s="30">
        <v>1.65177056228E-3</v>
      </c>
      <c r="Z143" s="28" t="s">
        <v>1879</v>
      </c>
    </row>
    <row r="144" spans="1:26">
      <c r="A144" s="27" t="s">
        <v>189</v>
      </c>
      <c r="B144" s="30">
        <v>3.5446526810620001E-2</v>
      </c>
      <c r="C144" s="30">
        <v>3.5446526810620001E-2</v>
      </c>
      <c r="D144" s="30">
        <v>0.15788087683754001</v>
      </c>
      <c r="E144" s="30">
        <v>0.15788087683754001</v>
      </c>
      <c r="F144" s="30">
        <v>8.6080881907570003E-2</v>
      </c>
      <c r="G144" s="30">
        <v>8.6080881907570003E-2</v>
      </c>
      <c r="H144" s="30">
        <v>9.0397669419620005E-2</v>
      </c>
      <c r="I144" s="30">
        <v>9.0397669419620005E-2</v>
      </c>
      <c r="J144" s="30">
        <v>5.1541304323999995E-4</v>
      </c>
      <c r="K144" s="30">
        <v>5.1541304323999995E-4</v>
      </c>
      <c r="L144" s="30">
        <v>1.41863853175E-3</v>
      </c>
      <c r="M144" s="30">
        <v>1.41863853175E-3</v>
      </c>
      <c r="N144" s="30">
        <v>6.6627632296000004E-4</v>
      </c>
      <c r="O144" s="30">
        <v>6.6627632296000004E-4</v>
      </c>
      <c r="P144" s="30">
        <v>8.5841158502E-4</v>
      </c>
      <c r="Q144" s="30">
        <v>8.5841158502E-4</v>
      </c>
      <c r="R144" s="30"/>
      <c r="S144" s="30"/>
      <c r="T144" s="30"/>
      <c r="U144" s="30"/>
      <c r="V144" s="30">
        <v>6.1933412748100001E-3</v>
      </c>
      <c r="W144" s="30">
        <v>6.1933412748100001E-3</v>
      </c>
      <c r="X144" s="30">
        <v>1.73520760267E-3</v>
      </c>
      <c r="Y144" s="30">
        <v>1.73520760267E-3</v>
      </c>
      <c r="Z144" s="28" t="s">
        <v>1879</v>
      </c>
    </row>
    <row r="145" spans="1:26">
      <c r="A145" s="27" t="s">
        <v>190</v>
      </c>
      <c r="B145" s="30">
        <v>1.4256105451300001E-3</v>
      </c>
      <c r="C145" s="30">
        <v>1.4256105451300001E-3</v>
      </c>
      <c r="D145" s="30">
        <v>1.2733767419730001E-2</v>
      </c>
      <c r="E145" s="30">
        <v>1.2733767419730001E-2</v>
      </c>
      <c r="F145" s="30">
        <v>0.18124735003735001</v>
      </c>
      <c r="G145" s="30">
        <v>0.18124735003735001</v>
      </c>
      <c r="H145" s="30">
        <v>5.5571897273450001E-2</v>
      </c>
      <c r="I145" s="30">
        <v>5.5571897273450001E-2</v>
      </c>
      <c r="J145" s="30">
        <v>1.096623496E-5</v>
      </c>
      <c r="K145" s="30">
        <v>1.096623496E-5</v>
      </c>
      <c r="L145" s="30">
        <v>5.3517501497E-4</v>
      </c>
      <c r="M145" s="30">
        <v>5.3517501497E-4</v>
      </c>
      <c r="N145" s="30">
        <v>1.32750509802E-3</v>
      </c>
      <c r="O145" s="30">
        <v>1.32750509802E-3</v>
      </c>
      <c r="P145" s="30">
        <v>5.5436135309000001E-4</v>
      </c>
      <c r="Q145" s="30">
        <v>5.5436135309000001E-4</v>
      </c>
      <c r="R145" s="30"/>
      <c r="S145" s="30"/>
      <c r="T145" s="30">
        <v>1.663289967167E-2</v>
      </c>
      <c r="U145" s="30">
        <v>1.663289967167E-2</v>
      </c>
      <c r="V145" s="30">
        <v>4.3464434977490002E-2</v>
      </c>
      <c r="W145" s="30">
        <v>4.3464434977490002E-2</v>
      </c>
      <c r="X145" s="30">
        <v>1.7715522117890001E-2</v>
      </c>
      <c r="Y145" s="30">
        <v>1.7715522117890001E-2</v>
      </c>
      <c r="Z145" s="28" t="s">
        <v>1879</v>
      </c>
    </row>
    <row r="146" spans="1:26">
      <c r="A146" s="27" t="s">
        <v>191</v>
      </c>
      <c r="B146" s="30">
        <v>3.122452635003E-2</v>
      </c>
      <c r="C146" s="30">
        <v>3.122452635003E-2</v>
      </c>
      <c r="D146" s="30">
        <v>1.9495661259700001E-3</v>
      </c>
      <c r="E146" s="30">
        <v>1.9495661259700001E-3</v>
      </c>
      <c r="F146" s="30">
        <v>0.19393183791314</v>
      </c>
      <c r="G146" s="30">
        <v>0.19393183791314</v>
      </c>
      <c r="H146" s="30">
        <v>6.7063581853150006E-2</v>
      </c>
      <c r="I146" s="30">
        <v>6.7063581853150006E-2</v>
      </c>
      <c r="J146" s="30">
        <v>1.9739222932999999E-4</v>
      </c>
      <c r="K146" s="30">
        <v>1.9739222932999999E-4</v>
      </c>
      <c r="L146" s="30">
        <v>1.274226226E-5</v>
      </c>
      <c r="M146" s="30">
        <v>1.274226226E-5</v>
      </c>
      <c r="N146" s="30">
        <v>9.1360617011999998E-4</v>
      </c>
      <c r="O146" s="30">
        <v>9.1360617011999998E-4</v>
      </c>
      <c r="P146" s="30">
        <v>3.3657653580999999E-4</v>
      </c>
      <c r="Q146" s="30">
        <v>3.3657653580999999E-4</v>
      </c>
      <c r="R146" s="30">
        <v>1.0929680845999999E-3</v>
      </c>
      <c r="S146" s="30">
        <v>1.0929680845999999E-3</v>
      </c>
      <c r="T146" s="30">
        <v>1.4865972638119999E-2</v>
      </c>
      <c r="U146" s="30">
        <v>1.4865972638119999E-2</v>
      </c>
      <c r="V146" s="30">
        <v>2.1527791798739999E-2</v>
      </c>
      <c r="W146" s="30">
        <v>2.1527791798739999E-2</v>
      </c>
      <c r="X146" s="30">
        <v>1.140400497794E-2</v>
      </c>
      <c r="Y146" s="30">
        <v>1.140400497794E-2</v>
      </c>
      <c r="Z146" s="28" t="s">
        <v>1879</v>
      </c>
    </row>
    <row r="147" spans="1:26">
      <c r="A147" s="27" t="s">
        <v>192</v>
      </c>
      <c r="B147" s="30">
        <v>3.125376964327E-2</v>
      </c>
      <c r="C147" s="30">
        <v>3.125376964327E-2</v>
      </c>
      <c r="D147" s="30">
        <v>2.8946172436789999E-2</v>
      </c>
      <c r="E147" s="30">
        <v>2.8946172436789999E-2</v>
      </c>
      <c r="F147" s="30">
        <v>5.0253386904639999E-2</v>
      </c>
      <c r="G147" s="30">
        <v>5.0253386904639999E-2</v>
      </c>
      <c r="H147" s="30">
        <v>3.5808632198209997E-2</v>
      </c>
      <c r="I147" s="30">
        <v>3.5808632198209997E-2</v>
      </c>
      <c r="J147" s="30">
        <v>3.1802081391000002E-4</v>
      </c>
      <c r="K147" s="30">
        <v>3.1802081391000002E-4</v>
      </c>
      <c r="L147" s="30">
        <v>3.5253592255999998E-4</v>
      </c>
      <c r="M147" s="30">
        <v>3.5253592255999998E-4</v>
      </c>
      <c r="N147" s="30">
        <v>6.1580084394999995E-4</v>
      </c>
      <c r="O147" s="30">
        <v>6.1580084394999995E-4</v>
      </c>
      <c r="P147" s="30">
        <v>4.1294264057E-4</v>
      </c>
      <c r="Q147" s="30">
        <v>4.1294264057E-4</v>
      </c>
      <c r="R147" s="30">
        <v>7.6763644740000006E-5</v>
      </c>
      <c r="S147" s="30">
        <v>7.6763644740000006E-5</v>
      </c>
      <c r="T147" s="30"/>
      <c r="U147" s="30"/>
      <c r="V147" s="30">
        <v>6.4911466009799999E-3</v>
      </c>
      <c r="W147" s="30">
        <v>6.4911466009799999E-3</v>
      </c>
      <c r="X147" s="30">
        <v>1.84834257269E-3</v>
      </c>
      <c r="Y147" s="30">
        <v>1.84834257269E-3</v>
      </c>
      <c r="Z147" s="28" t="s">
        <v>1879</v>
      </c>
    </row>
    <row r="148" spans="1:26">
      <c r="A148" s="27" t="s">
        <v>193</v>
      </c>
      <c r="B148" s="30">
        <v>6.7844440301600001E-3</v>
      </c>
      <c r="C148" s="30">
        <v>6.7844440301600001E-3</v>
      </c>
      <c r="D148" s="30">
        <v>9.6926141600499997E-3</v>
      </c>
      <c r="E148" s="30">
        <v>9.6926141600499997E-3</v>
      </c>
      <c r="F148" s="30">
        <v>0.10416119848977</v>
      </c>
      <c r="G148" s="30">
        <v>0.10416119848977</v>
      </c>
      <c r="H148" s="30">
        <v>3.5035071840710003E-2</v>
      </c>
      <c r="I148" s="30">
        <v>3.5035071840710003E-2</v>
      </c>
      <c r="J148" s="30">
        <v>1.7545975940000001E-4</v>
      </c>
      <c r="K148" s="30">
        <v>1.7545975940000001E-4</v>
      </c>
      <c r="L148" s="30">
        <v>1.189277811E-4</v>
      </c>
      <c r="M148" s="30">
        <v>1.189277811E-4</v>
      </c>
      <c r="N148" s="30">
        <v>8.4798804741000001E-4</v>
      </c>
      <c r="O148" s="30">
        <v>8.4798804741000001E-4</v>
      </c>
      <c r="P148" s="30">
        <v>3.4506165856000001E-4</v>
      </c>
      <c r="Q148" s="30">
        <v>3.4506165856000001E-4</v>
      </c>
      <c r="R148" s="30"/>
      <c r="S148" s="30"/>
      <c r="T148" s="30"/>
      <c r="U148" s="30"/>
      <c r="V148" s="30">
        <v>2.9931959054300002E-3</v>
      </c>
      <c r="W148" s="30">
        <v>2.9931959054300002E-3</v>
      </c>
      <c r="X148" s="30">
        <v>8.3861296526999997E-4</v>
      </c>
      <c r="Y148" s="30">
        <v>8.3861296526999997E-4</v>
      </c>
      <c r="Z148" s="28" t="s">
        <v>1879</v>
      </c>
    </row>
    <row r="149" spans="1:26">
      <c r="A149" s="27" t="s">
        <v>194</v>
      </c>
      <c r="B149" s="30">
        <v>6.05701711098E-3</v>
      </c>
      <c r="C149" s="30">
        <v>6.05701711098E-3</v>
      </c>
      <c r="D149" s="30">
        <v>2.8712564295300001E-3</v>
      </c>
      <c r="E149" s="30">
        <v>2.8712564295300001E-3</v>
      </c>
      <c r="F149" s="30">
        <v>8.7282198308059999E-2</v>
      </c>
      <c r="G149" s="30">
        <v>8.7282198308059999E-2</v>
      </c>
      <c r="H149" s="30">
        <v>2.7753422332839998E-2</v>
      </c>
      <c r="I149" s="30">
        <v>2.7753422332839998E-2</v>
      </c>
      <c r="J149" s="30">
        <v>6.5797409780000006E-5</v>
      </c>
      <c r="K149" s="30">
        <v>6.5797409780000006E-5</v>
      </c>
      <c r="L149" s="30">
        <v>2.548452452E-5</v>
      </c>
      <c r="M149" s="30">
        <v>2.548452452E-5</v>
      </c>
      <c r="N149" s="30">
        <v>9.6912919703999998E-4</v>
      </c>
      <c r="O149" s="30">
        <v>9.6912919703999998E-4</v>
      </c>
      <c r="P149" s="30">
        <v>3.0546441905000002E-4</v>
      </c>
      <c r="Q149" s="30">
        <v>3.0546441905000002E-4</v>
      </c>
      <c r="R149" s="30"/>
      <c r="S149" s="30"/>
      <c r="T149" s="30"/>
      <c r="U149" s="30"/>
      <c r="V149" s="30">
        <v>9.1562518928299998E-3</v>
      </c>
      <c r="W149" s="30">
        <v>9.1562518928299998E-3</v>
      </c>
      <c r="X149" s="30">
        <v>2.5653354451900001E-3</v>
      </c>
      <c r="Y149" s="30">
        <v>2.5653354451900001E-3</v>
      </c>
      <c r="Z149" s="28" t="s">
        <v>1879</v>
      </c>
    </row>
    <row r="150" spans="1:26">
      <c r="A150" s="27" t="s">
        <v>195</v>
      </c>
      <c r="B150" s="30">
        <v>5.8486586467000005E-4</v>
      </c>
      <c r="C150" s="30">
        <v>5.8486586467000005E-4</v>
      </c>
      <c r="D150" s="30">
        <v>0.18258387594132999</v>
      </c>
      <c r="E150" s="30">
        <v>0.18258387594132999</v>
      </c>
      <c r="F150" s="30">
        <v>1.6167295927640001E-2</v>
      </c>
      <c r="G150" s="30">
        <v>1.6167295927640001E-2</v>
      </c>
      <c r="H150" s="30">
        <v>6.5547573254889996E-2</v>
      </c>
      <c r="I150" s="30">
        <v>6.5547573254889996E-2</v>
      </c>
      <c r="J150" s="30">
        <v>7.3108233099999996E-6</v>
      </c>
      <c r="K150" s="30">
        <v>7.3108233099999996E-6</v>
      </c>
      <c r="L150" s="30">
        <v>1.2657313846200001E-3</v>
      </c>
      <c r="M150" s="30">
        <v>1.2657313846200001E-3</v>
      </c>
      <c r="N150" s="30">
        <v>1.9180682024999999E-4</v>
      </c>
      <c r="O150" s="30">
        <v>1.9180682024999999E-4</v>
      </c>
      <c r="P150" s="30">
        <v>4.7799524833E-4</v>
      </c>
      <c r="Q150" s="30">
        <v>4.7799524833E-4</v>
      </c>
      <c r="R150" s="30"/>
      <c r="S150" s="30"/>
      <c r="T150" s="30">
        <v>9.0470062054800009E-3</v>
      </c>
      <c r="U150" s="30">
        <v>9.0470062054800009E-3</v>
      </c>
      <c r="V150" s="30"/>
      <c r="W150" s="30"/>
      <c r="X150" s="30">
        <v>3.0122185767600001E-3</v>
      </c>
      <c r="Y150" s="30">
        <v>3.0122185767600001E-3</v>
      </c>
      <c r="Z150" s="28" t="s">
        <v>1879</v>
      </c>
    </row>
    <row r="151" spans="1:26">
      <c r="A151" s="27" t="s">
        <v>196</v>
      </c>
      <c r="B151" s="30">
        <v>2.133298241381E-2</v>
      </c>
      <c r="C151" s="30">
        <v>2.133298241381E-2</v>
      </c>
      <c r="D151" s="30">
        <v>4.328121748068E-2</v>
      </c>
      <c r="E151" s="30">
        <v>4.328121748068E-2</v>
      </c>
      <c r="F151" s="30">
        <v>9.2910214217929998E-2</v>
      </c>
      <c r="G151" s="30">
        <v>9.2910214217929998E-2</v>
      </c>
      <c r="H151" s="30">
        <v>4.8694705283400003E-2</v>
      </c>
      <c r="I151" s="30">
        <v>4.8694705283400003E-2</v>
      </c>
      <c r="J151" s="30">
        <v>2.9608834399000002E-4</v>
      </c>
      <c r="K151" s="30">
        <v>2.9608834399000002E-4</v>
      </c>
      <c r="L151" s="30">
        <v>1.44412305627E-3</v>
      </c>
      <c r="M151" s="30">
        <v>1.44412305627E-3</v>
      </c>
      <c r="N151" s="30">
        <v>9.3379636172999999E-4</v>
      </c>
      <c r="O151" s="30">
        <v>9.3379636172999999E-4</v>
      </c>
      <c r="P151" s="30">
        <v>8.5699739790000003E-4</v>
      </c>
      <c r="Q151" s="30">
        <v>8.5699739790000003E-4</v>
      </c>
      <c r="R151" s="30"/>
      <c r="S151" s="30"/>
      <c r="T151" s="30">
        <v>3.4361633897799998E-3</v>
      </c>
      <c r="U151" s="30">
        <v>3.4361633897799998E-3</v>
      </c>
      <c r="V151" s="30">
        <v>6.0166770982700004E-3</v>
      </c>
      <c r="W151" s="30">
        <v>6.0166770982700004E-3</v>
      </c>
      <c r="X151" s="30">
        <v>2.8297884376100001E-3</v>
      </c>
      <c r="Y151" s="30">
        <v>2.8297884376100001E-3</v>
      </c>
      <c r="Z151" s="28" t="s">
        <v>1879</v>
      </c>
    </row>
    <row r="152" spans="1:26">
      <c r="A152" s="27" t="s">
        <v>197</v>
      </c>
      <c r="B152" s="30">
        <v>1.1806979643E-3</v>
      </c>
      <c r="C152" s="30">
        <v>1.1806979643E-3</v>
      </c>
      <c r="D152" s="30">
        <v>1.359599383275E-2</v>
      </c>
      <c r="E152" s="30">
        <v>1.359599383275E-2</v>
      </c>
      <c r="F152" s="30">
        <v>8.3057400714730001E-2</v>
      </c>
      <c r="G152" s="30">
        <v>8.3057400714730001E-2</v>
      </c>
      <c r="H152" s="30">
        <v>2.825404457518E-2</v>
      </c>
      <c r="I152" s="30">
        <v>2.825404457518E-2</v>
      </c>
      <c r="J152" s="30">
        <v>7.3108233099999996E-6</v>
      </c>
      <c r="K152" s="30">
        <v>7.3108233099999996E-6</v>
      </c>
      <c r="L152" s="30">
        <v>2.2086587919000001E-4</v>
      </c>
      <c r="M152" s="30">
        <v>2.2086587919000001E-4</v>
      </c>
      <c r="N152" s="30">
        <v>7.2684689778000004E-4</v>
      </c>
      <c r="O152" s="30">
        <v>7.2684689778000004E-4</v>
      </c>
      <c r="P152" s="30">
        <v>2.8000905080000001E-4</v>
      </c>
      <c r="Q152" s="30">
        <v>2.8000905080000001E-4</v>
      </c>
      <c r="R152" s="30">
        <v>1.4621646619999999E-5</v>
      </c>
      <c r="S152" s="30">
        <v>1.4621646619999999E-5</v>
      </c>
      <c r="T152" s="30">
        <v>1.0274510803310001E-2</v>
      </c>
      <c r="U152" s="30">
        <v>1.0274510803310001E-2</v>
      </c>
      <c r="V152" s="30"/>
      <c r="W152" s="30"/>
      <c r="X152" s="30">
        <v>3.4265754044600001E-3</v>
      </c>
      <c r="Y152" s="30">
        <v>3.4265754044600001E-3</v>
      </c>
      <c r="Z152" s="28" t="s">
        <v>1879</v>
      </c>
    </row>
    <row r="153" spans="1:26">
      <c r="A153" s="27" t="s">
        <v>198</v>
      </c>
      <c r="B153" s="30">
        <v>1.53819722408E-2</v>
      </c>
      <c r="C153" s="30">
        <v>1.53819722408E-2</v>
      </c>
      <c r="D153" s="30">
        <v>3.133322290039E-2</v>
      </c>
      <c r="E153" s="30">
        <v>3.133322290039E-2</v>
      </c>
      <c r="F153" s="30">
        <v>0.26746956328616001</v>
      </c>
      <c r="G153" s="30">
        <v>0.26746956328616001</v>
      </c>
      <c r="H153" s="30">
        <v>9.1321133612400004E-2</v>
      </c>
      <c r="I153" s="30">
        <v>9.1321133612400004E-2</v>
      </c>
      <c r="J153" s="30">
        <v>1.1331776128E-4</v>
      </c>
      <c r="K153" s="30">
        <v>1.1331776128E-4</v>
      </c>
      <c r="L153" s="30">
        <v>4.1199981310999998E-4</v>
      </c>
      <c r="M153" s="30">
        <v>4.1199981310999998E-4</v>
      </c>
      <c r="N153" s="30">
        <v>1.93321084617E-3</v>
      </c>
      <c r="O153" s="30">
        <v>1.93321084617E-3</v>
      </c>
      <c r="P153" s="30">
        <v>7.2264962100000002E-4</v>
      </c>
      <c r="Q153" s="30">
        <v>7.2264962100000002E-4</v>
      </c>
      <c r="R153" s="30"/>
      <c r="S153" s="30"/>
      <c r="T153" s="30">
        <v>1.096684038618E-2</v>
      </c>
      <c r="U153" s="30">
        <v>1.096684038618E-2</v>
      </c>
      <c r="V153" s="30"/>
      <c r="W153" s="30"/>
      <c r="X153" s="30">
        <v>3.65143115737E-3</v>
      </c>
      <c r="Y153" s="30">
        <v>3.65143115737E-3</v>
      </c>
      <c r="Z153" s="28" t="s">
        <v>1879</v>
      </c>
    </row>
    <row r="154" spans="1:26">
      <c r="A154" s="27" t="s">
        <v>199</v>
      </c>
      <c r="B154" s="30">
        <v>0.40060387400526998</v>
      </c>
      <c r="C154" s="30">
        <v>0.40060387400526998</v>
      </c>
      <c r="D154" s="30">
        <v>6.3201620815800004E-3</v>
      </c>
      <c r="E154" s="30">
        <v>6.3201620815800004E-3</v>
      </c>
      <c r="F154" s="30">
        <v>0.50171111873852003</v>
      </c>
      <c r="G154" s="30">
        <v>0.50171111873852003</v>
      </c>
      <c r="H154" s="30">
        <v>0.29765386355923001</v>
      </c>
      <c r="I154" s="30">
        <v>0.29765386355923001</v>
      </c>
      <c r="J154" s="30">
        <v>5.6951313572200001E-3</v>
      </c>
      <c r="K154" s="30">
        <v>5.6951313572200001E-3</v>
      </c>
      <c r="L154" s="30">
        <v>1.3167004336999999E-4</v>
      </c>
      <c r="M154" s="30">
        <v>1.3167004336999999E-4</v>
      </c>
      <c r="N154" s="30">
        <v>2.4985362111100001E-3</v>
      </c>
      <c r="O154" s="30">
        <v>2.4985362111100001E-3</v>
      </c>
      <c r="P154" s="30">
        <v>2.9471659689999999E-3</v>
      </c>
      <c r="Q154" s="30">
        <v>2.9471659689999999E-3</v>
      </c>
      <c r="R154" s="30"/>
      <c r="S154" s="30"/>
      <c r="T154" s="30"/>
      <c r="U154" s="30"/>
      <c r="V154" s="30"/>
      <c r="W154" s="30"/>
      <c r="X154" s="30"/>
      <c r="Y154" s="30"/>
      <c r="Z154" s="28" t="s">
        <v>1879</v>
      </c>
    </row>
    <row r="155" spans="1:26">
      <c r="A155" s="27" t="s">
        <v>200</v>
      </c>
      <c r="B155" s="30">
        <v>1.8942343191980002E-2</v>
      </c>
      <c r="C155" s="30">
        <v>1.8942343191980002E-2</v>
      </c>
      <c r="D155" s="30">
        <v>1.42654298177432</v>
      </c>
      <c r="E155" s="30">
        <v>1.42654298177432</v>
      </c>
      <c r="F155" s="30">
        <v>4.9087403339460003E-2</v>
      </c>
      <c r="G155" s="30">
        <v>4.9087403339460003E-2</v>
      </c>
      <c r="H155" s="30">
        <v>0.49605158954633</v>
      </c>
      <c r="I155" s="30">
        <v>0.49605158954633</v>
      </c>
      <c r="J155" s="30">
        <v>3.9112904700000002E-4</v>
      </c>
      <c r="K155" s="30">
        <v>3.9112904700000002E-4</v>
      </c>
      <c r="L155" s="30">
        <v>9.4207792318100007E-3</v>
      </c>
      <c r="M155" s="30">
        <v>9.4207792318100007E-3</v>
      </c>
      <c r="N155" s="30">
        <v>5.1484988592999999E-4</v>
      </c>
      <c r="O155" s="30">
        <v>5.1484988592999999E-4</v>
      </c>
      <c r="P155" s="30">
        <v>3.43223215296E-3</v>
      </c>
      <c r="Q155" s="30">
        <v>3.43223215296E-3</v>
      </c>
      <c r="R155" s="30"/>
      <c r="S155" s="30"/>
      <c r="T155" s="30"/>
      <c r="U155" s="30"/>
      <c r="V155" s="30">
        <v>5.9561065234999997E-4</v>
      </c>
      <c r="W155" s="30">
        <v>5.9561065234999997E-4</v>
      </c>
      <c r="X155" s="30">
        <v>1.6687408078E-4</v>
      </c>
      <c r="Y155" s="30">
        <v>1.6687408078E-4</v>
      </c>
      <c r="Z155" s="28" t="s">
        <v>1879</v>
      </c>
    </row>
    <row r="156" spans="1:26">
      <c r="A156" s="27" t="s">
        <v>201</v>
      </c>
      <c r="B156" s="30">
        <v>2.6209301560499998E-3</v>
      </c>
      <c r="C156" s="30">
        <v>2.6209301560499998E-3</v>
      </c>
      <c r="D156" s="30">
        <v>5.7476097639709997E-2</v>
      </c>
      <c r="E156" s="30">
        <v>5.7476097639709997E-2</v>
      </c>
      <c r="F156" s="30">
        <v>5.1424418017729998E-2</v>
      </c>
      <c r="G156" s="30">
        <v>5.1424418017729998E-2</v>
      </c>
      <c r="H156" s="30">
        <v>3.4558490779499997E-2</v>
      </c>
      <c r="I156" s="30">
        <v>3.4558490779499997E-2</v>
      </c>
      <c r="J156" s="30">
        <v>1.4621646619999999E-5</v>
      </c>
      <c r="K156" s="30">
        <v>1.4621646619999999E-5</v>
      </c>
      <c r="L156" s="30">
        <v>4.4173175839E-4</v>
      </c>
      <c r="M156" s="30">
        <v>4.4173175839E-4</v>
      </c>
      <c r="N156" s="30">
        <v>6.4608613135999995E-4</v>
      </c>
      <c r="O156" s="30">
        <v>6.4608613135999995E-4</v>
      </c>
      <c r="P156" s="30">
        <v>3.3374816156E-4</v>
      </c>
      <c r="Q156" s="30">
        <v>3.3374816156E-4</v>
      </c>
      <c r="R156" s="30"/>
      <c r="S156" s="30"/>
      <c r="T156" s="30">
        <v>3.4361633897799998E-3</v>
      </c>
      <c r="U156" s="30">
        <v>3.4361633897799998E-3</v>
      </c>
      <c r="V156" s="30">
        <v>8.9846352641899992E-3</v>
      </c>
      <c r="W156" s="30">
        <v>8.9846352641899992E-3</v>
      </c>
      <c r="X156" s="30">
        <v>3.6613304672499999E-3</v>
      </c>
      <c r="Y156" s="30">
        <v>3.6613304672499999E-3</v>
      </c>
      <c r="Z156" s="28" t="s">
        <v>1879</v>
      </c>
    </row>
    <row r="157" spans="1:26">
      <c r="A157" s="27" t="s">
        <v>202</v>
      </c>
      <c r="B157" s="30">
        <v>0.62093746687283002</v>
      </c>
      <c r="C157" s="30">
        <v>0.62093746687283002</v>
      </c>
      <c r="D157" s="30">
        <v>1.5808900045449999E-2</v>
      </c>
      <c r="E157" s="30">
        <v>1.5808900045449999E-2</v>
      </c>
      <c r="F157" s="30">
        <v>0.48766379292938999</v>
      </c>
      <c r="G157" s="30">
        <v>0.48766379292938999</v>
      </c>
      <c r="H157" s="30">
        <v>0.38211901798845999</v>
      </c>
      <c r="I157" s="30">
        <v>0.38211901798845999</v>
      </c>
      <c r="J157" s="30">
        <v>8.5646295057499999E-3</v>
      </c>
      <c r="K157" s="30">
        <v>8.5646295057499999E-3</v>
      </c>
      <c r="L157" s="30">
        <v>1.6989683015000001E-4</v>
      </c>
      <c r="M157" s="30">
        <v>1.6989683015000001E-4</v>
      </c>
      <c r="N157" s="30">
        <v>7.5965595913500003E-3</v>
      </c>
      <c r="O157" s="30">
        <v>7.5965595913500003E-3</v>
      </c>
      <c r="P157" s="30">
        <v>5.49835954293E-3</v>
      </c>
      <c r="Q157" s="30">
        <v>5.49835954293E-3</v>
      </c>
      <c r="R157" s="30"/>
      <c r="S157" s="30"/>
      <c r="T157" s="30"/>
      <c r="U157" s="30"/>
      <c r="V157" s="30">
        <v>1.337095439036E-2</v>
      </c>
      <c r="W157" s="30">
        <v>1.337095439036E-2</v>
      </c>
      <c r="X157" s="30">
        <v>3.7461816947599999E-3</v>
      </c>
      <c r="Y157" s="30">
        <v>3.7461816947599999E-3</v>
      </c>
      <c r="Z157" s="28" t="s">
        <v>1879</v>
      </c>
    </row>
    <row r="158" spans="1:26">
      <c r="A158" s="27" t="s">
        <v>203</v>
      </c>
      <c r="B158" s="30">
        <v>4.3864939850199996E-3</v>
      </c>
      <c r="C158" s="30">
        <v>4.3864939850199996E-3</v>
      </c>
      <c r="D158" s="30">
        <v>2.3488236768200001E-3</v>
      </c>
      <c r="E158" s="30">
        <v>2.3488236768200001E-3</v>
      </c>
      <c r="F158" s="30">
        <v>0.11214641926952</v>
      </c>
      <c r="G158" s="30">
        <v>0.11214641926952</v>
      </c>
      <c r="H158" s="30">
        <v>3.3899479579140003E-2</v>
      </c>
      <c r="I158" s="30">
        <v>3.3899479579140003E-2</v>
      </c>
      <c r="J158" s="30">
        <v>2.193246993E-5</v>
      </c>
      <c r="K158" s="30">
        <v>2.193246993E-5</v>
      </c>
      <c r="L158" s="30">
        <v>1.274226226E-5</v>
      </c>
      <c r="M158" s="30">
        <v>1.274226226E-5</v>
      </c>
      <c r="N158" s="30">
        <v>6.0065820024999997E-4</v>
      </c>
      <c r="O158" s="30">
        <v>6.0065820024999997E-4</v>
      </c>
      <c r="P158" s="30">
        <v>1.8101595203E-4</v>
      </c>
      <c r="Q158" s="30">
        <v>1.8101595203E-4</v>
      </c>
      <c r="R158" s="30"/>
      <c r="S158" s="30"/>
      <c r="T158" s="30"/>
      <c r="U158" s="30"/>
      <c r="V158" s="30">
        <v>1.5485876960970001E-2</v>
      </c>
      <c r="W158" s="30">
        <v>1.5485876960970001E-2</v>
      </c>
      <c r="X158" s="30">
        <v>4.3387261002399997E-3</v>
      </c>
      <c r="Y158" s="30">
        <v>4.3387261002399997E-3</v>
      </c>
      <c r="Z158" s="28" t="s">
        <v>1879</v>
      </c>
    </row>
    <row r="159" spans="1:26">
      <c r="A159" s="27" t="s">
        <v>204</v>
      </c>
      <c r="B159" s="30">
        <v>0.38648667419680999</v>
      </c>
      <c r="C159" s="30">
        <v>0.38648667419680999</v>
      </c>
      <c r="D159" s="30">
        <v>0.18591385381226999</v>
      </c>
      <c r="E159" s="30">
        <v>0.18591385381226999</v>
      </c>
      <c r="F159" s="30">
        <v>0.94807587474004995</v>
      </c>
      <c r="G159" s="30">
        <v>0.94807587474004995</v>
      </c>
      <c r="H159" s="30">
        <v>0.47704774295734997</v>
      </c>
      <c r="I159" s="30">
        <v>0.47704774295734997</v>
      </c>
      <c r="J159" s="30">
        <v>5.1468196090900002E-3</v>
      </c>
      <c r="K159" s="30">
        <v>5.1468196090900002E-3</v>
      </c>
      <c r="L159" s="30">
        <v>2.07274132783E-3</v>
      </c>
      <c r="M159" s="30">
        <v>2.07274132783E-3</v>
      </c>
      <c r="N159" s="30">
        <v>1.5289022592820001E-2</v>
      </c>
      <c r="O159" s="30">
        <v>1.5289022592820001E-2</v>
      </c>
      <c r="P159" s="30">
        <v>6.9648715918100004E-3</v>
      </c>
      <c r="Q159" s="30">
        <v>6.9648715918100004E-3</v>
      </c>
      <c r="R159" s="30"/>
      <c r="S159" s="30"/>
      <c r="T159" s="30">
        <v>1.7074631430100001E-3</v>
      </c>
      <c r="U159" s="30">
        <v>1.7074631430100001E-3</v>
      </c>
      <c r="V159" s="30">
        <v>2.9285872922930001E-2</v>
      </c>
      <c r="W159" s="30">
        <v>2.9285872922930001E-2</v>
      </c>
      <c r="X159" s="30">
        <v>8.7736169249899992E-3</v>
      </c>
      <c r="Y159" s="30">
        <v>8.7736169249899992E-3</v>
      </c>
      <c r="Z159" s="28" t="s">
        <v>1879</v>
      </c>
    </row>
    <row r="160" spans="1:26">
      <c r="A160" s="27" t="s">
        <v>205</v>
      </c>
      <c r="B160" s="30">
        <v>4.2183450489299999E-3</v>
      </c>
      <c r="C160" s="30">
        <v>4.2183450489299999E-3</v>
      </c>
      <c r="D160" s="30">
        <v>2.001809401241E-2</v>
      </c>
      <c r="E160" s="30">
        <v>2.001809401241E-2</v>
      </c>
      <c r="F160" s="30">
        <v>1.322457550122E-2</v>
      </c>
      <c r="G160" s="30">
        <v>1.322457550122E-2</v>
      </c>
      <c r="H160" s="30">
        <v>1.2002206131920001E-2</v>
      </c>
      <c r="I160" s="30">
        <v>1.2002206131920001E-2</v>
      </c>
      <c r="J160" s="30">
        <v>1.8277058269999999E-5</v>
      </c>
      <c r="K160" s="30">
        <v>1.8277058269999999E-5</v>
      </c>
      <c r="L160" s="30">
        <v>2.5059782447E-4</v>
      </c>
      <c r="M160" s="30">
        <v>2.5059782447E-4</v>
      </c>
      <c r="N160" s="30">
        <v>8.5808314320000003E-5</v>
      </c>
      <c r="O160" s="30">
        <v>8.5808314320000003E-5</v>
      </c>
      <c r="P160" s="30">
        <v>1.1454915714E-4</v>
      </c>
      <c r="Q160" s="30">
        <v>1.1454915714E-4</v>
      </c>
      <c r="R160" s="30">
        <v>6.7734777951999996E-3</v>
      </c>
      <c r="S160" s="30">
        <v>6.7734777951999996E-3</v>
      </c>
      <c r="T160" s="30"/>
      <c r="U160" s="30"/>
      <c r="V160" s="30">
        <v>2.0639423368129999E-2</v>
      </c>
      <c r="W160" s="30">
        <v>2.0639423368129999E-2</v>
      </c>
      <c r="X160" s="30">
        <v>8.4030998981799998E-3</v>
      </c>
      <c r="Y160" s="30">
        <v>8.4030998981799998E-3</v>
      </c>
      <c r="Z160" s="28" t="s">
        <v>1879</v>
      </c>
    </row>
    <row r="161" spans="1:26">
      <c r="A161" s="27" t="s">
        <v>206</v>
      </c>
      <c r="B161" s="30">
        <v>0.48824967923763002</v>
      </c>
      <c r="C161" s="30">
        <v>0.48824967923763002</v>
      </c>
      <c r="D161" s="30">
        <v>2.08973101084E-3</v>
      </c>
      <c r="E161" s="30">
        <v>2.08973101084E-3</v>
      </c>
      <c r="F161" s="30">
        <v>0.59324839992732004</v>
      </c>
      <c r="G161" s="30">
        <v>0.59324839992732004</v>
      </c>
      <c r="H161" s="30">
        <v>0.35579958140061002</v>
      </c>
      <c r="I161" s="30">
        <v>0.35579958140061002</v>
      </c>
      <c r="J161" s="30">
        <v>7.7567835301800003E-3</v>
      </c>
      <c r="K161" s="30">
        <v>7.7567835301800003E-3</v>
      </c>
      <c r="L161" s="30">
        <v>2.1237103769999999E-5</v>
      </c>
      <c r="M161" s="30">
        <v>2.1237103769999999E-5</v>
      </c>
      <c r="N161" s="30">
        <v>2.0543519958E-3</v>
      </c>
      <c r="O161" s="30">
        <v>2.0543519958E-3</v>
      </c>
      <c r="P161" s="30">
        <v>3.58355017536E-3</v>
      </c>
      <c r="Q161" s="30">
        <v>3.58355017536E-3</v>
      </c>
      <c r="R161" s="30">
        <v>8.1588788121400007E-3</v>
      </c>
      <c r="S161" s="30">
        <v>8.1588788121400007E-3</v>
      </c>
      <c r="T161" s="30"/>
      <c r="U161" s="30"/>
      <c r="V161" s="30">
        <v>2.6888287669849999E-2</v>
      </c>
      <c r="W161" s="30">
        <v>2.6888287669849999E-2</v>
      </c>
      <c r="X161" s="30">
        <v>1.068984047969E-2</v>
      </c>
      <c r="Y161" s="30">
        <v>1.068984047969E-2</v>
      </c>
      <c r="Z161" s="28" t="s">
        <v>1879</v>
      </c>
    </row>
    <row r="162" spans="1:26">
      <c r="A162" s="27" t="s">
        <v>207</v>
      </c>
      <c r="B162" s="30">
        <v>8.4805550377000001E-4</v>
      </c>
      <c r="C162" s="30">
        <v>8.4805550377000001E-4</v>
      </c>
      <c r="D162" s="30">
        <v>2.1874216881799999E-2</v>
      </c>
      <c r="E162" s="30">
        <v>2.1874216881799999E-2</v>
      </c>
      <c r="F162" s="30">
        <v>0.25273577096247002</v>
      </c>
      <c r="G162" s="30">
        <v>0.25273577096247002</v>
      </c>
      <c r="H162" s="30">
        <v>7.8420918655960001E-2</v>
      </c>
      <c r="I162" s="30">
        <v>7.8420918655960001E-2</v>
      </c>
      <c r="J162" s="30">
        <v>1.096623496E-5</v>
      </c>
      <c r="K162" s="30">
        <v>1.096623496E-5</v>
      </c>
      <c r="L162" s="30">
        <v>2.4210298296E-4</v>
      </c>
      <c r="M162" s="30">
        <v>2.4210298296E-4</v>
      </c>
      <c r="N162" s="30">
        <v>1.5395021098799999E-3</v>
      </c>
      <c r="O162" s="30">
        <v>1.5395021098799999E-3</v>
      </c>
      <c r="P162" s="30">
        <v>5.1617830071000004E-4</v>
      </c>
      <c r="Q162" s="30">
        <v>5.1617830071000004E-4</v>
      </c>
      <c r="R162" s="30"/>
      <c r="S162" s="30"/>
      <c r="T162" s="30"/>
      <c r="U162" s="30"/>
      <c r="V162" s="30">
        <v>9.2672979466599994E-3</v>
      </c>
      <c r="W162" s="30">
        <v>9.2672979466599994E-3</v>
      </c>
      <c r="X162" s="30">
        <v>2.5964475619400002E-3</v>
      </c>
      <c r="Y162" s="30">
        <v>2.5964475619400002E-3</v>
      </c>
      <c r="Z162" s="28" t="s">
        <v>1879</v>
      </c>
    </row>
    <row r="163" spans="1:26">
      <c r="A163" s="27" t="s">
        <v>208</v>
      </c>
      <c r="B163" s="30">
        <v>4.2914532820100002E-3</v>
      </c>
      <c r="C163" s="30">
        <v>4.2914532820100002E-3</v>
      </c>
      <c r="D163" s="30">
        <v>2.1228608927230001E-2</v>
      </c>
      <c r="E163" s="30">
        <v>2.1228608927230001E-2</v>
      </c>
      <c r="F163" s="30">
        <v>4.2374164630819999E-2</v>
      </c>
      <c r="G163" s="30">
        <v>4.2374164630819999E-2</v>
      </c>
      <c r="H163" s="30">
        <v>2.0600463853380001E-2</v>
      </c>
      <c r="I163" s="30">
        <v>2.0600463853380001E-2</v>
      </c>
      <c r="J163" s="30">
        <v>2.9243293229999999E-5</v>
      </c>
      <c r="K163" s="30">
        <v>2.9243293229999999E-5</v>
      </c>
      <c r="L163" s="30">
        <v>1.6989683015000001E-4</v>
      </c>
      <c r="M163" s="30">
        <v>1.6989683015000001E-4</v>
      </c>
      <c r="N163" s="30">
        <v>4.0885138000000001E-4</v>
      </c>
      <c r="O163" s="30">
        <v>4.0885138000000001E-4</v>
      </c>
      <c r="P163" s="30">
        <v>1.8243013916000001E-4</v>
      </c>
      <c r="Q163" s="30">
        <v>1.8243013916000001E-4</v>
      </c>
      <c r="R163" s="30">
        <v>1.94833441168E-2</v>
      </c>
      <c r="S163" s="30">
        <v>1.94833441168E-2</v>
      </c>
      <c r="T163" s="30">
        <v>3.77595705008E-3</v>
      </c>
      <c r="U163" s="30">
        <v>3.77595705008E-3</v>
      </c>
      <c r="V163" s="30">
        <v>1.259867956147E-2</v>
      </c>
      <c r="W163" s="30">
        <v>1.259867956147E-2</v>
      </c>
      <c r="X163" s="30">
        <v>1.2324640796470001E-2</v>
      </c>
      <c r="Y163" s="30">
        <v>1.2324640796470001E-2</v>
      </c>
      <c r="Z163" s="28" t="s">
        <v>1879</v>
      </c>
    </row>
    <row r="164" spans="1:26">
      <c r="A164" s="27" t="s">
        <v>209</v>
      </c>
      <c r="B164" s="30">
        <v>3.92591211659E-3</v>
      </c>
      <c r="C164" s="30">
        <v>3.92591211659E-3</v>
      </c>
      <c r="D164" s="30">
        <v>4.8123277139999997E-3</v>
      </c>
      <c r="E164" s="30">
        <v>4.8123277139999997E-3</v>
      </c>
      <c r="F164" s="30">
        <v>1.8463879747218801</v>
      </c>
      <c r="G164" s="30">
        <v>1.8463879747218801</v>
      </c>
      <c r="H164" s="30">
        <v>0.52042934721122003</v>
      </c>
      <c r="I164" s="30">
        <v>0.52042934721122003</v>
      </c>
      <c r="J164" s="30">
        <v>3.6554116539999997E-5</v>
      </c>
      <c r="K164" s="30">
        <v>3.6554116539999997E-5</v>
      </c>
      <c r="L164" s="30">
        <v>5.0969049039999999E-5</v>
      </c>
      <c r="M164" s="30">
        <v>5.0969049039999999E-5</v>
      </c>
      <c r="N164" s="30">
        <v>4.6790769044400002E-3</v>
      </c>
      <c r="O164" s="30">
        <v>4.6790769044400002E-3</v>
      </c>
      <c r="P164" s="30">
        <v>1.3420635818499999E-3</v>
      </c>
      <c r="Q164" s="30">
        <v>1.3420635818499999E-3</v>
      </c>
      <c r="R164" s="30"/>
      <c r="S164" s="30"/>
      <c r="T164" s="30"/>
      <c r="U164" s="30"/>
      <c r="V164" s="30">
        <v>1.490540895233E-2</v>
      </c>
      <c r="W164" s="30">
        <v>1.490540895233E-2</v>
      </c>
      <c r="X164" s="30">
        <v>4.1760945808300004E-3</v>
      </c>
      <c r="Y164" s="30">
        <v>4.1760945808300004E-3</v>
      </c>
      <c r="Z164" s="28" t="s">
        <v>1879</v>
      </c>
    </row>
    <row r="165" spans="1:26">
      <c r="A165" s="27" t="s">
        <v>210</v>
      </c>
      <c r="B165" s="30">
        <v>8.9265152595200004E-3</v>
      </c>
      <c r="C165" s="30">
        <v>8.9265152595200004E-3</v>
      </c>
      <c r="D165" s="30">
        <v>1.6832528447099999E-2</v>
      </c>
      <c r="E165" s="30">
        <v>1.6832528447099999E-2</v>
      </c>
      <c r="F165" s="30">
        <v>0.55534131518908003</v>
      </c>
      <c r="G165" s="30">
        <v>0.55534131518908003</v>
      </c>
      <c r="H165" s="30">
        <v>0.16464956443036</v>
      </c>
      <c r="I165" s="30">
        <v>0.16464956443036</v>
      </c>
      <c r="J165" s="30">
        <v>1.0600693797E-4</v>
      </c>
      <c r="K165" s="30">
        <v>1.0600693797E-4</v>
      </c>
      <c r="L165" s="30">
        <v>1.2742262260999999E-4</v>
      </c>
      <c r="M165" s="30">
        <v>1.2742262260999999E-4</v>
      </c>
      <c r="N165" s="30">
        <v>6.3094348765400004E-3</v>
      </c>
      <c r="O165" s="30">
        <v>6.3094348765400004E-3</v>
      </c>
      <c r="P165" s="30">
        <v>1.85117094694E-3</v>
      </c>
      <c r="Q165" s="30">
        <v>1.85117094694E-3</v>
      </c>
      <c r="R165" s="30"/>
      <c r="S165" s="30"/>
      <c r="T165" s="30"/>
      <c r="U165" s="30"/>
      <c r="V165" s="30">
        <v>2.21587352864E-3</v>
      </c>
      <c r="W165" s="30">
        <v>2.21587352864E-3</v>
      </c>
      <c r="X165" s="30">
        <v>6.2082814798000003E-4</v>
      </c>
      <c r="Y165" s="30">
        <v>6.2082814798000003E-4</v>
      </c>
      <c r="Z165" s="28" t="s">
        <v>1879</v>
      </c>
    </row>
    <row r="166" spans="1:26">
      <c r="A166" s="27" t="s">
        <v>211</v>
      </c>
      <c r="B166" s="30">
        <v>7.1901947237799999E-3</v>
      </c>
      <c r="C166" s="30">
        <v>7.1901947237799999E-3</v>
      </c>
      <c r="D166" s="30">
        <v>1.46111273929E-3</v>
      </c>
      <c r="E166" s="30">
        <v>1.46111273929E-3</v>
      </c>
      <c r="F166" s="30">
        <v>2.4132326515780001E-2</v>
      </c>
      <c r="G166" s="30">
        <v>2.4132326515780001E-2</v>
      </c>
      <c r="H166" s="30">
        <v>1.002941509221E-2</v>
      </c>
      <c r="I166" s="30">
        <v>1.002941509221E-2</v>
      </c>
      <c r="J166" s="30">
        <v>8.7729879700000006E-5</v>
      </c>
      <c r="K166" s="30">
        <v>8.7729879700000006E-5</v>
      </c>
      <c r="L166" s="30">
        <v>1.6989683010000001E-5</v>
      </c>
      <c r="M166" s="30">
        <v>1.6989683010000001E-5</v>
      </c>
      <c r="N166" s="30">
        <v>2.0190191605000001E-4</v>
      </c>
      <c r="O166" s="30">
        <v>2.0190191605000001E-4</v>
      </c>
      <c r="P166" s="30">
        <v>9.6164724519999994E-5</v>
      </c>
      <c r="Q166" s="30">
        <v>9.6164724519999994E-5</v>
      </c>
      <c r="R166" s="30"/>
      <c r="S166" s="30"/>
      <c r="T166" s="30">
        <v>8.6010270263400003E-3</v>
      </c>
      <c r="U166" s="30">
        <v>8.6010270263400003E-3</v>
      </c>
      <c r="V166" s="30">
        <v>2.63482000444E-3</v>
      </c>
      <c r="W166" s="30">
        <v>2.63482000444E-3</v>
      </c>
      <c r="X166" s="30">
        <v>3.6019346079900001E-3</v>
      </c>
      <c r="Y166" s="30">
        <v>3.6019346079900001E-3</v>
      </c>
      <c r="Z166" s="28" t="s">
        <v>1879</v>
      </c>
    </row>
    <row r="167" spans="1:26">
      <c r="A167" s="27" t="s">
        <v>212</v>
      </c>
      <c r="B167" s="30">
        <v>1.8960620250249999E-2</v>
      </c>
      <c r="C167" s="30">
        <v>1.8960620250249999E-2</v>
      </c>
      <c r="D167" s="30">
        <v>2.7714420418199999E-2</v>
      </c>
      <c r="E167" s="30">
        <v>2.7714420418199999E-2</v>
      </c>
      <c r="F167" s="30">
        <v>2.5939348664419999E-2</v>
      </c>
      <c r="G167" s="30">
        <v>2.5939348664419999E-2</v>
      </c>
      <c r="H167" s="30">
        <v>2.3830467247430001E-2</v>
      </c>
      <c r="I167" s="30">
        <v>2.3830467247430001E-2</v>
      </c>
      <c r="J167" s="30">
        <v>8.4074468049999998E-5</v>
      </c>
      <c r="K167" s="30">
        <v>8.4074468049999998E-5</v>
      </c>
      <c r="L167" s="30">
        <v>2.5909266597999998E-4</v>
      </c>
      <c r="M167" s="30">
        <v>2.5909266597999998E-4</v>
      </c>
      <c r="N167" s="30">
        <v>2.8266268246999999E-4</v>
      </c>
      <c r="O167" s="30">
        <v>2.8266268246999999E-4</v>
      </c>
      <c r="P167" s="30">
        <v>1.9798619752999999E-4</v>
      </c>
      <c r="Q167" s="30">
        <v>1.9798619752999999E-4</v>
      </c>
      <c r="R167" s="30"/>
      <c r="S167" s="30"/>
      <c r="T167" s="30"/>
      <c r="U167" s="30"/>
      <c r="V167" s="30">
        <v>9.3278685214700004E-3</v>
      </c>
      <c r="W167" s="30">
        <v>9.3278685214700004E-3</v>
      </c>
      <c r="X167" s="30">
        <v>2.6134178074400001E-3</v>
      </c>
      <c r="Y167" s="30">
        <v>2.6134178074400001E-3</v>
      </c>
      <c r="Z167" s="28" t="s">
        <v>1879</v>
      </c>
    </row>
    <row r="168" spans="1:26">
      <c r="A168" s="27" t="s">
        <v>213</v>
      </c>
      <c r="B168" s="30">
        <v>3.0632349662100002E-3</v>
      </c>
      <c r="C168" s="30">
        <v>3.0632349662100002E-3</v>
      </c>
      <c r="D168" s="30">
        <v>5.7076840088859999E-2</v>
      </c>
      <c r="E168" s="30">
        <v>5.7076840088859999E-2</v>
      </c>
      <c r="F168" s="30">
        <v>5.8612126229079999E-2</v>
      </c>
      <c r="G168" s="30">
        <v>5.8612126229079999E-2</v>
      </c>
      <c r="H168" s="30">
        <v>3.661047629822E-2</v>
      </c>
      <c r="I168" s="30">
        <v>3.661047629822E-2</v>
      </c>
      <c r="J168" s="30">
        <v>2.9243293229999999E-5</v>
      </c>
      <c r="K168" s="30">
        <v>2.9243293229999999E-5</v>
      </c>
      <c r="L168" s="30">
        <v>4.4173175839E-4</v>
      </c>
      <c r="M168" s="30">
        <v>4.4173175839E-4</v>
      </c>
      <c r="N168" s="30">
        <v>4.7446950272E-4</v>
      </c>
      <c r="O168" s="30">
        <v>4.7446950272E-4</v>
      </c>
      <c r="P168" s="30">
        <v>2.9132254780000002E-4</v>
      </c>
      <c r="Q168" s="30">
        <v>2.9132254780000002E-4</v>
      </c>
      <c r="R168" s="30"/>
      <c r="S168" s="30"/>
      <c r="T168" s="30"/>
      <c r="U168" s="30"/>
      <c r="V168" s="30"/>
      <c r="W168" s="30"/>
      <c r="X168" s="30"/>
      <c r="Y168" s="30"/>
      <c r="Z168" s="28" t="s">
        <v>1879</v>
      </c>
    </row>
    <row r="169" spans="1:26">
      <c r="A169" s="27" t="s">
        <v>214</v>
      </c>
      <c r="B169" s="30">
        <v>5.1760629023200003E-3</v>
      </c>
      <c r="C169" s="30">
        <v>5.1760629023200003E-3</v>
      </c>
      <c r="D169" s="30">
        <v>0.46954811690601</v>
      </c>
      <c r="E169" s="30">
        <v>0.46954811690601</v>
      </c>
      <c r="F169" s="30">
        <v>0.10483756990854</v>
      </c>
      <c r="G169" s="30">
        <v>0.10483756990854</v>
      </c>
      <c r="H169" s="30">
        <v>0.18771212806879001</v>
      </c>
      <c r="I169" s="30">
        <v>0.18771212806879001</v>
      </c>
      <c r="J169" s="30">
        <v>8.4074468049999998E-5</v>
      </c>
      <c r="K169" s="30">
        <v>8.4074468049999998E-5</v>
      </c>
      <c r="L169" s="30">
        <v>1.6679621299969999E-2</v>
      </c>
      <c r="M169" s="30">
        <v>1.6679621299969999E-2</v>
      </c>
      <c r="N169" s="30">
        <v>3.5332835308999998E-4</v>
      </c>
      <c r="O169" s="30">
        <v>3.5332835308999998E-4</v>
      </c>
      <c r="P169" s="30">
        <v>5.6850322434699998E-3</v>
      </c>
      <c r="Q169" s="30">
        <v>5.6850322434699998E-3</v>
      </c>
      <c r="R169" s="30"/>
      <c r="S169" s="30"/>
      <c r="T169" s="30">
        <v>1.6607415147150001E-2</v>
      </c>
      <c r="U169" s="30">
        <v>1.6607415147150001E-2</v>
      </c>
      <c r="V169" s="30"/>
      <c r="W169" s="30"/>
      <c r="X169" s="30">
        <v>5.5294716596899999E-3</v>
      </c>
      <c r="Y169" s="30">
        <v>5.5294716596899999E-3</v>
      </c>
      <c r="Z169" s="28" t="s">
        <v>1879</v>
      </c>
    </row>
    <row r="170" spans="1:26">
      <c r="A170" s="27" t="s">
        <v>215</v>
      </c>
      <c r="B170" s="30">
        <v>1.5272309891180001E-2</v>
      </c>
      <c r="C170" s="30">
        <v>1.5272309891180001E-2</v>
      </c>
      <c r="D170" s="30">
        <v>0.26712878604467</v>
      </c>
      <c r="E170" s="30">
        <v>0.26712878604467</v>
      </c>
      <c r="F170" s="30">
        <v>6.3639483938700003E-2</v>
      </c>
      <c r="G170" s="30">
        <v>6.3639483938700003E-2</v>
      </c>
      <c r="H170" s="30">
        <v>0.11267960176491</v>
      </c>
      <c r="I170" s="30">
        <v>0.11267960176491</v>
      </c>
      <c r="J170" s="30">
        <v>2.2298011091E-4</v>
      </c>
      <c r="K170" s="30">
        <v>2.2298011091E-4</v>
      </c>
      <c r="L170" s="30">
        <v>9.8115419411999995E-4</v>
      </c>
      <c r="M170" s="30">
        <v>9.8115419411999995E-4</v>
      </c>
      <c r="N170" s="30">
        <v>3.8361364049E-4</v>
      </c>
      <c r="O170" s="30">
        <v>3.8361364049E-4</v>
      </c>
      <c r="P170" s="30">
        <v>5.2042086209000003E-4</v>
      </c>
      <c r="Q170" s="30">
        <v>5.2042086209000003E-4</v>
      </c>
      <c r="R170" s="30">
        <v>8.1771558704099995E-3</v>
      </c>
      <c r="S170" s="30">
        <v>8.1771558704099995E-3</v>
      </c>
      <c r="T170" s="30"/>
      <c r="U170" s="30"/>
      <c r="V170" s="30"/>
      <c r="W170" s="30"/>
      <c r="X170" s="30">
        <v>3.16353659916E-3</v>
      </c>
      <c r="Y170" s="30">
        <v>3.16353659916E-3</v>
      </c>
      <c r="Z170" s="28" t="s">
        <v>1879</v>
      </c>
    </row>
    <row r="171" spans="1:26">
      <c r="A171" s="27" t="s">
        <v>216</v>
      </c>
      <c r="B171" s="30">
        <v>6.7990656767999999E-4</v>
      </c>
      <c r="C171" s="30">
        <v>6.7990656767999999E-4</v>
      </c>
      <c r="D171" s="30">
        <v>1.4666343862689999E-2</v>
      </c>
      <c r="E171" s="30">
        <v>1.4666343862689999E-2</v>
      </c>
      <c r="F171" s="30">
        <v>0.14767106139837</v>
      </c>
      <c r="G171" s="30">
        <v>0.14767106139837</v>
      </c>
      <c r="H171" s="30">
        <v>4.6519685484779999E-2</v>
      </c>
      <c r="I171" s="30">
        <v>4.6519685484779999E-2</v>
      </c>
      <c r="J171" s="30">
        <v>1.096623496E-5</v>
      </c>
      <c r="K171" s="30">
        <v>1.096623496E-5</v>
      </c>
      <c r="L171" s="30">
        <v>1.6140198864000001E-4</v>
      </c>
      <c r="M171" s="30">
        <v>1.6140198864000001E-4</v>
      </c>
      <c r="N171" s="30">
        <v>6.7132387086000004E-4</v>
      </c>
      <c r="O171" s="30">
        <v>6.7132387086000004E-4</v>
      </c>
      <c r="P171" s="30">
        <v>2.4606855979E-4</v>
      </c>
      <c r="Q171" s="30">
        <v>2.4606855979E-4</v>
      </c>
      <c r="R171" s="30"/>
      <c r="S171" s="30"/>
      <c r="T171" s="30"/>
      <c r="U171" s="30"/>
      <c r="V171" s="30">
        <v>2.01901916E-5</v>
      </c>
      <c r="W171" s="30">
        <v>2.01901916E-5</v>
      </c>
      <c r="X171" s="30">
        <v>5.6567484999999997E-6</v>
      </c>
      <c r="Y171" s="30">
        <v>5.6567484999999997E-6</v>
      </c>
      <c r="Z171" s="28" t="s">
        <v>1879</v>
      </c>
    </row>
    <row r="172" spans="1:26">
      <c r="A172" s="27" t="s">
        <v>217</v>
      </c>
      <c r="B172" s="30">
        <v>1.9373681767170001E-2</v>
      </c>
      <c r="C172" s="30">
        <v>1.9373681767170001E-2</v>
      </c>
      <c r="D172" s="30">
        <v>1.6263374066100001E-2</v>
      </c>
      <c r="E172" s="30">
        <v>1.6263374066100001E-2</v>
      </c>
      <c r="F172" s="30">
        <v>1.7065759454060001E-2</v>
      </c>
      <c r="G172" s="30">
        <v>1.7065759454060001E-2</v>
      </c>
      <c r="H172" s="30">
        <v>1.7691480936759998E-2</v>
      </c>
      <c r="I172" s="30">
        <v>1.7691480936759998E-2</v>
      </c>
      <c r="J172" s="30">
        <v>1.7545975940000001E-4</v>
      </c>
      <c r="K172" s="30">
        <v>1.7545975940000001E-4</v>
      </c>
      <c r="L172" s="30">
        <v>2.3360814145999999E-4</v>
      </c>
      <c r="M172" s="30">
        <v>2.3360814145999999E-4</v>
      </c>
      <c r="N172" s="30">
        <v>1.9685436815000001E-4</v>
      </c>
      <c r="O172" s="30">
        <v>1.9685436815000001E-4</v>
      </c>
      <c r="P172" s="30">
        <v>2.0081457178000001E-4</v>
      </c>
      <c r="Q172" s="30">
        <v>2.0081457178000001E-4</v>
      </c>
      <c r="R172" s="30">
        <v>1.5809655404340001E-2</v>
      </c>
      <c r="S172" s="30">
        <v>1.5809655404340001E-2</v>
      </c>
      <c r="T172" s="30"/>
      <c r="U172" s="30"/>
      <c r="V172" s="30">
        <v>1.5647398493999999E-4</v>
      </c>
      <c r="W172" s="30">
        <v>1.5647398493999999E-4</v>
      </c>
      <c r="X172" s="30">
        <v>6.16019911755E-3</v>
      </c>
      <c r="Y172" s="30">
        <v>6.16019911755E-3</v>
      </c>
      <c r="Z172" s="28" t="s">
        <v>1879</v>
      </c>
    </row>
    <row r="173" spans="1:26">
      <c r="A173" s="27" t="s">
        <v>218</v>
      </c>
      <c r="B173" s="30">
        <v>3.1728973158299998E-3</v>
      </c>
      <c r="C173" s="30">
        <v>3.1728973158299998E-3</v>
      </c>
      <c r="D173" s="30">
        <v>1.9410712844630001E-2</v>
      </c>
      <c r="E173" s="30">
        <v>1.9410712844630001E-2</v>
      </c>
      <c r="F173" s="30">
        <v>5.5215126491549998E-2</v>
      </c>
      <c r="G173" s="30">
        <v>5.5215126491549998E-2</v>
      </c>
      <c r="H173" s="30">
        <v>2.3160142550059999E-2</v>
      </c>
      <c r="I173" s="30">
        <v>2.3160142550059999E-2</v>
      </c>
      <c r="J173" s="30">
        <v>2.193246993E-5</v>
      </c>
      <c r="K173" s="30">
        <v>2.193246993E-5</v>
      </c>
      <c r="L173" s="30">
        <v>3.1006171502000001E-4</v>
      </c>
      <c r="M173" s="30">
        <v>3.1006171502000001E-4</v>
      </c>
      <c r="N173" s="30">
        <v>5.3504007752999997E-4</v>
      </c>
      <c r="O173" s="30">
        <v>5.3504007752999997E-4</v>
      </c>
      <c r="P173" s="30">
        <v>2.6162461817000001E-4</v>
      </c>
      <c r="Q173" s="30">
        <v>2.6162461817000001E-4</v>
      </c>
      <c r="R173" s="30"/>
      <c r="S173" s="30"/>
      <c r="T173" s="30">
        <v>5.30078110068E-3</v>
      </c>
      <c r="U173" s="30">
        <v>5.30078110068E-3</v>
      </c>
      <c r="V173" s="30"/>
      <c r="W173" s="30"/>
      <c r="X173" s="30">
        <v>1.7649055323000001E-3</v>
      </c>
      <c r="Y173" s="30">
        <v>1.7649055323000001E-3</v>
      </c>
      <c r="Z173" s="28" t="s">
        <v>1879</v>
      </c>
    </row>
    <row r="174" spans="1:26">
      <c r="A174" s="27" t="s">
        <v>219</v>
      </c>
      <c r="B174" s="30">
        <v>3.2975468532390001E-2</v>
      </c>
      <c r="C174" s="30">
        <v>3.2975468532390001E-2</v>
      </c>
      <c r="D174" s="30">
        <v>0.49912290761435002</v>
      </c>
      <c r="E174" s="30">
        <v>0.49912290761435002</v>
      </c>
      <c r="F174" s="30">
        <v>3.9517252518729999E-2</v>
      </c>
      <c r="G174" s="30">
        <v>3.9517252518729999E-2</v>
      </c>
      <c r="H174" s="30">
        <v>0.19001301052155001</v>
      </c>
      <c r="I174" s="30">
        <v>0.19001301052155001</v>
      </c>
      <c r="J174" s="30">
        <v>1.8277058271E-4</v>
      </c>
      <c r="K174" s="30">
        <v>1.8277058271E-4</v>
      </c>
      <c r="L174" s="30">
        <v>2.1576897429000002E-3</v>
      </c>
      <c r="M174" s="30">
        <v>2.1576897429000002E-3</v>
      </c>
      <c r="N174" s="30">
        <v>4.7951705062E-4</v>
      </c>
      <c r="O174" s="30">
        <v>4.7951705062E-4</v>
      </c>
      <c r="P174" s="30">
        <v>9.2346419278000001E-4</v>
      </c>
      <c r="Q174" s="30">
        <v>9.2346419278000001E-4</v>
      </c>
      <c r="R174" s="30"/>
      <c r="S174" s="30"/>
      <c r="T174" s="30">
        <v>1.7754218750700001E-3</v>
      </c>
      <c r="U174" s="30">
        <v>1.7754218750700001E-3</v>
      </c>
      <c r="V174" s="30"/>
      <c r="W174" s="30"/>
      <c r="X174" s="30">
        <v>5.9113021835000001E-4</v>
      </c>
      <c r="Y174" s="30">
        <v>5.9113021835000001E-4</v>
      </c>
      <c r="Z174" s="28" t="s">
        <v>1879</v>
      </c>
    </row>
    <row r="175" spans="1:26">
      <c r="A175" s="27" t="s">
        <v>220</v>
      </c>
      <c r="B175" s="30">
        <v>0.29503558543245001</v>
      </c>
      <c r="C175" s="30">
        <v>0.29503558543245001</v>
      </c>
      <c r="D175" s="30">
        <v>5.8657857516023402</v>
      </c>
      <c r="E175" s="30">
        <v>5.8657857516023402</v>
      </c>
      <c r="F175" s="30">
        <v>6.55806194350785</v>
      </c>
      <c r="G175" s="30">
        <v>6.55806194350785</v>
      </c>
      <c r="H175" s="30">
        <v>3.9045593392917701</v>
      </c>
      <c r="I175" s="30">
        <v>3.9045593392917701</v>
      </c>
      <c r="J175" s="30">
        <v>6.23613228204E-3</v>
      </c>
      <c r="K175" s="30">
        <v>6.23613228204E-3</v>
      </c>
      <c r="L175" s="30">
        <v>5.8304344686689998E-2</v>
      </c>
      <c r="M175" s="30">
        <v>5.8304344686689998E-2</v>
      </c>
      <c r="N175" s="30">
        <v>5.0828807365380001E-2</v>
      </c>
      <c r="O175" s="30">
        <v>5.0828807365380001E-2</v>
      </c>
      <c r="P175" s="30">
        <v>3.606601425501E-2</v>
      </c>
      <c r="Q175" s="30">
        <v>3.606601425501E-2</v>
      </c>
      <c r="R175" s="30"/>
      <c r="S175" s="30"/>
      <c r="T175" s="30">
        <v>2.565866877339E-2</v>
      </c>
      <c r="U175" s="30">
        <v>2.565866877339E-2</v>
      </c>
      <c r="V175" s="30">
        <v>5.3690767025379997E-2</v>
      </c>
      <c r="W175" s="30">
        <v>5.3690767025379997E-2</v>
      </c>
      <c r="X175" s="30">
        <v>2.3585812874760002E-2</v>
      </c>
      <c r="Y175" s="30">
        <v>2.3585812874760002E-2</v>
      </c>
      <c r="Z175" s="28" t="s">
        <v>1879</v>
      </c>
    </row>
    <row r="176" spans="1:26">
      <c r="A176" s="27" t="s">
        <v>221</v>
      </c>
      <c r="B176" s="30">
        <v>1.53892830641E-3</v>
      </c>
      <c r="C176" s="30">
        <v>1.53892830641E-3</v>
      </c>
      <c r="D176" s="30">
        <v>2.0489557716079999E-2</v>
      </c>
      <c r="E176" s="30">
        <v>2.0489557716079999E-2</v>
      </c>
      <c r="F176" s="30">
        <v>0.33574269619819003</v>
      </c>
      <c r="G176" s="30">
        <v>0.33574269619819003</v>
      </c>
      <c r="H176" s="30">
        <v>0.10148348229438001</v>
      </c>
      <c r="I176" s="30">
        <v>0.10148348229438001</v>
      </c>
      <c r="J176" s="30">
        <v>1.096623496E-5</v>
      </c>
      <c r="K176" s="30">
        <v>1.096623496E-5</v>
      </c>
      <c r="L176" s="30">
        <v>2.0812361693000001E-4</v>
      </c>
      <c r="M176" s="30">
        <v>2.0812361693000001E-4</v>
      </c>
      <c r="N176" s="30">
        <v>1.7817844091300001E-3</v>
      </c>
      <c r="O176" s="30">
        <v>1.7817844091300001E-3</v>
      </c>
      <c r="P176" s="30">
        <v>5.7274578571999996E-4</v>
      </c>
      <c r="Q176" s="30">
        <v>5.7274578571999996E-4</v>
      </c>
      <c r="R176" s="30"/>
      <c r="S176" s="30"/>
      <c r="T176" s="30"/>
      <c r="U176" s="30"/>
      <c r="V176" s="30">
        <v>1.5142643703700001E-3</v>
      </c>
      <c r="W176" s="30">
        <v>1.5142643703700001E-3</v>
      </c>
      <c r="X176" s="30">
        <v>4.2425613757000001E-4</v>
      </c>
      <c r="Y176" s="30">
        <v>4.2425613757000001E-4</v>
      </c>
      <c r="Z176" s="28" t="s">
        <v>1879</v>
      </c>
    </row>
    <row r="177" spans="1:26">
      <c r="A177" s="27" t="s">
        <v>222</v>
      </c>
      <c r="B177" s="30">
        <v>1.5626884821630001E-2</v>
      </c>
      <c r="C177" s="30">
        <v>1.5626884821630001E-2</v>
      </c>
      <c r="D177" s="30">
        <v>1.8280898924129999E-2</v>
      </c>
      <c r="E177" s="30">
        <v>1.8280898924129999E-2</v>
      </c>
      <c r="F177" s="30">
        <v>6.5784691796729994E-2</v>
      </c>
      <c r="G177" s="30">
        <v>6.5784691796729994E-2</v>
      </c>
      <c r="H177" s="30">
        <v>3.0563412150699999E-2</v>
      </c>
      <c r="I177" s="30">
        <v>3.0563412150699999E-2</v>
      </c>
      <c r="J177" s="30">
        <v>1.6814893608999999E-4</v>
      </c>
      <c r="K177" s="30">
        <v>1.6814893608999999E-4</v>
      </c>
      <c r="L177" s="30">
        <v>6.7958732059999997E-5</v>
      </c>
      <c r="M177" s="30">
        <v>6.7958732059999997E-5</v>
      </c>
      <c r="N177" s="30">
        <v>5.6027781703999998E-4</v>
      </c>
      <c r="O177" s="30">
        <v>5.6027781703999998E-4</v>
      </c>
      <c r="P177" s="30">
        <v>2.4465437267000002E-4</v>
      </c>
      <c r="Q177" s="30">
        <v>2.4465437267000002E-4</v>
      </c>
      <c r="R177" s="30">
        <v>5.5854690075899998E-3</v>
      </c>
      <c r="S177" s="30">
        <v>5.5854690075899998E-3</v>
      </c>
      <c r="T177" s="30"/>
      <c r="U177" s="30"/>
      <c r="V177" s="30">
        <v>1.6152153283999999E-4</v>
      </c>
      <c r="W177" s="30">
        <v>1.6152153283999999E-4</v>
      </c>
      <c r="X177" s="30">
        <v>2.2061319153800002E-3</v>
      </c>
      <c r="Y177" s="30">
        <v>2.2061319153800002E-3</v>
      </c>
      <c r="Z177" s="28" t="s">
        <v>1879</v>
      </c>
    </row>
    <row r="178" spans="1:26">
      <c r="A178" s="27" t="s">
        <v>223</v>
      </c>
      <c r="B178" s="30">
        <v>1.9011649796941901</v>
      </c>
      <c r="C178" s="30">
        <v>1.9011649796941901</v>
      </c>
      <c r="D178" s="30">
        <v>4.5999566763099999E-3</v>
      </c>
      <c r="E178" s="30">
        <v>4.5999566763099999E-3</v>
      </c>
      <c r="F178" s="30">
        <v>0.74703204183408001</v>
      </c>
      <c r="G178" s="30">
        <v>0.74703204183408001</v>
      </c>
      <c r="H178" s="30">
        <v>0.94634291209413002</v>
      </c>
      <c r="I178" s="30">
        <v>0.94634291209413002</v>
      </c>
      <c r="J178" s="30">
        <v>1.276469749641E-2</v>
      </c>
      <c r="K178" s="30">
        <v>1.276469749641E-2</v>
      </c>
      <c r="L178" s="30">
        <v>4.2474207539999997E-5</v>
      </c>
      <c r="M178" s="30">
        <v>4.2474207539999997E-5</v>
      </c>
      <c r="N178" s="30">
        <v>1.7176805507879998E-2</v>
      </c>
      <c r="O178" s="30">
        <v>1.7176805507879998E-2</v>
      </c>
      <c r="P178" s="30">
        <v>9.7649620997899995E-3</v>
      </c>
      <c r="Q178" s="30">
        <v>9.7649620997899995E-3</v>
      </c>
      <c r="R178" s="30">
        <v>1.6463974090439999E-2</v>
      </c>
      <c r="S178" s="30">
        <v>1.6463974090439999E-2</v>
      </c>
      <c r="T178" s="30"/>
      <c r="U178" s="30"/>
      <c r="V178" s="30">
        <v>1.5596923014799999E-3</v>
      </c>
      <c r="W178" s="30">
        <v>1.5596923014799999E-3</v>
      </c>
      <c r="X178" s="30">
        <v>6.8064826337799998E-3</v>
      </c>
      <c r="Y178" s="30">
        <v>6.8064826337799998E-3</v>
      </c>
      <c r="Z178" s="28" t="s">
        <v>1879</v>
      </c>
    </row>
    <row r="179" spans="1:26">
      <c r="A179" s="27" t="s">
        <v>224</v>
      </c>
      <c r="B179" s="30">
        <v>3.8454930602000001E-3</v>
      </c>
      <c r="C179" s="30">
        <v>3.8454930602000001E-3</v>
      </c>
      <c r="D179" s="30">
        <v>0.73062857579734997</v>
      </c>
      <c r="E179" s="30">
        <v>0.73062857579734997</v>
      </c>
      <c r="F179" s="30">
        <v>9.3319065597930004E-2</v>
      </c>
      <c r="G179" s="30">
        <v>9.3319065597930004E-2</v>
      </c>
      <c r="H179" s="30">
        <v>0.27089744314968001</v>
      </c>
      <c r="I179" s="30">
        <v>0.27089744314968001</v>
      </c>
      <c r="J179" s="30">
        <v>2.193246993E-5</v>
      </c>
      <c r="K179" s="30">
        <v>2.193246993E-5</v>
      </c>
      <c r="L179" s="30">
        <v>1.360873609501E-2</v>
      </c>
      <c r="M179" s="30">
        <v>1.360873609501E-2</v>
      </c>
      <c r="N179" s="30">
        <v>1.0044620323400001E-3</v>
      </c>
      <c r="O179" s="30">
        <v>1.0044620323400001E-3</v>
      </c>
      <c r="P179" s="30">
        <v>4.8209639099400002E-3</v>
      </c>
      <c r="Q179" s="30">
        <v>4.8209639099400002E-3</v>
      </c>
      <c r="R179" s="30"/>
      <c r="S179" s="30"/>
      <c r="T179" s="30"/>
      <c r="U179" s="30"/>
      <c r="V179" s="30">
        <v>1.7010236427139998E-2</v>
      </c>
      <c r="W179" s="30">
        <v>1.7010236427139998E-2</v>
      </c>
      <c r="X179" s="30">
        <v>4.7658106120599996E-3</v>
      </c>
      <c r="Y179" s="30">
        <v>4.7658106120599996E-3</v>
      </c>
      <c r="Z179" s="28" t="s">
        <v>1879</v>
      </c>
    </row>
    <row r="180" spans="1:26">
      <c r="A180" s="27" t="s">
        <v>225</v>
      </c>
      <c r="B180" s="30">
        <v>4.0670110064439997E-2</v>
      </c>
      <c r="C180" s="30">
        <v>4.0670110064439997E-2</v>
      </c>
      <c r="D180" s="30">
        <v>1.51208178833E-3</v>
      </c>
      <c r="E180" s="30">
        <v>1.51208178833E-3</v>
      </c>
      <c r="F180" s="30">
        <v>4.5756021724650001E-2</v>
      </c>
      <c r="G180" s="30">
        <v>4.5756021724650001E-2</v>
      </c>
      <c r="H180" s="30">
        <v>2.9057302862310001E-2</v>
      </c>
      <c r="I180" s="30">
        <v>2.9057302862310001E-2</v>
      </c>
      <c r="J180" s="30">
        <v>3.6919657706999999E-4</v>
      </c>
      <c r="K180" s="30">
        <v>3.6919657706999999E-4</v>
      </c>
      <c r="L180" s="30">
        <v>1.274226226E-5</v>
      </c>
      <c r="M180" s="30">
        <v>1.274226226E-5</v>
      </c>
      <c r="N180" s="30">
        <v>1.0347473197500001E-3</v>
      </c>
      <c r="O180" s="30">
        <v>1.0347473197500001E-3</v>
      </c>
      <c r="P180" s="30">
        <v>4.3698382169999998E-4</v>
      </c>
      <c r="Q180" s="30">
        <v>4.3698382169999998E-4</v>
      </c>
      <c r="R180" s="30"/>
      <c r="S180" s="30"/>
      <c r="T180" s="30"/>
      <c r="U180" s="30"/>
      <c r="V180" s="30">
        <v>7.8236992469099993E-3</v>
      </c>
      <c r="W180" s="30">
        <v>7.8236992469099993E-3</v>
      </c>
      <c r="X180" s="30">
        <v>2.1919900441200002E-3</v>
      </c>
      <c r="Y180" s="30">
        <v>2.1919900441200002E-3</v>
      </c>
      <c r="Z180" s="28" t="s">
        <v>1879</v>
      </c>
    </row>
    <row r="181" spans="1:26">
      <c r="A181" s="27" t="s">
        <v>226</v>
      </c>
      <c r="B181" s="30">
        <v>5.7243746504500002E-3</v>
      </c>
      <c r="C181" s="30">
        <v>5.7243746504500002E-3</v>
      </c>
      <c r="D181" s="30">
        <v>0.10463945768932</v>
      </c>
      <c r="E181" s="30">
        <v>0.10463945768932</v>
      </c>
      <c r="F181" s="30">
        <v>1.7661370106399999E-2</v>
      </c>
      <c r="G181" s="30">
        <v>1.7661370106399999E-2</v>
      </c>
      <c r="H181" s="30">
        <v>4.2002771806769999E-2</v>
      </c>
      <c r="I181" s="30">
        <v>4.2002771806769999E-2</v>
      </c>
      <c r="J181" s="30">
        <v>6.2141998119999995E-5</v>
      </c>
      <c r="K181" s="30">
        <v>6.2141998119999995E-5</v>
      </c>
      <c r="L181" s="30">
        <v>1.0193809809E-3</v>
      </c>
      <c r="M181" s="30">
        <v>1.0193809809E-3</v>
      </c>
      <c r="N181" s="30">
        <v>2.4732984715999999E-4</v>
      </c>
      <c r="O181" s="30">
        <v>2.4732984715999999E-4</v>
      </c>
      <c r="P181" s="30">
        <v>4.3274126031999998E-4</v>
      </c>
      <c r="Q181" s="30">
        <v>4.3274126031999998E-4</v>
      </c>
      <c r="R181" s="30">
        <v>2.08797113687E-2</v>
      </c>
      <c r="S181" s="30">
        <v>2.08797113687E-2</v>
      </c>
      <c r="T181" s="30">
        <v>1.6989683010000001E-5</v>
      </c>
      <c r="U181" s="30">
        <v>1.6989683010000001E-5</v>
      </c>
      <c r="V181" s="30">
        <v>2.5848492802200002E-2</v>
      </c>
      <c r="W181" s="30">
        <v>2.5848492802200002E-2</v>
      </c>
      <c r="X181" s="30">
        <v>1.5325545876229999E-2</v>
      </c>
      <c r="Y181" s="30">
        <v>1.5325545876229999E-2</v>
      </c>
      <c r="Z181" s="28" t="s">
        <v>1879</v>
      </c>
    </row>
    <row r="182" spans="1:26">
      <c r="A182" s="27" t="s">
        <v>227</v>
      </c>
      <c r="B182" s="30">
        <v>1.5827932462609998E-2</v>
      </c>
      <c r="C182" s="30">
        <v>1.5827932462609998E-2</v>
      </c>
      <c r="D182" s="30">
        <v>9.8667584109499995E-3</v>
      </c>
      <c r="E182" s="30">
        <v>9.8667584109499995E-3</v>
      </c>
      <c r="F182" s="30">
        <v>1.5869490601469999E-2</v>
      </c>
      <c r="G182" s="30">
        <v>1.5869490601469999E-2</v>
      </c>
      <c r="H182" s="30">
        <v>1.385479126598E-2</v>
      </c>
      <c r="I182" s="30">
        <v>1.385479126598E-2</v>
      </c>
      <c r="J182" s="30">
        <v>1.279394079E-4</v>
      </c>
      <c r="K182" s="30">
        <v>1.279394079E-4</v>
      </c>
      <c r="L182" s="30">
        <v>3.822678678E-5</v>
      </c>
      <c r="M182" s="30">
        <v>3.822678678E-5</v>
      </c>
      <c r="N182" s="30">
        <v>1.0599850593E-4</v>
      </c>
      <c r="O182" s="30">
        <v>1.0599850593E-4</v>
      </c>
      <c r="P182" s="30">
        <v>9.1922163139999995E-5</v>
      </c>
      <c r="Q182" s="30">
        <v>9.1922163139999995E-5</v>
      </c>
      <c r="R182" s="30"/>
      <c r="S182" s="30"/>
      <c r="T182" s="30"/>
      <c r="U182" s="30"/>
      <c r="V182" s="30">
        <v>1.3628379333000001E-4</v>
      </c>
      <c r="W182" s="30">
        <v>1.3628379333000001E-4</v>
      </c>
      <c r="X182" s="30">
        <v>3.8183052379999999E-5</v>
      </c>
      <c r="Y182" s="30">
        <v>3.8183052379999999E-5</v>
      </c>
      <c r="Z182" s="28" t="s">
        <v>1879</v>
      </c>
    </row>
    <row r="183" spans="1:26">
      <c r="A183" s="27" t="s">
        <v>228</v>
      </c>
      <c r="B183" s="30">
        <v>9.0105897275599995E-3</v>
      </c>
      <c r="C183" s="30">
        <v>9.0105897275599995E-3</v>
      </c>
      <c r="D183" s="30">
        <v>3.5678334331500001E-3</v>
      </c>
      <c r="E183" s="30">
        <v>3.5678334331500001E-3</v>
      </c>
      <c r="F183" s="30">
        <v>0.91308627268872999</v>
      </c>
      <c r="G183" s="30">
        <v>0.91308627268872999</v>
      </c>
      <c r="H183" s="30">
        <v>0.26049609684352998</v>
      </c>
      <c r="I183" s="30">
        <v>0.26049609684352998</v>
      </c>
      <c r="J183" s="30">
        <v>1.1697317293E-4</v>
      </c>
      <c r="K183" s="30">
        <v>1.1697317293E-4</v>
      </c>
      <c r="L183" s="30">
        <v>1.6989683010000001E-5</v>
      </c>
      <c r="M183" s="30">
        <v>1.6989683010000001E-5</v>
      </c>
      <c r="N183" s="30">
        <v>7.3593248399899999E-3</v>
      </c>
      <c r="O183" s="30">
        <v>7.3593248399899999E-3</v>
      </c>
      <c r="P183" s="30">
        <v>2.1127955651099998E-3</v>
      </c>
      <c r="Q183" s="30">
        <v>2.1127955651099998E-3</v>
      </c>
      <c r="R183" s="30"/>
      <c r="S183" s="30"/>
      <c r="T183" s="30"/>
      <c r="U183" s="30"/>
      <c r="V183" s="30">
        <v>3.7149952552999999E-3</v>
      </c>
      <c r="W183" s="30">
        <v>3.7149952552999999E-3</v>
      </c>
      <c r="X183" s="30">
        <v>1.0408417241800001E-3</v>
      </c>
      <c r="Y183" s="30">
        <v>1.0408417241800001E-3</v>
      </c>
      <c r="Z183" s="28" t="s">
        <v>1879</v>
      </c>
    </row>
    <row r="184" spans="1:26">
      <c r="A184" s="27" t="s">
        <v>229</v>
      </c>
      <c r="B184" s="30">
        <v>1.7765300639300001E-3</v>
      </c>
      <c r="C184" s="30">
        <v>1.7765300639300001E-3</v>
      </c>
      <c r="D184" s="30">
        <v>4.3905588331489998E-2</v>
      </c>
      <c r="E184" s="30">
        <v>4.3905588331489998E-2</v>
      </c>
      <c r="F184" s="30">
        <v>8.0861717377699992E-3</v>
      </c>
      <c r="G184" s="30">
        <v>8.0861717377699992E-3</v>
      </c>
      <c r="H184" s="30">
        <v>1.7571275031110001E-2</v>
      </c>
      <c r="I184" s="30">
        <v>1.7571275031110001E-2</v>
      </c>
      <c r="J184" s="30">
        <v>1.096623496E-5</v>
      </c>
      <c r="K184" s="30">
        <v>1.096623496E-5</v>
      </c>
      <c r="L184" s="30">
        <v>3.7802044707999999E-4</v>
      </c>
      <c r="M184" s="30">
        <v>3.7802044707999999E-4</v>
      </c>
      <c r="N184" s="30">
        <v>7.5713218519999999E-5</v>
      </c>
      <c r="O184" s="30">
        <v>7.5713218519999999E-5</v>
      </c>
      <c r="P184" s="30">
        <v>1.5131802239999999E-4</v>
      </c>
      <c r="Q184" s="30">
        <v>1.5131802239999999E-4</v>
      </c>
      <c r="R184" s="30"/>
      <c r="S184" s="30"/>
      <c r="T184" s="30"/>
      <c r="U184" s="30"/>
      <c r="V184" s="30">
        <v>1.045347170345E-2</v>
      </c>
      <c r="W184" s="30">
        <v>1.045347170345E-2</v>
      </c>
      <c r="X184" s="30">
        <v>2.9287815363700002E-3</v>
      </c>
      <c r="Y184" s="30">
        <v>2.9287815363700002E-3</v>
      </c>
      <c r="Z184" s="28" t="s">
        <v>1879</v>
      </c>
    </row>
    <row r="185" spans="1:26">
      <c r="A185" s="27" t="s">
        <v>230</v>
      </c>
      <c r="B185" s="30">
        <v>3.9705081387740003E-2</v>
      </c>
      <c r="C185" s="30">
        <v>3.9705081387740003E-2</v>
      </c>
      <c r="D185" s="30">
        <v>2.62490602582E-3</v>
      </c>
      <c r="E185" s="30">
        <v>2.62490602582E-3</v>
      </c>
      <c r="F185" s="30">
        <v>1.8998970300230001E-2</v>
      </c>
      <c r="G185" s="30">
        <v>1.8998970300230001E-2</v>
      </c>
      <c r="H185" s="30">
        <v>2.1557868537160001E-2</v>
      </c>
      <c r="I185" s="30">
        <v>2.1557868537160001E-2</v>
      </c>
      <c r="J185" s="30">
        <v>7.2011609587000001E-4</v>
      </c>
      <c r="K185" s="30">
        <v>7.2011609587000001E-4</v>
      </c>
      <c r="L185" s="30">
        <v>2.1237103769999999E-5</v>
      </c>
      <c r="M185" s="30">
        <v>2.1237103769999999E-5</v>
      </c>
      <c r="N185" s="30">
        <v>1.8675927234999999E-4</v>
      </c>
      <c r="O185" s="30">
        <v>1.8675927234999999E-4</v>
      </c>
      <c r="P185" s="30">
        <v>3.3799072293000002E-4</v>
      </c>
      <c r="Q185" s="30">
        <v>3.3799072293000002E-4</v>
      </c>
      <c r="R185" s="30"/>
      <c r="S185" s="30"/>
      <c r="T185" s="30">
        <v>4.2474207539999997E-5</v>
      </c>
      <c r="U185" s="30">
        <v>4.2474207539999997E-5</v>
      </c>
      <c r="V185" s="30">
        <v>1.8524500797500001E-3</v>
      </c>
      <c r="W185" s="30">
        <v>1.8524500797500001E-3</v>
      </c>
      <c r="X185" s="30">
        <v>5.3314854622E-4</v>
      </c>
      <c r="Y185" s="30">
        <v>5.3314854622E-4</v>
      </c>
      <c r="Z185" s="28" t="s">
        <v>1879</v>
      </c>
    </row>
    <row r="186" spans="1:26">
      <c r="A186" s="27" t="s">
        <v>231</v>
      </c>
      <c r="B186" s="30">
        <v>0.66872466342796999</v>
      </c>
      <c r="C186" s="30">
        <v>0.66872466342796999</v>
      </c>
      <c r="D186" s="30">
        <v>0.49258187965358002</v>
      </c>
      <c r="E186" s="30">
        <v>0.49258187965358002</v>
      </c>
      <c r="F186" s="30">
        <v>1.3804387328635801</v>
      </c>
      <c r="G186" s="30">
        <v>1.3804387328635801</v>
      </c>
      <c r="H186" s="30">
        <v>0.80948071048760994</v>
      </c>
      <c r="I186" s="30">
        <v>0.80948071048760994</v>
      </c>
      <c r="J186" s="30">
        <v>9.6356651204299992E-3</v>
      </c>
      <c r="K186" s="30">
        <v>9.6356651204299992E-3</v>
      </c>
      <c r="L186" s="30">
        <v>2.9477100030999999E-3</v>
      </c>
      <c r="M186" s="30">
        <v>2.9477100030999999E-3</v>
      </c>
      <c r="N186" s="30">
        <v>1.503159764986E-2</v>
      </c>
      <c r="O186" s="30">
        <v>1.503159764986E-2</v>
      </c>
      <c r="P186" s="30">
        <v>8.9206923860199999E-3</v>
      </c>
      <c r="Q186" s="30">
        <v>8.9206923860199999E-3</v>
      </c>
      <c r="R186" s="30"/>
      <c r="S186" s="30"/>
      <c r="T186" s="30"/>
      <c r="U186" s="30"/>
      <c r="V186" s="30"/>
      <c r="W186" s="30"/>
      <c r="X186" s="30"/>
      <c r="Y186" s="30"/>
      <c r="Z186" s="28" t="s">
        <v>1879</v>
      </c>
    </row>
    <row r="187" spans="1:26">
      <c r="A187" s="27" t="s">
        <v>232</v>
      </c>
      <c r="B187" s="30">
        <v>4.1170901461069997E-2</v>
      </c>
      <c r="C187" s="30">
        <v>4.1170901461069997E-2</v>
      </c>
      <c r="D187" s="30">
        <v>1.9155867599399998E-2</v>
      </c>
      <c r="E187" s="30">
        <v>1.9155867599399998E-2</v>
      </c>
      <c r="F187" s="30">
        <v>0.74885925417431998</v>
      </c>
      <c r="G187" s="30">
        <v>0.74885925417431998</v>
      </c>
      <c r="H187" s="30">
        <v>0.23211618961420999</v>
      </c>
      <c r="I187" s="30">
        <v>0.23211618961420999</v>
      </c>
      <c r="J187" s="30">
        <v>1.60838112784E-3</v>
      </c>
      <c r="K187" s="30">
        <v>1.60838112784E-3</v>
      </c>
      <c r="L187" s="30">
        <v>1.3167004336999999E-4</v>
      </c>
      <c r="M187" s="30">
        <v>1.3167004336999999E-4</v>
      </c>
      <c r="N187" s="30">
        <v>5.55735023925E-3</v>
      </c>
      <c r="O187" s="30">
        <v>5.55735023925E-3</v>
      </c>
      <c r="P187" s="30">
        <v>2.2231021608800001E-3</v>
      </c>
      <c r="Q187" s="30">
        <v>2.2231021608800001E-3</v>
      </c>
      <c r="R187" s="30"/>
      <c r="S187" s="30"/>
      <c r="T187" s="30"/>
      <c r="U187" s="30"/>
      <c r="V187" s="30">
        <v>2.9765389973550001E-2</v>
      </c>
      <c r="W187" s="30">
        <v>2.9765389973550001E-2</v>
      </c>
      <c r="X187" s="30">
        <v>8.33946147754E-3</v>
      </c>
      <c r="Y187" s="30">
        <v>8.33946147754E-3</v>
      </c>
      <c r="Z187" s="28" t="s">
        <v>1879</v>
      </c>
    </row>
    <row r="188" spans="1:26">
      <c r="A188" s="27" t="s">
        <v>233</v>
      </c>
      <c r="B188" s="30">
        <v>9.0745594315100001E-2</v>
      </c>
      <c r="C188" s="30">
        <v>9.0745594315100001E-2</v>
      </c>
      <c r="D188" s="30">
        <v>0.19743710631719</v>
      </c>
      <c r="E188" s="30">
        <v>0.19743710631719</v>
      </c>
      <c r="F188" s="30">
        <v>0.38155928849764997</v>
      </c>
      <c r="G188" s="30">
        <v>0.38155928849764997</v>
      </c>
      <c r="H188" s="30">
        <v>0.20774691707206999</v>
      </c>
      <c r="I188" s="30">
        <v>0.20774691707206999</v>
      </c>
      <c r="J188" s="30">
        <v>3.2057960207199998E-3</v>
      </c>
      <c r="K188" s="30">
        <v>3.2057960207199998E-3</v>
      </c>
      <c r="L188" s="30">
        <v>3.4616479142999998E-3</v>
      </c>
      <c r="M188" s="30">
        <v>3.4616479142999998E-3</v>
      </c>
      <c r="N188" s="30">
        <v>2.6196773607399999E-3</v>
      </c>
      <c r="O188" s="30">
        <v>2.6196773607399999E-3</v>
      </c>
      <c r="P188" s="30">
        <v>3.12676773391E-3</v>
      </c>
      <c r="Q188" s="30">
        <v>3.12676773391E-3</v>
      </c>
      <c r="R188" s="30"/>
      <c r="S188" s="30"/>
      <c r="T188" s="30">
        <v>1.5715456788899999E-3</v>
      </c>
      <c r="U188" s="30">
        <v>1.5715456788899999E-3</v>
      </c>
      <c r="V188" s="30">
        <v>1.5395021098799999E-3</v>
      </c>
      <c r="W188" s="30">
        <v>1.5395021098799999E-3</v>
      </c>
      <c r="X188" s="30">
        <v>9.5457630954000003E-4</v>
      </c>
      <c r="Y188" s="30">
        <v>9.5457630954000003E-4</v>
      </c>
      <c r="Z188" s="28" t="s">
        <v>1879</v>
      </c>
    </row>
    <row r="189" spans="1:26">
      <c r="A189" s="27" t="s">
        <v>234</v>
      </c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28"/>
    </row>
    <row r="190" spans="1:26">
      <c r="A190" s="27" t="s">
        <v>235</v>
      </c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28"/>
    </row>
    <row r="191" spans="1:26">
      <c r="A191" s="27" t="s">
        <v>236</v>
      </c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28"/>
    </row>
    <row r="192" spans="1:26">
      <c r="A192" s="27" t="s">
        <v>237</v>
      </c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28"/>
    </row>
    <row r="193" spans="1:26">
      <c r="A193" s="27" t="s">
        <v>238</v>
      </c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28"/>
    </row>
    <row r="194" spans="1:26">
      <c r="A194" s="27" t="s">
        <v>239</v>
      </c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28"/>
    </row>
    <row r="195" spans="1:26">
      <c r="A195" s="27" t="s">
        <v>240</v>
      </c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28"/>
    </row>
    <row r="196" spans="1:26">
      <c r="A196" s="27" t="s">
        <v>241</v>
      </c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28"/>
    </row>
    <row r="197" spans="1:26">
      <c r="A197" s="27" t="s">
        <v>242</v>
      </c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28"/>
    </row>
    <row r="198" spans="1:26">
      <c r="A198" s="27" t="s">
        <v>243</v>
      </c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28"/>
    </row>
    <row r="199" spans="1:26">
      <c r="A199" s="27" t="s">
        <v>244</v>
      </c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28"/>
    </row>
    <row r="200" spans="1:26">
      <c r="A200" s="27" t="s">
        <v>245</v>
      </c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28"/>
    </row>
    <row r="201" spans="1:26">
      <c r="A201" s="27" t="s">
        <v>246</v>
      </c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28"/>
    </row>
    <row r="202" spans="1:26">
      <c r="A202" s="27" t="s">
        <v>247</v>
      </c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28"/>
    </row>
    <row r="203" spans="1:26">
      <c r="A203" s="27" t="s">
        <v>248</v>
      </c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28"/>
    </row>
    <row r="204" spans="1:26">
      <c r="A204" s="27" t="s">
        <v>249</v>
      </c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28"/>
    </row>
    <row r="205" spans="1:26">
      <c r="A205" s="27" t="s">
        <v>250</v>
      </c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28"/>
    </row>
    <row r="206" spans="1:26">
      <c r="A206" s="27" t="s">
        <v>251</v>
      </c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28"/>
    </row>
    <row r="207" spans="1:26">
      <c r="A207" s="27" t="s">
        <v>252</v>
      </c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28"/>
    </row>
    <row r="208" spans="1:26">
      <c r="A208" s="27" t="s">
        <v>253</v>
      </c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28"/>
    </row>
    <row r="209" spans="1:26">
      <c r="A209" s="27" t="s">
        <v>254</v>
      </c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28"/>
    </row>
    <row r="210" spans="1:26">
      <c r="A210" s="27" t="s">
        <v>255</v>
      </c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28"/>
    </row>
    <row r="211" spans="1:26">
      <c r="A211" s="27" t="s">
        <v>256</v>
      </c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28"/>
    </row>
    <row r="212" spans="1:26">
      <c r="A212" s="27" t="s">
        <v>257</v>
      </c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28"/>
    </row>
    <row r="213" spans="1:26">
      <c r="A213" s="27" t="s">
        <v>258</v>
      </c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28"/>
    </row>
    <row r="214" spans="1:26">
      <c r="A214" s="27" t="s">
        <v>259</v>
      </c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28"/>
    </row>
    <row r="215" spans="1:26">
      <c r="A215" s="27" t="s">
        <v>260</v>
      </c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28"/>
    </row>
    <row r="216" spans="1:26">
      <c r="A216" s="27" t="s">
        <v>261</v>
      </c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28"/>
    </row>
    <row r="217" spans="1:26">
      <c r="A217" s="27" t="s">
        <v>262</v>
      </c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28"/>
    </row>
    <row r="218" spans="1:26">
      <c r="A218" s="27" t="s">
        <v>263</v>
      </c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28"/>
    </row>
    <row r="219" spans="1:26">
      <c r="A219" s="27" t="s">
        <v>264</v>
      </c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28"/>
    </row>
    <row r="220" spans="1:26">
      <c r="A220" s="27" t="s">
        <v>265</v>
      </c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28"/>
    </row>
    <row r="221" spans="1:26">
      <c r="A221" s="27" t="s">
        <v>266</v>
      </c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28"/>
    </row>
    <row r="222" spans="1:26">
      <c r="A222" s="27" t="s">
        <v>267</v>
      </c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28"/>
    </row>
    <row r="223" spans="1:26">
      <c r="A223" s="27" t="s">
        <v>268</v>
      </c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28"/>
    </row>
    <row r="224" spans="1:26">
      <c r="A224" s="27" t="s">
        <v>269</v>
      </c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28"/>
    </row>
    <row r="225" spans="1:26">
      <c r="A225" s="27" t="s">
        <v>270</v>
      </c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28"/>
    </row>
    <row r="226" spans="1:26">
      <c r="A226" s="27" t="s">
        <v>271</v>
      </c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28"/>
    </row>
    <row r="227" spans="1:26">
      <c r="A227" s="27" t="s">
        <v>272</v>
      </c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28"/>
    </row>
    <row r="228" spans="1:26">
      <c r="A228" s="27" t="s">
        <v>273</v>
      </c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28"/>
    </row>
    <row r="229" spans="1:26">
      <c r="A229" s="27" t="s">
        <v>274</v>
      </c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28"/>
    </row>
    <row r="230" spans="1:26">
      <c r="A230" s="27" t="s">
        <v>275</v>
      </c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28"/>
    </row>
    <row r="231" spans="1:26">
      <c r="A231" s="27" t="s">
        <v>276</v>
      </c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28"/>
    </row>
    <row r="232" spans="1:26">
      <c r="A232" s="27" t="s">
        <v>277</v>
      </c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28"/>
    </row>
    <row r="233" spans="1:26">
      <c r="A233" s="27" t="s">
        <v>278</v>
      </c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28"/>
    </row>
    <row r="234" spans="1:26">
      <c r="A234" s="27" t="s">
        <v>279</v>
      </c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28"/>
    </row>
    <row r="235" spans="1:26">
      <c r="A235" s="27" t="s">
        <v>280</v>
      </c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28"/>
    </row>
    <row r="236" spans="1:26">
      <c r="A236" s="27" t="s">
        <v>281</v>
      </c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28"/>
    </row>
    <row r="237" spans="1:26">
      <c r="A237" s="27" t="s">
        <v>282</v>
      </c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28"/>
    </row>
    <row r="238" spans="1:26">
      <c r="A238" s="27" t="s">
        <v>283</v>
      </c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28"/>
    </row>
    <row r="239" spans="1:26">
      <c r="A239" s="27" t="s">
        <v>284</v>
      </c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28"/>
    </row>
    <row r="240" spans="1:26">
      <c r="A240" s="27" t="s">
        <v>285</v>
      </c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28"/>
    </row>
    <row r="241" spans="1:26">
      <c r="A241" s="27" t="s">
        <v>286</v>
      </c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28"/>
    </row>
    <row r="242" spans="1:26">
      <c r="A242" s="27" t="s">
        <v>287</v>
      </c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28"/>
    </row>
    <row r="243" spans="1:26">
      <c r="A243" s="27" t="s">
        <v>288</v>
      </c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28"/>
    </row>
    <row r="244" spans="1:26">
      <c r="A244" s="27" t="s">
        <v>289</v>
      </c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28"/>
    </row>
    <row r="245" spans="1:26">
      <c r="A245" s="27" t="s">
        <v>290</v>
      </c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28"/>
    </row>
    <row r="246" spans="1:26">
      <c r="A246" s="27" t="s">
        <v>291</v>
      </c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28"/>
    </row>
    <row r="247" spans="1:26">
      <c r="A247" s="27" t="s">
        <v>292</v>
      </c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28"/>
    </row>
    <row r="248" spans="1:26">
      <c r="A248" s="27" t="s">
        <v>293</v>
      </c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28"/>
    </row>
    <row r="249" spans="1:26">
      <c r="A249" s="27" t="s">
        <v>294</v>
      </c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28"/>
    </row>
    <row r="250" spans="1:26">
      <c r="A250" s="27" t="s">
        <v>295</v>
      </c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28"/>
    </row>
    <row r="251" spans="1:26">
      <c r="A251" s="27" t="s">
        <v>296</v>
      </c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28"/>
    </row>
    <row r="252" spans="1:26">
      <c r="A252" s="27" t="s">
        <v>297</v>
      </c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28"/>
    </row>
    <row r="253" spans="1:26">
      <c r="A253" s="27" t="s">
        <v>298</v>
      </c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28"/>
    </row>
    <row r="254" spans="1:26">
      <c r="A254" s="27" t="s">
        <v>299</v>
      </c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28"/>
    </row>
    <row r="255" spans="1:26">
      <c r="A255" s="27" t="s">
        <v>300</v>
      </c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28"/>
    </row>
    <row r="256" spans="1:26">
      <c r="A256" s="27" t="s">
        <v>301</v>
      </c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28"/>
    </row>
    <row r="257" spans="1:26">
      <c r="A257" s="27" t="s">
        <v>302</v>
      </c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28"/>
    </row>
    <row r="258" spans="1:26">
      <c r="A258" s="27" t="s">
        <v>303</v>
      </c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28"/>
    </row>
    <row r="259" spans="1:26">
      <c r="A259" s="27" t="s">
        <v>304</v>
      </c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28"/>
    </row>
    <row r="260" spans="1:26">
      <c r="A260" s="27" t="s">
        <v>305</v>
      </c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28"/>
    </row>
    <row r="261" spans="1:26">
      <c r="A261" s="27" t="s">
        <v>306</v>
      </c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28"/>
    </row>
    <row r="262" spans="1:26">
      <c r="A262" s="27" t="s">
        <v>307</v>
      </c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28"/>
    </row>
    <row r="263" spans="1:26">
      <c r="A263" s="27" t="s">
        <v>308</v>
      </c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28"/>
    </row>
    <row r="264" spans="1:26">
      <c r="A264" s="27" t="s">
        <v>309</v>
      </c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28"/>
    </row>
    <row r="265" spans="1:26">
      <c r="A265" s="27" t="s">
        <v>310</v>
      </c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28"/>
    </row>
    <row r="266" spans="1:26">
      <c r="A266" s="27" t="s">
        <v>311</v>
      </c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28"/>
    </row>
    <row r="267" spans="1:26">
      <c r="A267" s="27" t="s">
        <v>312</v>
      </c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28"/>
    </row>
    <row r="268" spans="1:26">
      <c r="A268" s="27" t="s">
        <v>313</v>
      </c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28"/>
    </row>
    <row r="269" spans="1:26">
      <c r="A269" s="27" t="s">
        <v>314</v>
      </c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28"/>
    </row>
    <row r="270" spans="1:26">
      <c r="A270" s="27" t="s">
        <v>315</v>
      </c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28"/>
    </row>
    <row r="271" spans="1:26">
      <c r="A271" s="27" t="s">
        <v>316</v>
      </c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28"/>
    </row>
    <row r="272" spans="1:26">
      <c r="A272" s="27" t="s">
        <v>317</v>
      </c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28"/>
    </row>
    <row r="273" spans="1:26">
      <c r="A273" s="27" t="s">
        <v>318</v>
      </c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28"/>
    </row>
    <row r="274" spans="1:26">
      <c r="A274" s="27" t="s">
        <v>319</v>
      </c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28"/>
    </row>
    <row r="275" spans="1:26">
      <c r="A275" s="27" t="s">
        <v>320</v>
      </c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28"/>
    </row>
    <row r="276" spans="1:26">
      <c r="A276" s="27" t="s">
        <v>321</v>
      </c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28"/>
    </row>
    <row r="277" spans="1:26">
      <c r="A277" s="27" t="s">
        <v>322</v>
      </c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28"/>
    </row>
    <row r="278" spans="1:26">
      <c r="A278" s="27" t="s">
        <v>323</v>
      </c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28"/>
    </row>
    <row r="279" spans="1:26">
      <c r="A279" s="27" t="s">
        <v>324</v>
      </c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28"/>
    </row>
    <row r="280" spans="1:26">
      <c r="A280" s="27" t="s">
        <v>325</v>
      </c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28"/>
    </row>
    <row r="281" spans="1:26">
      <c r="A281" s="27" t="s">
        <v>326</v>
      </c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28"/>
    </row>
    <row r="282" spans="1:26">
      <c r="A282" s="27" t="s">
        <v>327</v>
      </c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28"/>
    </row>
    <row r="283" spans="1:26">
      <c r="A283" s="27" t="s">
        <v>328</v>
      </c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28"/>
    </row>
    <row r="284" spans="1:26">
      <c r="A284" s="27" t="s">
        <v>329</v>
      </c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28"/>
    </row>
    <row r="285" spans="1:26">
      <c r="A285" s="27" t="s">
        <v>330</v>
      </c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28"/>
    </row>
    <row r="286" spans="1:26">
      <c r="A286" s="27" t="s">
        <v>331</v>
      </c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28"/>
    </row>
    <row r="287" spans="1:26">
      <c r="A287" s="27" t="s">
        <v>332</v>
      </c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28"/>
    </row>
    <row r="288" spans="1:26">
      <c r="A288" s="27" t="s">
        <v>333</v>
      </c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28"/>
    </row>
    <row r="289" spans="1:26">
      <c r="A289" s="27" t="s">
        <v>334</v>
      </c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28"/>
    </row>
    <row r="290" spans="1:26">
      <c r="A290" s="27" t="s">
        <v>335</v>
      </c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28"/>
    </row>
    <row r="291" spans="1:26">
      <c r="A291" s="27" t="s">
        <v>336</v>
      </c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28"/>
    </row>
    <row r="292" spans="1:26">
      <c r="A292" s="27" t="s">
        <v>337</v>
      </c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28"/>
    </row>
    <row r="293" spans="1:26">
      <c r="A293" s="27" t="s">
        <v>338</v>
      </c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28"/>
    </row>
    <row r="294" spans="1:26">
      <c r="A294" s="27" t="s">
        <v>339</v>
      </c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28"/>
    </row>
    <row r="295" spans="1:26">
      <c r="A295" s="27" t="s">
        <v>340</v>
      </c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28"/>
    </row>
    <row r="296" spans="1:26">
      <c r="A296" s="27" t="s">
        <v>341</v>
      </c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28"/>
    </row>
    <row r="297" spans="1:26">
      <c r="A297" s="27" t="s">
        <v>342</v>
      </c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28"/>
    </row>
    <row r="298" spans="1:26">
      <c r="A298" s="27" t="s">
        <v>343</v>
      </c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28"/>
    </row>
    <row r="299" spans="1:26">
      <c r="A299" s="27" t="s">
        <v>344</v>
      </c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28"/>
    </row>
    <row r="300" spans="1:26">
      <c r="A300" s="27" t="s">
        <v>345</v>
      </c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28"/>
    </row>
    <row r="301" spans="1:26">
      <c r="A301" s="27" t="s">
        <v>346</v>
      </c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28"/>
    </row>
    <row r="302" spans="1:26">
      <c r="A302" s="27" t="s">
        <v>347</v>
      </c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28"/>
    </row>
    <row r="303" spans="1:26">
      <c r="A303" s="27" t="s">
        <v>348</v>
      </c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28"/>
    </row>
    <row r="304" spans="1:26">
      <c r="A304" s="27" t="s">
        <v>349</v>
      </c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28"/>
    </row>
    <row r="305" spans="1:26">
      <c r="A305" s="27" t="s">
        <v>350</v>
      </c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28"/>
    </row>
    <row r="306" spans="1:26">
      <c r="A306" s="27" t="s">
        <v>351</v>
      </c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28"/>
    </row>
    <row r="307" spans="1:26">
      <c r="A307" s="27" t="s">
        <v>352</v>
      </c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28"/>
    </row>
    <row r="308" spans="1:26">
      <c r="A308" s="27" t="s">
        <v>353</v>
      </c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28"/>
    </row>
    <row r="309" spans="1:26">
      <c r="A309" s="27" t="s">
        <v>354</v>
      </c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28"/>
    </row>
    <row r="310" spans="1:26">
      <c r="A310" s="27" t="s">
        <v>355</v>
      </c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28"/>
    </row>
    <row r="311" spans="1:26">
      <c r="A311" s="27" t="s">
        <v>356</v>
      </c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28"/>
    </row>
    <row r="312" spans="1:26">
      <c r="A312" s="27" t="s">
        <v>357</v>
      </c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28"/>
    </row>
    <row r="313" spans="1:26">
      <c r="A313" s="27" t="s">
        <v>358</v>
      </c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28"/>
    </row>
    <row r="314" spans="1:26">
      <c r="A314" s="27" t="s">
        <v>359</v>
      </c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28"/>
    </row>
    <row r="315" spans="1:26">
      <c r="A315" s="27" t="s">
        <v>360</v>
      </c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28"/>
    </row>
    <row r="316" spans="1:26">
      <c r="A316" s="27" t="s">
        <v>361</v>
      </c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28"/>
    </row>
    <row r="317" spans="1:26">
      <c r="A317" s="27" t="s">
        <v>362</v>
      </c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28"/>
    </row>
    <row r="318" spans="1:26">
      <c r="A318" s="27" t="s">
        <v>363</v>
      </c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28"/>
    </row>
    <row r="319" spans="1:26">
      <c r="A319" s="27" t="s">
        <v>364</v>
      </c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28"/>
    </row>
    <row r="320" spans="1:26">
      <c r="A320" s="27" t="s">
        <v>365</v>
      </c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28"/>
    </row>
    <row r="321" spans="1:26">
      <c r="A321" s="27" t="s">
        <v>366</v>
      </c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28"/>
    </row>
    <row r="322" spans="1:26">
      <c r="A322" s="27" t="s">
        <v>367</v>
      </c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28"/>
    </row>
    <row r="323" spans="1:26">
      <c r="A323" s="27" t="s">
        <v>368</v>
      </c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28"/>
    </row>
    <row r="324" spans="1:26">
      <c r="A324" s="27" t="s">
        <v>369</v>
      </c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28"/>
    </row>
    <row r="325" spans="1:26">
      <c r="A325" s="27" t="s">
        <v>370</v>
      </c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28"/>
    </row>
    <row r="326" spans="1:26">
      <c r="A326" s="27" t="s">
        <v>371</v>
      </c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28"/>
    </row>
    <row r="327" spans="1:26">
      <c r="A327" s="27" t="s">
        <v>372</v>
      </c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28"/>
    </row>
    <row r="328" spans="1:26">
      <c r="A328" s="27" t="s">
        <v>373</v>
      </c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28"/>
    </row>
    <row r="329" spans="1:26">
      <c r="A329" s="27" t="s">
        <v>374</v>
      </c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28"/>
    </row>
    <row r="330" spans="1:26">
      <c r="A330" s="27" t="s">
        <v>375</v>
      </c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28"/>
    </row>
    <row r="331" spans="1:26">
      <c r="A331" s="27" t="s">
        <v>376</v>
      </c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28"/>
    </row>
    <row r="332" spans="1:26">
      <c r="A332" s="27" t="s">
        <v>377</v>
      </c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28"/>
    </row>
    <row r="333" spans="1:26">
      <c r="A333" s="27" t="s">
        <v>378</v>
      </c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28"/>
    </row>
    <row r="334" spans="1:26">
      <c r="A334" s="27" t="s">
        <v>379</v>
      </c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28"/>
    </row>
    <row r="335" spans="1:26">
      <c r="A335" s="27" t="s">
        <v>380</v>
      </c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28"/>
    </row>
    <row r="336" spans="1:26">
      <c r="A336" s="27" t="s">
        <v>381</v>
      </c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28"/>
    </row>
    <row r="337" spans="1:26">
      <c r="A337" s="27" t="s">
        <v>382</v>
      </c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28"/>
    </row>
    <row r="338" spans="1:26">
      <c r="A338" s="27" t="s">
        <v>383</v>
      </c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28"/>
    </row>
    <row r="339" spans="1:26">
      <c r="A339" s="27" t="s">
        <v>384</v>
      </c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28"/>
    </row>
    <row r="340" spans="1:26">
      <c r="A340" s="27" t="s">
        <v>385</v>
      </c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28"/>
    </row>
    <row r="341" spans="1:26">
      <c r="A341" s="27" t="s">
        <v>386</v>
      </c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28"/>
    </row>
    <row r="342" spans="1:26">
      <c r="A342" s="27" t="s">
        <v>387</v>
      </c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28"/>
    </row>
    <row r="343" spans="1:26">
      <c r="A343" s="27" t="s">
        <v>388</v>
      </c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28"/>
    </row>
    <row r="344" spans="1:26">
      <c r="A344" s="27" t="s">
        <v>389</v>
      </c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28"/>
    </row>
    <row r="345" spans="1:26">
      <c r="A345" s="27" t="s">
        <v>390</v>
      </c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28"/>
    </row>
    <row r="346" spans="1:26">
      <c r="A346" s="27" t="s">
        <v>391</v>
      </c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28"/>
    </row>
    <row r="347" spans="1:26">
      <c r="A347" s="27" t="s">
        <v>392</v>
      </c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28"/>
    </row>
    <row r="348" spans="1:26">
      <c r="A348" s="27" t="s">
        <v>393</v>
      </c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28"/>
    </row>
    <row r="349" spans="1:26">
      <c r="A349" s="27" t="s">
        <v>394</v>
      </c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28"/>
    </row>
    <row r="350" spans="1:26">
      <c r="A350" s="27" t="s">
        <v>395</v>
      </c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28"/>
    </row>
    <row r="351" spans="1:26">
      <c r="A351" s="27" t="s">
        <v>396</v>
      </c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28"/>
    </row>
    <row r="352" spans="1:26">
      <c r="A352" s="27" t="s">
        <v>397</v>
      </c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28"/>
    </row>
    <row r="353" spans="1:26">
      <c r="A353" s="27" t="s">
        <v>398</v>
      </c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28"/>
    </row>
    <row r="354" spans="1:26">
      <c r="A354" s="27" t="s">
        <v>399</v>
      </c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28"/>
    </row>
    <row r="355" spans="1:26">
      <c r="A355" s="27" t="s">
        <v>400</v>
      </c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28"/>
    </row>
    <row r="356" spans="1:26">
      <c r="A356" s="27" t="s">
        <v>401</v>
      </c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28"/>
    </row>
    <row r="357" spans="1:26">
      <c r="A357" s="27" t="s">
        <v>402</v>
      </c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28"/>
    </row>
    <row r="358" spans="1:26">
      <c r="A358" s="27" t="s">
        <v>403</v>
      </c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28"/>
    </row>
    <row r="359" spans="1:26">
      <c r="A359" s="27" t="s">
        <v>404</v>
      </c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28"/>
    </row>
    <row r="360" spans="1:26">
      <c r="A360" s="27" t="s">
        <v>405</v>
      </c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28"/>
    </row>
    <row r="361" spans="1:26">
      <c r="A361" s="27" t="s">
        <v>406</v>
      </c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28"/>
    </row>
    <row r="362" spans="1:26">
      <c r="A362" s="27" t="s">
        <v>407</v>
      </c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28"/>
    </row>
    <row r="363" spans="1:26">
      <c r="A363" s="27" t="s">
        <v>408</v>
      </c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28"/>
    </row>
    <row r="364" spans="1:26">
      <c r="A364" s="27" t="s">
        <v>409</v>
      </c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28"/>
    </row>
    <row r="365" spans="1:26">
      <c r="A365" s="27" t="s">
        <v>410</v>
      </c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28"/>
    </row>
    <row r="366" spans="1:26">
      <c r="A366" s="27" t="s">
        <v>411</v>
      </c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28"/>
    </row>
    <row r="367" spans="1:26">
      <c r="A367" s="27" t="s">
        <v>412</v>
      </c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28"/>
    </row>
    <row r="368" spans="1:26">
      <c r="A368" s="27" t="s">
        <v>413</v>
      </c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28"/>
    </row>
    <row r="369" spans="1:26">
      <c r="A369" s="27" t="s">
        <v>414</v>
      </c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28"/>
    </row>
    <row r="370" spans="1:26">
      <c r="A370" s="27" t="s">
        <v>415</v>
      </c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28"/>
    </row>
    <row r="371" spans="1:26">
      <c r="A371" s="27" t="s">
        <v>416</v>
      </c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28"/>
    </row>
    <row r="372" spans="1:26">
      <c r="A372" s="27" t="s">
        <v>417</v>
      </c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28"/>
    </row>
    <row r="373" spans="1:26">
      <c r="A373" s="27" t="s">
        <v>418</v>
      </c>
      <c r="B373" s="30">
        <v>5.8625132636000001E-3</v>
      </c>
      <c r="C373" s="30">
        <v>5.8625132636000001E-3</v>
      </c>
      <c r="D373" s="30">
        <v>3.8312918791150001E-2</v>
      </c>
      <c r="E373" s="30">
        <v>3.8312918791150001E-2</v>
      </c>
      <c r="F373" s="30">
        <v>0.37209256475343</v>
      </c>
      <c r="G373" s="30">
        <v>0.37209256475343</v>
      </c>
      <c r="H373" s="30">
        <v>0.12016576496797</v>
      </c>
      <c r="I373" s="30">
        <v>0.12016576496797</v>
      </c>
      <c r="J373" s="30">
        <v>9.4740033349999998E-5</v>
      </c>
      <c r="K373" s="30">
        <v>9.4740033349999998E-5</v>
      </c>
      <c r="L373" s="30">
        <v>2.5396081189000001E-4</v>
      </c>
      <c r="M373" s="30">
        <v>2.5396081189000001E-4</v>
      </c>
      <c r="N373" s="30">
        <v>2.02084924957E-3</v>
      </c>
      <c r="O373" s="30">
        <v>2.02084924957E-3</v>
      </c>
      <c r="P373" s="30">
        <v>6.9184043391999996E-4</v>
      </c>
      <c r="Q373" s="30">
        <v>6.9184043391999996E-4</v>
      </c>
      <c r="R373" s="30">
        <v>0</v>
      </c>
      <c r="S373" s="30">
        <v>0</v>
      </c>
      <c r="T373" s="30">
        <v>0</v>
      </c>
      <c r="U373" s="30">
        <v>0</v>
      </c>
      <c r="V373" s="30">
        <v>6.8068117406420003E-3</v>
      </c>
      <c r="W373" s="30">
        <v>6.8068117406420003E-3</v>
      </c>
      <c r="X373" s="30">
        <v>1.910863278493E-3</v>
      </c>
      <c r="Y373" s="30">
        <v>1.910863278493E-3</v>
      </c>
      <c r="Z373" s="28" t="s">
        <v>1879</v>
      </c>
    </row>
    <row r="374" spans="1:26">
      <c r="A374" s="27" t="s">
        <v>419</v>
      </c>
      <c r="B374" s="30">
        <v>1.8190086403E-4</v>
      </c>
      <c r="C374" s="30">
        <v>1.8190086403E-4</v>
      </c>
      <c r="D374" s="30">
        <v>5.6367578972039999E-2</v>
      </c>
      <c r="E374" s="30">
        <v>5.6367578972039999E-2</v>
      </c>
      <c r="F374" s="30">
        <v>8.5664292579540002E-2</v>
      </c>
      <c r="G374" s="30">
        <v>8.5664292579540002E-2</v>
      </c>
      <c r="H374" s="30">
        <v>4.4077154045189998E-2</v>
      </c>
      <c r="I374" s="30">
        <v>4.4077154045189998E-2</v>
      </c>
      <c r="J374" s="30">
        <v>3.7896013300000001E-6</v>
      </c>
      <c r="K374" s="30">
        <v>3.7896013300000001E-6</v>
      </c>
      <c r="L374" s="30">
        <v>4.4931528258000003E-4</v>
      </c>
      <c r="M374" s="30">
        <v>4.4931528258000003E-4</v>
      </c>
      <c r="N374" s="30">
        <v>6.7525938338999997E-4</v>
      </c>
      <c r="O374" s="30">
        <v>6.7525938338999997E-4</v>
      </c>
      <c r="P374" s="30">
        <v>3.5007125955999999E-4</v>
      </c>
      <c r="Q374" s="30">
        <v>3.5007125955999999E-4</v>
      </c>
      <c r="R374" s="30">
        <v>0</v>
      </c>
      <c r="S374" s="30">
        <v>0</v>
      </c>
      <c r="T374" s="30">
        <v>1.1799410029500002E-3</v>
      </c>
      <c r="U374" s="30">
        <v>1.1799410029500002E-3</v>
      </c>
      <c r="V374" s="30">
        <v>1.7167360820170001E-2</v>
      </c>
      <c r="W374" s="30">
        <v>1.7167360820170001E-2</v>
      </c>
      <c r="X374" s="30">
        <v>5.2372320847910003E-3</v>
      </c>
      <c r="Y374" s="30">
        <v>5.2372320847910003E-3</v>
      </c>
      <c r="Z374" s="28" t="s">
        <v>1879</v>
      </c>
    </row>
    <row r="375" spans="1:26">
      <c r="A375" s="27" t="s">
        <v>420</v>
      </c>
      <c r="B375" s="30">
        <v>3.2639836289220001E-2</v>
      </c>
      <c r="C375" s="30">
        <v>3.2639836289220001E-2</v>
      </c>
      <c r="D375" s="30">
        <v>3.1647424251300001E-3</v>
      </c>
      <c r="E375" s="30">
        <v>3.1647424251300001E-3</v>
      </c>
      <c r="F375" s="30">
        <v>6.0827562412199998E-2</v>
      </c>
      <c r="G375" s="30">
        <v>6.0827562412199998E-2</v>
      </c>
      <c r="H375" s="30">
        <v>3.0114430407769999E-2</v>
      </c>
      <c r="I375" s="30">
        <v>3.0114430407769999E-2</v>
      </c>
      <c r="J375" s="30">
        <v>5.4570259208999998E-4</v>
      </c>
      <c r="K375" s="30">
        <v>5.4570259208999998E-4</v>
      </c>
      <c r="L375" s="30">
        <v>1.953544707E-5</v>
      </c>
      <c r="M375" s="30">
        <v>1.953544707E-5</v>
      </c>
      <c r="N375" s="30">
        <v>3.8445424747999998E-4</v>
      </c>
      <c r="O375" s="30">
        <v>3.8445424747999998E-4</v>
      </c>
      <c r="P375" s="30">
        <v>3.1409555700000002E-4</v>
      </c>
      <c r="Q375" s="30">
        <v>3.1409555700000002E-4</v>
      </c>
      <c r="R375" s="30">
        <v>1.5844323177202E-2</v>
      </c>
      <c r="S375" s="30">
        <v>1.5844323177202E-2</v>
      </c>
      <c r="T375" s="30">
        <v>0</v>
      </c>
      <c r="U375" s="30">
        <v>0</v>
      </c>
      <c r="V375" s="30">
        <v>8.7980875865639983E-3</v>
      </c>
      <c r="W375" s="30">
        <v>8.7980875865639983E-3</v>
      </c>
      <c r="X375" s="30">
        <v>8.2550400575609993E-3</v>
      </c>
      <c r="Y375" s="30">
        <v>8.2550400575609993E-3</v>
      </c>
      <c r="Z375" s="28" t="s">
        <v>1879</v>
      </c>
    </row>
    <row r="376" spans="1:26">
      <c r="A376" s="27" t="s">
        <v>421</v>
      </c>
      <c r="B376" s="30">
        <v>9.7241170228899998E-3</v>
      </c>
      <c r="C376" s="30">
        <v>9.7241170228899998E-3</v>
      </c>
      <c r="D376" s="30">
        <v>3.378460216062E-2</v>
      </c>
      <c r="E376" s="30">
        <v>3.378460216062E-2</v>
      </c>
      <c r="F376" s="30">
        <v>8.2258422258919994E-2</v>
      </c>
      <c r="G376" s="30">
        <v>8.2258422258919994E-2</v>
      </c>
      <c r="H376" s="30">
        <v>3.8607463574600001E-2</v>
      </c>
      <c r="I376" s="30">
        <v>3.8607463574600001E-2</v>
      </c>
      <c r="J376" s="30">
        <v>6.4423222679999999E-5</v>
      </c>
      <c r="K376" s="30">
        <v>6.4423222679999999E-5</v>
      </c>
      <c r="L376" s="30">
        <v>1.9926156009999999E-4</v>
      </c>
      <c r="M376" s="30">
        <v>1.9926156009999999E-4</v>
      </c>
      <c r="N376" s="30">
        <v>5.1753456392000005E-4</v>
      </c>
      <c r="O376" s="30">
        <v>5.1753456392000005E-4</v>
      </c>
      <c r="P376" s="30">
        <v>2.3937679014E-4</v>
      </c>
      <c r="Q376" s="30">
        <v>2.3937679014E-4</v>
      </c>
      <c r="R376" s="30">
        <v>0</v>
      </c>
      <c r="S376" s="30">
        <v>0</v>
      </c>
      <c r="T376" s="30">
        <v>2.3829338334408E-2</v>
      </c>
      <c r="U376" s="30">
        <v>2.3829338334408E-2</v>
      </c>
      <c r="V376" s="30">
        <v>7.0631145722950001E-3</v>
      </c>
      <c r="W376" s="30">
        <v>7.0631145722950001E-3</v>
      </c>
      <c r="X376" s="30">
        <v>1.0421884296605E-2</v>
      </c>
      <c r="Y376" s="30">
        <v>1.0421884296605E-2</v>
      </c>
      <c r="Z376" s="28" t="s">
        <v>1879</v>
      </c>
    </row>
    <row r="377" spans="1:26">
      <c r="A377" s="27" t="s">
        <v>422</v>
      </c>
      <c r="B377" s="30">
        <v>2.7323025617709999E-2</v>
      </c>
      <c r="C377" s="30">
        <v>2.7323025617709999E-2</v>
      </c>
      <c r="D377" s="30">
        <v>3.598038641114E-2</v>
      </c>
      <c r="E377" s="30">
        <v>3.598038641114E-2</v>
      </c>
      <c r="F377" s="30">
        <v>3.533528846391E-2</v>
      </c>
      <c r="G377" s="30">
        <v>3.533528846391E-2</v>
      </c>
      <c r="H377" s="30">
        <v>3.2638264310719999E-2</v>
      </c>
      <c r="I377" s="30">
        <v>3.2638264310719999E-2</v>
      </c>
      <c r="J377" s="30">
        <v>3.0695770804999999E-4</v>
      </c>
      <c r="K377" s="30">
        <v>3.0695770804999999E-4</v>
      </c>
      <c r="L377" s="30">
        <v>6.4076266385000005E-4</v>
      </c>
      <c r="M377" s="30">
        <v>6.4076266385000005E-4</v>
      </c>
      <c r="N377" s="30">
        <v>5.0767676270000004E-4</v>
      </c>
      <c r="O377" s="30">
        <v>5.0767676270000004E-4</v>
      </c>
      <c r="P377" s="30">
        <v>4.8152094200999999E-4</v>
      </c>
      <c r="Q377" s="30">
        <v>4.8152094200999999E-4</v>
      </c>
      <c r="R377" s="30">
        <v>0</v>
      </c>
      <c r="S377" s="30">
        <v>0</v>
      </c>
      <c r="T377" s="30">
        <v>8.8808142374339986E-3</v>
      </c>
      <c r="U377" s="30">
        <v>8.8808142374339986E-3</v>
      </c>
      <c r="V377" s="30">
        <v>0</v>
      </c>
      <c r="W377" s="30">
        <v>0</v>
      </c>
      <c r="X377" s="30">
        <v>3.14510661261E-3</v>
      </c>
      <c r="Y377" s="30">
        <v>3.14510661261E-3</v>
      </c>
      <c r="Z377" s="28" t="s">
        <v>1879</v>
      </c>
    </row>
    <row r="378" spans="1:26">
      <c r="A378" s="27" t="s">
        <v>423</v>
      </c>
      <c r="B378" s="30">
        <v>1.0212975594969999E-2</v>
      </c>
      <c r="C378" s="30">
        <v>1.0212975594969999E-2</v>
      </c>
      <c r="D378" s="30">
        <v>1.26682685733263</v>
      </c>
      <c r="E378" s="30">
        <v>1.26682685733263</v>
      </c>
      <c r="F378" s="30">
        <v>0.33395273184315999</v>
      </c>
      <c r="G378" s="30">
        <v>0.33395273184315999</v>
      </c>
      <c r="H378" s="30">
        <v>0.546120850687</v>
      </c>
      <c r="I378" s="30">
        <v>0.546120850687</v>
      </c>
      <c r="J378" s="30">
        <v>1.1747764135E-4</v>
      </c>
      <c r="K378" s="30">
        <v>1.1747764135E-4</v>
      </c>
      <c r="L378" s="30">
        <v>7.4234698861099999E-3</v>
      </c>
      <c r="M378" s="30">
        <v>7.4234698861099999E-3</v>
      </c>
      <c r="N378" s="30">
        <v>6.4568597974200004E-3</v>
      </c>
      <c r="O378" s="30">
        <v>6.4568597974200004E-3</v>
      </c>
      <c r="P378" s="30">
        <v>4.4845096926800004E-3</v>
      </c>
      <c r="Q378" s="30">
        <v>4.4845096926800004E-3</v>
      </c>
      <c r="R378" s="30">
        <v>0</v>
      </c>
      <c r="S378" s="30">
        <v>0</v>
      </c>
      <c r="T378" s="30">
        <v>0</v>
      </c>
      <c r="U378" s="30">
        <v>0</v>
      </c>
      <c r="V378" s="30">
        <v>1.9838824950095001E-2</v>
      </c>
      <c r="W378" s="30">
        <v>1.9838824950095001E-2</v>
      </c>
      <c r="X378" s="30">
        <v>5.5693154930740001E-3</v>
      </c>
      <c r="Y378" s="30">
        <v>5.5693154930740001E-3</v>
      </c>
      <c r="Z378" s="28" t="s">
        <v>1879</v>
      </c>
    </row>
    <row r="379" spans="1:26">
      <c r="A379" s="27" t="s">
        <v>424</v>
      </c>
      <c r="B379" s="30">
        <v>2.6421100500229999E-2</v>
      </c>
      <c r="C379" s="30">
        <v>2.6421100500229999E-2</v>
      </c>
      <c r="D379" s="30">
        <v>8.5995037996439996E-2</v>
      </c>
      <c r="E379" s="30">
        <v>8.5995037996439996E-2</v>
      </c>
      <c r="F379" s="30">
        <v>3.4330433496808599</v>
      </c>
      <c r="G379" s="30">
        <v>3.4330433496808599</v>
      </c>
      <c r="H379" s="30">
        <v>1.00385355121695</v>
      </c>
      <c r="I379" s="30">
        <v>1.00385355121695</v>
      </c>
      <c r="J379" s="30">
        <v>5.2296498408E-4</v>
      </c>
      <c r="K379" s="30">
        <v>5.2296498408E-4</v>
      </c>
      <c r="L379" s="30">
        <v>5.2354998144000001E-4</v>
      </c>
      <c r="M379" s="30">
        <v>5.2354998144000001E-4</v>
      </c>
      <c r="N379" s="30">
        <v>2.4491707124729999E-2</v>
      </c>
      <c r="O379" s="30">
        <v>2.4491707124729999E-2</v>
      </c>
      <c r="P379" s="30">
        <v>7.2518714283700001E-3</v>
      </c>
      <c r="Q379" s="30">
        <v>7.2518714283700001E-3</v>
      </c>
      <c r="R379" s="30">
        <v>0</v>
      </c>
      <c r="S379" s="30">
        <v>0</v>
      </c>
      <c r="T379" s="30">
        <v>1.3647463322198999E-2</v>
      </c>
      <c r="U379" s="30">
        <v>1.3647463322198999E-2</v>
      </c>
      <c r="V379" s="30">
        <v>7.6742982477759998E-3</v>
      </c>
      <c r="W379" s="30">
        <v>7.6742982477759998E-3</v>
      </c>
      <c r="X379" s="30">
        <v>6.9875883826149999E-3</v>
      </c>
      <c r="Y379" s="30">
        <v>6.9875883826149999E-3</v>
      </c>
      <c r="Z379" s="28" t="s">
        <v>1879</v>
      </c>
    </row>
    <row r="380" spans="1:26">
      <c r="A380" s="27" t="s">
        <v>425</v>
      </c>
      <c r="B380" s="30">
        <v>0.29996210398666001</v>
      </c>
      <c r="C380" s="30">
        <v>0.29996210398666001</v>
      </c>
      <c r="D380" s="30">
        <v>0.2257320908789</v>
      </c>
      <c r="E380" s="30">
        <v>0.2257320908789</v>
      </c>
      <c r="F380" s="30">
        <v>1.9217783473399998E-2</v>
      </c>
      <c r="G380" s="30">
        <v>1.9217783473399998E-2</v>
      </c>
      <c r="H380" s="30">
        <v>0.19486100925683</v>
      </c>
      <c r="I380" s="30">
        <v>0.19486100925683</v>
      </c>
      <c r="J380" s="30">
        <v>4.0776110353199996E-3</v>
      </c>
      <c r="K380" s="30">
        <v>4.0776110353199996E-3</v>
      </c>
      <c r="L380" s="30">
        <v>7.2281154153999998E-4</v>
      </c>
      <c r="M380" s="30">
        <v>7.2281154153999998E-4</v>
      </c>
      <c r="N380" s="30">
        <v>2.1687162677999999E-4</v>
      </c>
      <c r="O380" s="30">
        <v>2.1687162677999999E-4</v>
      </c>
      <c r="P380" s="30">
        <v>1.80570353254E-3</v>
      </c>
      <c r="Q380" s="30">
        <v>1.80570353254E-3</v>
      </c>
      <c r="R380" s="30">
        <v>0</v>
      </c>
      <c r="S380" s="30">
        <v>0</v>
      </c>
      <c r="T380" s="30">
        <v>8.0095332981699983E-3</v>
      </c>
      <c r="U380" s="30">
        <v>8.0095332981699983E-3</v>
      </c>
      <c r="V380" s="30">
        <v>3.445301525495E-3</v>
      </c>
      <c r="W380" s="30">
        <v>3.445301525495E-3</v>
      </c>
      <c r="X380" s="30">
        <v>3.8037387057040001E-3</v>
      </c>
      <c r="Y380" s="30">
        <v>3.8037387057040001E-3</v>
      </c>
      <c r="Z380" s="28" t="s">
        <v>1879</v>
      </c>
    </row>
    <row r="381" spans="1:26">
      <c r="A381" s="27" t="s">
        <v>426</v>
      </c>
      <c r="B381" s="30">
        <v>7.58299226921E-3</v>
      </c>
      <c r="C381" s="30">
        <v>7.58299226921E-3</v>
      </c>
      <c r="D381" s="30">
        <v>6.6846392779700003E-2</v>
      </c>
      <c r="E381" s="30">
        <v>6.6846392779700003E-2</v>
      </c>
      <c r="F381" s="30">
        <v>0.44370456169750999</v>
      </c>
      <c r="G381" s="30">
        <v>0.44370456169750999</v>
      </c>
      <c r="H381" s="30">
        <v>0.15100247678875001</v>
      </c>
      <c r="I381" s="30">
        <v>0.15100247678875001</v>
      </c>
      <c r="J381" s="30">
        <v>1.0610883735E-4</v>
      </c>
      <c r="K381" s="30">
        <v>1.0610883735E-4</v>
      </c>
      <c r="L381" s="30">
        <v>2.52397976128E-3</v>
      </c>
      <c r="M381" s="30">
        <v>2.52397976128E-3</v>
      </c>
      <c r="N381" s="30">
        <v>5.3675727629000003E-3</v>
      </c>
      <c r="O381" s="30">
        <v>5.3675727629000003E-3</v>
      </c>
      <c r="P381" s="30">
        <v>2.43942937001E-3</v>
      </c>
      <c r="Q381" s="30">
        <v>2.43942937001E-3</v>
      </c>
      <c r="R381" s="30">
        <v>0</v>
      </c>
      <c r="S381" s="30">
        <v>0</v>
      </c>
      <c r="T381" s="30">
        <v>0</v>
      </c>
      <c r="U381" s="30">
        <v>0</v>
      </c>
      <c r="V381" s="30">
        <v>7.3637775094269999E-3</v>
      </c>
      <c r="W381" s="30">
        <v>7.3637775094269999E-3</v>
      </c>
      <c r="X381" s="30">
        <v>2.0672192165589998E-3</v>
      </c>
      <c r="Y381" s="30">
        <v>2.0672192165589998E-3</v>
      </c>
      <c r="Z381" s="28" t="s">
        <v>1879</v>
      </c>
    </row>
    <row r="382" spans="1:26">
      <c r="A382" s="27" t="s">
        <v>427</v>
      </c>
      <c r="B382" s="30">
        <v>1.54757086554495</v>
      </c>
      <c r="C382" s="30">
        <v>1.54757086554495</v>
      </c>
      <c r="D382" s="30">
        <v>1.6549922834984101</v>
      </c>
      <c r="E382" s="30">
        <v>1.6549922834984101</v>
      </c>
      <c r="F382" s="30">
        <v>3.5290829780417501</v>
      </c>
      <c r="G382" s="30">
        <v>3.5290829780417501</v>
      </c>
      <c r="H382" s="30">
        <v>2.1418798688270502</v>
      </c>
      <c r="I382" s="30">
        <v>2.1418798688270502</v>
      </c>
      <c r="J382" s="30">
        <v>1.9558132484459999E-2</v>
      </c>
      <c r="K382" s="30">
        <v>1.9558132484459999E-2</v>
      </c>
      <c r="L382" s="30">
        <v>1.8734493738889999E-2</v>
      </c>
      <c r="M382" s="30">
        <v>1.8734493738889999E-2</v>
      </c>
      <c r="N382" s="30">
        <v>3.4034058703210003E-2</v>
      </c>
      <c r="O382" s="30">
        <v>3.4034058703210003E-2</v>
      </c>
      <c r="P382" s="30">
        <v>2.3330243112729999E-2</v>
      </c>
      <c r="Q382" s="30">
        <v>2.3330243112729999E-2</v>
      </c>
      <c r="R382" s="30">
        <v>1.3290131878126998E-2</v>
      </c>
      <c r="S382" s="30">
        <v>1.3290131878126998E-2</v>
      </c>
      <c r="T382" s="30">
        <v>1.6620758366056001E-2</v>
      </c>
      <c r="U382" s="30">
        <v>1.6620758366056001E-2</v>
      </c>
      <c r="V382" s="30">
        <v>2.5270473420904001E-2</v>
      </c>
      <c r="W382" s="30">
        <v>2.5270473420904001E-2</v>
      </c>
      <c r="X382" s="30">
        <v>1.7832879024781E-2</v>
      </c>
      <c r="Y382" s="30">
        <v>1.7832879024781E-2</v>
      </c>
      <c r="Z382" s="28" t="s">
        <v>1879</v>
      </c>
    </row>
    <row r="383" spans="1:26">
      <c r="A383" s="27" t="s">
        <v>428</v>
      </c>
      <c r="B383" s="30">
        <v>6.7454903743999998E-4</v>
      </c>
      <c r="C383" s="30">
        <v>6.7454903743999998E-4</v>
      </c>
      <c r="D383" s="30">
        <v>0.59009943542557997</v>
      </c>
      <c r="E383" s="30">
        <v>0.59009943542557997</v>
      </c>
      <c r="F383" s="30">
        <v>6.412499691944E-2</v>
      </c>
      <c r="G383" s="30">
        <v>6.412499691944E-2</v>
      </c>
      <c r="H383" s="30">
        <v>0.22722945579831</v>
      </c>
      <c r="I383" s="30">
        <v>0.22722945579831</v>
      </c>
      <c r="J383" s="30">
        <v>7.5792026699999999E-6</v>
      </c>
      <c r="K383" s="30">
        <v>7.5792026699999999E-6</v>
      </c>
      <c r="L383" s="30">
        <v>5.7277930805400001E-3</v>
      </c>
      <c r="M383" s="30">
        <v>5.7277930805400001E-3</v>
      </c>
      <c r="N383" s="30">
        <v>5.2739236513000003E-4</v>
      </c>
      <c r="O383" s="30">
        <v>5.2739236513000003E-4</v>
      </c>
      <c r="P383" s="30">
        <v>2.17929736686E-3</v>
      </c>
      <c r="Q383" s="30">
        <v>2.17929736686E-3</v>
      </c>
      <c r="R383" s="30">
        <v>0</v>
      </c>
      <c r="S383" s="30">
        <v>0</v>
      </c>
      <c r="T383" s="30">
        <v>2.668542069586E-3</v>
      </c>
      <c r="U383" s="30">
        <v>2.668542069586E-3</v>
      </c>
      <c r="V383" s="30">
        <v>4.8958769746408996E-2</v>
      </c>
      <c r="W383" s="30">
        <v>4.8958769746408996E-2</v>
      </c>
      <c r="X383" s="30">
        <v>1.4689156093037999E-2</v>
      </c>
      <c r="Y383" s="30">
        <v>1.4689156093037999E-2</v>
      </c>
      <c r="Z383" s="28" t="s">
        <v>1879</v>
      </c>
    </row>
    <row r="384" spans="1:26">
      <c r="A384" s="27" t="s">
        <v>429</v>
      </c>
      <c r="B384" s="30">
        <v>3.7388206760650002E-2</v>
      </c>
      <c r="C384" s="30">
        <v>3.7388206760650002E-2</v>
      </c>
      <c r="D384" s="30">
        <v>0.52967239055266002</v>
      </c>
      <c r="E384" s="30">
        <v>0.52967239055266002</v>
      </c>
      <c r="F384" s="30">
        <v>1.91902309189936</v>
      </c>
      <c r="G384" s="30">
        <v>1.91902309189936</v>
      </c>
      <c r="H384" s="30">
        <v>0.73995655242074998</v>
      </c>
      <c r="I384" s="30">
        <v>0.73995655242074998</v>
      </c>
      <c r="J384" s="30">
        <v>1.8190086403E-4</v>
      </c>
      <c r="K384" s="30">
        <v>1.8190086403E-4</v>
      </c>
      <c r="L384" s="30">
        <v>5.4035046592000001E-3</v>
      </c>
      <c r="M384" s="30">
        <v>5.4035046592000001E-3</v>
      </c>
      <c r="N384" s="30">
        <v>2.0267639303049999E-2</v>
      </c>
      <c r="O384" s="30">
        <v>2.0267639303049999E-2</v>
      </c>
      <c r="P384" s="30">
        <v>7.6697430504599996E-3</v>
      </c>
      <c r="Q384" s="30">
        <v>7.6697430504599996E-3</v>
      </c>
      <c r="R384" s="30">
        <v>0</v>
      </c>
      <c r="S384" s="30">
        <v>0</v>
      </c>
      <c r="T384" s="30">
        <v>1.0142804118072999E-2</v>
      </c>
      <c r="U384" s="30">
        <v>1.0142804118072999E-2</v>
      </c>
      <c r="V384" s="30">
        <v>3.7508933632360002E-3</v>
      </c>
      <c r="W384" s="30">
        <v>3.7508933632360002E-3</v>
      </c>
      <c r="X384" s="30">
        <v>4.6450166733540002E-3</v>
      </c>
      <c r="Y384" s="30">
        <v>4.6450166733540002E-3</v>
      </c>
      <c r="Z384" s="28" t="s">
        <v>1879</v>
      </c>
    </row>
    <row r="385" spans="1:26">
      <c r="A385" s="27" t="s">
        <v>430</v>
      </c>
      <c r="B385" s="30">
        <v>0.70852281340002998</v>
      </c>
      <c r="C385" s="30">
        <v>0.70852281340002998</v>
      </c>
      <c r="D385" s="30">
        <v>0.79667897399831999</v>
      </c>
      <c r="E385" s="30">
        <v>0.79667897399831999</v>
      </c>
      <c r="F385" s="30">
        <v>33.784119082238703</v>
      </c>
      <c r="G385" s="30">
        <v>33.784119082238703</v>
      </c>
      <c r="H385" s="30">
        <v>10.024992043835001</v>
      </c>
      <c r="I385" s="30">
        <v>10.024992043835001</v>
      </c>
      <c r="J385" s="30">
        <v>1.209640745794E-2</v>
      </c>
      <c r="K385" s="30">
        <v>1.209640745794E-2</v>
      </c>
      <c r="L385" s="30">
        <v>1.055304850652E-2</v>
      </c>
      <c r="M385" s="30">
        <v>1.055304850652E-2</v>
      </c>
      <c r="N385" s="30">
        <v>8.6950735638419999E-2</v>
      </c>
      <c r="O385" s="30">
        <v>8.6950735638419999E-2</v>
      </c>
      <c r="P385" s="30">
        <v>3.2563545543859998E-2</v>
      </c>
      <c r="Q385" s="30">
        <v>3.2563545543859998E-2</v>
      </c>
      <c r="R385" s="30">
        <v>9.769592238897E-3</v>
      </c>
      <c r="S385" s="30">
        <v>9.769592238897E-3</v>
      </c>
      <c r="T385" s="30">
        <v>5.2843384320850999E-2</v>
      </c>
      <c r="U385" s="30">
        <v>5.2843384320850999E-2</v>
      </c>
      <c r="V385" s="30">
        <v>0.107376099760948</v>
      </c>
      <c r="W385" s="30">
        <v>0.107376099760948</v>
      </c>
      <c r="X385" s="30">
        <v>5.2424900720896998E-2</v>
      </c>
      <c r="Y385" s="30">
        <v>5.2424900720896998E-2</v>
      </c>
      <c r="Z385" s="28" t="s">
        <v>1879</v>
      </c>
    </row>
    <row r="386" spans="1:26">
      <c r="A386" s="27" t="s">
        <v>431</v>
      </c>
      <c r="B386" s="30">
        <v>0.14785129604366001</v>
      </c>
      <c r="C386" s="30">
        <v>0.14785129604366001</v>
      </c>
      <c r="D386" s="30">
        <v>21.361999648362001</v>
      </c>
      <c r="E386" s="30">
        <v>21.361999648362001</v>
      </c>
      <c r="F386" s="30">
        <v>102.750740567316</v>
      </c>
      <c r="G386" s="30">
        <v>102.750740567316</v>
      </c>
      <c r="H386" s="30">
        <v>36.464274743673101</v>
      </c>
      <c r="I386" s="30">
        <v>36.464274743673101</v>
      </c>
      <c r="J386" s="30">
        <v>1.4135212975599999E-3</v>
      </c>
      <c r="K386" s="30">
        <v>1.4135212975599999E-3</v>
      </c>
      <c r="L386" s="30">
        <v>5.2015081365139999E-2</v>
      </c>
      <c r="M386" s="30">
        <v>5.2015081365139999E-2</v>
      </c>
      <c r="N386" s="30">
        <v>8.1622594080390007E-2</v>
      </c>
      <c r="O386" s="30">
        <v>8.1622594080390007E-2</v>
      </c>
      <c r="P386" s="30">
        <v>4.1850811528830002E-2</v>
      </c>
      <c r="Q386" s="30">
        <v>4.1850811528830002E-2</v>
      </c>
      <c r="R386" s="30">
        <v>0</v>
      </c>
      <c r="S386" s="30">
        <v>0</v>
      </c>
      <c r="T386" s="30">
        <v>1.4077243157709999E-2</v>
      </c>
      <c r="U386" s="30">
        <v>1.4077243157709999E-2</v>
      </c>
      <c r="V386" s="30">
        <v>4.8766542622667997E-2</v>
      </c>
      <c r="W386" s="30">
        <v>4.8766542622667997E-2</v>
      </c>
      <c r="X386" s="30">
        <v>1.8675540673299001E-2</v>
      </c>
      <c r="Y386" s="30">
        <v>1.8675540673299001E-2</v>
      </c>
      <c r="Z386" s="28" t="s">
        <v>1880</v>
      </c>
    </row>
    <row r="387" spans="1:26">
      <c r="A387" s="27" t="s">
        <v>432</v>
      </c>
      <c r="B387" s="30">
        <v>2.6777323025620001E-2</v>
      </c>
      <c r="C387" s="30">
        <v>2.6777323025620001E-2</v>
      </c>
      <c r="D387" s="30">
        <v>2.6646115376350399</v>
      </c>
      <c r="E387" s="30">
        <v>2.6646115376350399</v>
      </c>
      <c r="F387" s="30">
        <v>1.31091505039801</v>
      </c>
      <c r="G387" s="30">
        <v>1.31091505039801</v>
      </c>
      <c r="H387" s="30">
        <v>1.3214498208133301</v>
      </c>
      <c r="I387" s="30">
        <v>1.3214498208133301</v>
      </c>
      <c r="J387" s="30">
        <v>9.4740033349999998E-5</v>
      </c>
      <c r="K387" s="30">
        <v>9.4740033349999998E-5</v>
      </c>
      <c r="L387" s="30">
        <v>1.5460352810170001E-2</v>
      </c>
      <c r="M387" s="30">
        <v>1.5460352810170001E-2</v>
      </c>
      <c r="N387" s="30">
        <v>2.2032185721E-3</v>
      </c>
      <c r="O387" s="30">
        <v>2.2032185721E-3</v>
      </c>
      <c r="P387" s="30">
        <v>6.1283225636799997E-3</v>
      </c>
      <c r="Q387" s="30">
        <v>6.1283225636799997E-3</v>
      </c>
      <c r="R387" s="30">
        <v>0</v>
      </c>
      <c r="S387" s="30">
        <v>0</v>
      </c>
      <c r="T387" s="30">
        <v>0</v>
      </c>
      <c r="U387" s="30">
        <v>0</v>
      </c>
      <c r="V387" s="30">
        <v>1.6028784779554998E-2</v>
      </c>
      <c r="W387" s="30">
        <v>1.6028784779554998E-2</v>
      </c>
      <c r="X387" s="30">
        <v>4.4997301822299997E-3</v>
      </c>
      <c r="Y387" s="30">
        <v>4.4997301822299997E-3</v>
      </c>
      <c r="Z387" s="28" t="s">
        <v>1879</v>
      </c>
    </row>
    <row r="388" spans="1:26">
      <c r="A388" s="27" t="s">
        <v>433</v>
      </c>
      <c r="B388" s="30">
        <v>0.10472942246476</v>
      </c>
      <c r="C388" s="30">
        <v>0.10472942246476</v>
      </c>
      <c r="D388" s="30">
        <v>0.10492488620602</v>
      </c>
      <c r="E388" s="30">
        <v>0.10492488620602</v>
      </c>
      <c r="F388" s="30">
        <v>0.57627720137022997</v>
      </c>
      <c r="G388" s="30">
        <v>0.57627720137022997</v>
      </c>
      <c r="H388" s="30">
        <v>0.23717535387638</v>
      </c>
      <c r="I388" s="30">
        <v>0.23717535387638</v>
      </c>
      <c r="J388" s="30">
        <v>6.2528422010000001E-4</v>
      </c>
      <c r="K388" s="30">
        <v>6.2528422010000001E-4</v>
      </c>
      <c r="L388" s="30">
        <v>1.01193615816E-3</v>
      </c>
      <c r="M388" s="30">
        <v>1.01193615816E-3</v>
      </c>
      <c r="N388" s="30">
        <v>8.3594154323900008E-3</v>
      </c>
      <c r="O388" s="30">
        <v>8.3594154323900008E-3</v>
      </c>
      <c r="P388" s="30">
        <v>2.9334034398299999E-3</v>
      </c>
      <c r="Q388" s="30">
        <v>2.9334034398299999E-3</v>
      </c>
      <c r="R388" s="30">
        <v>0</v>
      </c>
      <c r="S388" s="30">
        <v>0</v>
      </c>
      <c r="T388" s="30">
        <v>9.0644474398799985E-3</v>
      </c>
      <c r="U388" s="30">
        <v>9.0644474398799985E-3</v>
      </c>
      <c r="V388" s="30">
        <v>1.1888508268230999E-2</v>
      </c>
      <c r="W388" s="30">
        <v>1.1888508268230999E-2</v>
      </c>
      <c r="X388" s="30">
        <v>6.54757786664E-3</v>
      </c>
      <c r="Y388" s="30">
        <v>6.54757786664E-3</v>
      </c>
      <c r="Z388" s="28" t="s">
        <v>1879</v>
      </c>
    </row>
    <row r="389" spans="1:26">
      <c r="A389" s="27" t="s">
        <v>434</v>
      </c>
      <c r="B389" s="30">
        <v>5.3221161133850003E-2</v>
      </c>
      <c r="C389" s="30">
        <v>5.3221161133850003E-2</v>
      </c>
      <c r="D389" s="30">
        <v>0.75805348805407002</v>
      </c>
      <c r="E389" s="30">
        <v>0.75805348805407002</v>
      </c>
      <c r="F389" s="30">
        <v>6.3853217339872304</v>
      </c>
      <c r="G389" s="30">
        <v>6.3853217339872304</v>
      </c>
      <c r="H389" s="30">
        <v>2.0804333688478098</v>
      </c>
      <c r="I389" s="30">
        <v>2.0804333688478098</v>
      </c>
      <c r="J389" s="30">
        <v>5.6086099742000005E-4</v>
      </c>
      <c r="K389" s="30">
        <v>5.6086099742000005E-4</v>
      </c>
      <c r="L389" s="30">
        <v>8.9863056515999996E-3</v>
      </c>
      <c r="M389" s="30">
        <v>8.9863056515999996E-3</v>
      </c>
      <c r="N389" s="30">
        <v>8.6107893634300003E-3</v>
      </c>
      <c r="O389" s="30">
        <v>8.6107893634300003E-3</v>
      </c>
      <c r="P389" s="30">
        <v>5.8045412406099997E-3</v>
      </c>
      <c r="Q389" s="30">
        <v>5.8045412406099997E-3</v>
      </c>
      <c r="R389" s="30">
        <v>0</v>
      </c>
      <c r="S389" s="30">
        <v>0</v>
      </c>
      <c r="T389" s="30">
        <v>0</v>
      </c>
      <c r="U389" s="30">
        <v>0</v>
      </c>
      <c r="V389" s="30">
        <v>0</v>
      </c>
      <c r="W389" s="30">
        <v>0</v>
      </c>
      <c r="X389" s="30">
        <v>0</v>
      </c>
      <c r="Y389" s="30">
        <v>0</v>
      </c>
      <c r="Z389" s="28" t="s">
        <v>1879</v>
      </c>
    </row>
    <row r="390" spans="1:26">
      <c r="A390" s="27" t="s">
        <v>435</v>
      </c>
      <c r="B390" s="30">
        <v>0.22171062604214001</v>
      </c>
      <c r="C390" s="30">
        <v>0.22171062604214001</v>
      </c>
      <c r="D390" s="30">
        <v>0.1074215163414</v>
      </c>
      <c r="E390" s="30">
        <v>0.1074215163414</v>
      </c>
      <c r="F390" s="30">
        <v>2.2603938191590001E-2</v>
      </c>
      <c r="G390" s="30">
        <v>2.2603938191590001E-2</v>
      </c>
      <c r="H390" s="30">
        <v>0.12534073141370999</v>
      </c>
      <c r="I390" s="30">
        <v>0.12534073141370999</v>
      </c>
      <c r="J390" s="30">
        <v>3.9790814005999999E-4</v>
      </c>
      <c r="K390" s="30">
        <v>3.9790814005999999E-4</v>
      </c>
      <c r="L390" s="30">
        <v>6.5639102151000004E-4</v>
      </c>
      <c r="M390" s="30">
        <v>6.5639102151000004E-4</v>
      </c>
      <c r="N390" s="30">
        <v>2.5137393104000003E-4</v>
      </c>
      <c r="O390" s="30">
        <v>2.5137393104000003E-4</v>
      </c>
      <c r="P390" s="30">
        <v>4.4831260118000001E-4</v>
      </c>
      <c r="Q390" s="30">
        <v>4.4831260118000001E-4</v>
      </c>
      <c r="R390" s="30">
        <v>0</v>
      </c>
      <c r="S390" s="30">
        <v>0</v>
      </c>
      <c r="T390" s="30">
        <v>0</v>
      </c>
      <c r="U390" s="30">
        <v>0</v>
      </c>
      <c r="V390" s="30">
        <v>1.0409838085615001E-2</v>
      </c>
      <c r="W390" s="30">
        <v>1.0409838085615001E-2</v>
      </c>
      <c r="X390" s="30">
        <v>2.9223339928870001E-3</v>
      </c>
      <c r="Y390" s="30">
        <v>2.9223339928870001E-3</v>
      </c>
      <c r="Z390" s="28" t="s">
        <v>1879</v>
      </c>
    </row>
    <row r="391" spans="1:26">
      <c r="A391" s="27" t="s">
        <v>436</v>
      </c>
      <c r="B391" s="30">
        <v>6.3794148855539995E-2</v>
      </c>
      <c r="C391" s="30">
        <v>6.3794148855539995E-2</v>
      </c>
      <c r="D391" s="30">
        <v>2.5509386782319999E-2</v>
      </c>
      <c r="E391" s="30">
        <v>2.5509386782319999E-2</v>
      </c>
      <c r="F391" s="30">
        <v>0.75290435468368999</v>
      </c>
      <c r="G391" s="30">
        <v>0.75290435468368999</v>
      </c>
      <c r="H391" s="30">
        <v>0.24368833972133</v>
      </c>
      <c r="I391" s="30">
        <v>0.24368833972133</v>
      </c>
      <c r="J391" s="30">
        <v>1.53857814158E-3</v>
      </c>
      <c r="K391" s="30">
        <v>1.53857814158E-3</v>
      </c>
      <c r="L391" s="30">
        <v>2.3442536481999999E-4</v>
      </c>
      <c r="M391" s="30">
        <v>2.3442536481999999E-4</v>
      </c>
      <c r="N391" s="30">
        <v>7.6496537447300001E-3</v>
      </c>
      <c r="O391" s="30">
        <v>7.6496537447300001E-3</v>
      </c>
      <c r="P391" s="30">
        <v>2.79226799131E-3</v>
      </c>
      <c r="Q391" s="30">
        <v>2.79226799131E-3</v>
      </c>
      <c r="R391" s="30">
        <v>0</v>
      </c>
      <c r="S391" s="30">
        <v>0</v>
      </c>
      <c r="T391" s="30">
        <v>8.2791224677179996E-3</v>
      </c>
      <c r="U391" s="30">
        <v>8.2791224677179996E-3</v>
      </c>
      <c r="V391" s="30">
        <v>5.1260566330680003E-3</v>
      </c>
      <c r="W391" s="30">
        <v>5.1260566330680003E-3</v>
      </c>
      <c r="X391" s="30">
        <v>4.3710478615209998E-3</v>
      </c>
      <c r="Y391" s="30">
        <v>4.3710478615209998E-3</v>
      </c>
      <c r="Z391" s="28" t="s">
        <v>1879</v>
      </c>
    </row>
    <row r="392" spans="1:26">
      <c r="A392" s="27" t="s">
        <v>437</v>
      </c>
      <c r="B392" s="30">
        <v>6.6374867363949999E-2</v>
      </c>
      <c r="C392" s="30">
        <v>6.6374867363949999E-2</v>
      </c>
      <c r="D392" s="30">
        <v>2.3633983863719999E-2</v>
      </c>
      <c r="E392" s="30">
        <v>2.3633983863719999E-2</v>
      </c>
      <c r="F392" s="30">
        <v>0.41392907312024002</v>
      </c>
      <c r="G392" s="30">
        <v>0.41392907312024002</v>
      </c>
      <c r="H392" s="30">
        <v>0.14880657525148</v>
      </c>
      <c r="I392" s="30">
        <v>0.14880657525148</v>
      </c>
      <c r="J392" s="30">
        <v>3.7138093073E-4</v>
      </c>
      <c r="K392" s="30">
        <v>3.7138093073E-4</v>
      </c>
      <c r="L392" s="30">
        <v>1.3674812948E-4</v>
      </c>
      <c r="M392" s="30">
        <v>1.3674812948E-4</v>
      </c>
      <c r="N392" s="30">
        <v>2.8242600487999999E-3</v>
      </c>
      <c r="O392" s="30">
        <v>2.8242600487999999E-3</v>
      </c>
      <c r="P392" s="30">
        <v>9.7687869270000004E-4</v>
      </c>
      <c r="Q392" s="30">
        <v>9.7687869270000004E-4</v>
      </c>
      <c r="R392" s="30">
        <v>9.1291496134609986E-3</v>
      </c>
      <c r="S392" s="30">
        <v>9.1291496134609986E-3</v>
      </c>
      <c r="T392" s="30">
        <v>0</v>
      </c>
      <c r="U392" s="30">
        <v>0</v>
      </c>
      <c r="V392" s="30">
        <v>2.6867437218128998E-2</v>
      </c>
      <c r="W392" s="30">
        <v>2.6867437218128998E-2</v>
      </c>
      <c r="X392" s="30">
        <v>1.0875731621257999E-2</v>
      </c>
      <c r="Y392" s="30">
        <v>1.0875731621257999E-2</v>
      </c>
      <c r="Z392" s="28" t="s">
        <v>1879</v>
      </c>
    </row>
    <row r="393" spans="1:26">
      <c r="A393" s="27" t="s">
        <v>438</v>
      </c>
      <c r="B393" s="30">
        <v>5.1663634985599997E-2</v>
      </c>
      <c r="C393" s="30">
        <v>5.1663634985599997E-2</v>
      </c>
      <c r="D393" s="30">
        <v>1.1193811170370001E-2</v>
      </c>
      <c r="E393" s="30">
        <v>1.1193811170370001E-2</v>
      </c>
      <c r="F393" s="30">
        <v>0.98837272346403005</v>
      </c>
      <c r="G393" s="30">
        <v>0.98837272346403005</v>
      </c>
      <c r="H393" s="30">
        <v>0.30029195666310998</v>
      </c>
      <c r="I393" s="30">
        <v>0.30029195666310998</v>
      </c>
      <c r="J393" s="30">
        <v>3.8274973472999998E-4</v>
      </c>
      <c r="K393" s="30">
        <v>3.8274973472999998E-4</v>
      </c>
      <c r="L393" s="30">
        <v>1.0939850358E-4</v>
      </c>
      <c r="M393" s="30">
        <v>1.0939850358E-4</v>
      </c>
      <c r="N393" s="30">
        <v>4.95847401237E-3</v>
      </c>
      <c r="O393" s="30">
        <v>4.95847401237E-3</v>
      </c>
      <c r="P393" s="30">
        <v>1.5704777849999999E-3</v>
      </c>
      <c r="Q393" s="30">
        <v>1.5704777849999999E-3</v>
      </c>
      <c r="R393" s="30">
        <v>2.6640897377599999E-3</v>
      </c>
      <c r="S393" s="30">
        <v>2.6640897377599999E-3</v>
      </c>
      <c r="T393" s="30">
        <v>8.3533571665789993E-3</v>
      </c>
      <c r="U393" s="30">
        <v>8.3533571665789993E-3</v>
      </c>
      <c r="V393" s="30">
        <v>0</v>
      </c>
      <c r="W393" s="30">
        <v>0</v>
      </c>
      <c r="X393" s="30">
        <v>3.9310373455459999E-3</v>
      </c>
      <c r="Y393" s="30">
        <v>3.9310373455459999E-3</v>
      </c>
      <c r="Z393" s="28" t="s">
        <v>1879</v>
      </c>
    </row>
    <row r="394" spans="1:26">
      <c r="A394" s="27" t="s">
        <v>439</v>
      </c>
      <c r="B394" s="30">
        <v>5.8412914961350003E-2</v>
      </c>
      <c r="C394" s="30">
        <v>5.8412914961350003E-2</v>
      </c>
      <c r="D394" s="30">
        <v>2.6552579655789998E-2</v>
      </c>
      <c r="E394" s="30">
        <v>2.6552579655789998E-2</v>
      </c>
      <c r="F394" s="30">
        <v>4.4606550508899997E-3</v>
      </c>
      <c r="G394" s="30">
        <v>4.4606550508899997E-3</v>
      </c>
      <c r="H394" s="30">
        <v>3.1983783260229999E-2</v>
      </c>
      <c r="I394" s="30">
        <v>3.1983783260229999E-2</v>
      </c>
      <c r="J394" s="30">
        <v>5.1917538274999996E-4</v>
      </c>
      <c r="K394" s="30">
        <v>5.1917538274999996E-4</v>
      </c>
      <c r="L394" s="30">
        <v>3.5554513664999999E-4</v>
      </c>
      <c r="M394" s="30">
        <v>3.5554513664999999E-4</v>
      </c>
      <c r="N394" s="30">
        <v>3.9431204870000002E-5</v>
      </c>
      <c r="O394" s="30">
        <v>3.9431204870000002E-5</v>
      </c>
      <c r="P394" s="30">
        <v>3.2654868481000001E-4</v>
      </c>
      <c r="Q394" s="30">
        <v>3.2654868481000001E-4</v>
      </c>
      <c r="R394" s="30">
        <v>1.0519933303016999E-2</v>
      </c>
      <c r="S394" s="30">
        <v>1.0519933303016999E-2</v>
      </c>
      <c r="T394" s="30">
        <v>2.4106741682789999E-3</v>
      </c>
      <c r="U394" s="30">
        <v>2.4106741682789999E-3</v>
      </c>
      <c r="V394" s="30">
        <v>1.7744042191399998E-4</v>
      </c>
      <c r="W394" s="30">
        <v>1.7744042191399998E-4</v>
      </c>
      <c r="X394" s="30">
        <v>4.7446416958390001E-3</v>
      </c>
      <c r="Y394" s="30">
        <v>4.7446416958390001E-3</v>
      </c>
      <c r="Z394" s="28" t="s">
        <v>1879</v>
      </c>
    </row>
    <row r="395" spans="1:26">
      <c r="A395" s="27" t="s">
        <v>440</v>
      </c>
      <c r="B395" s="30">
        <v>0.22655752614825</v>
      </c>
      <c r="C395" s="30">
        <v>0.22655752614825</v>
      </c>
      <c r="D395" s="30">
        <v>0.16174568755006</v>
      </c>
      <c r="E395" s="30">
        <v>0.16174568755006</v>
      </c>
      <c r="F395" s="30">
        <v>1.06018187643246</v>
      </c>
      <c r="G395" s="30">
        <v>1.06018187643246</v>
      </c>
      <c r="H395" s="30">
        <v>0.4376264338393</v>
      </c>
      <c r="I395" s="30">
        <v>0.4376264338393</v>
      </c>
      <c r="J395" s="30">
        <v>7.9581628013000001E-4</v>
      </c>
      <c r="K395" s="30">
        <v>7.9581628013000001E-4</v>
      </c>
      <c r="L395" s="30">
        <v>5.2354998144000001E-4</v>
      </c>
      <c r="M395" s="30">
        <v>5.2354998144000001E-4</v>
      </c>
      <c r="N395" s="30">
        <v>7.9355299800400007E-3</v>
      </c>
      <c r="O395" s="30">
        <v>7.9355299800400007E-3</v>
      </c>
      <c r="P395" s="30">
        <v>2.7037124157700001E-3</v>
      </c>
      <c r="Q395" s="30">
        <v>2.7037124157700001E-3</v>
      </c>
      <c r="R395" s="30">
        <v>0</v>
      </c>
      <c r="S395" s="30">
        <v>0</v>
      </c>
      <c r="T395" s="30">
        <v>7.4586336908330003E-3</v>
      </c>
      <c r="U395" s="30">
        <v>7.4586336908330003E-3</v>
      </c>
      <c r="V395" s="30">
        <v>5.2872316829732001E-2</v>
      </c>
      <c r="W395" s="30">
        <v>5.2872316829732001E-2</v>
      </c>
      <c r="X395" s="30">
        <v>1.7484191446083999E-2</v>
      </c>
      <c r="Y395" s="30">
        <v>1.7484191446083999E-2</v>
      </c>
      <c r="Z395" s="28" t="s">
        <v>1879</v>
      </c>
    </row>
    <row r="396" spans="1:26">
      <c r="A396" s="27" t="s">
        <v>441</v>
      </c>
      <c r="B396" s="30">
        <v>1.0914051841699999E-3</v>
      </c>
      <c r="C396" s="30">
        <v>1.0914051841699999E-3</v>
      </c>
      <c r="D396" s="30">
        <v>5.0760905663329997E-2</v>
      </c>
      <c r="E396" s="30">
        <v>5.0760905663329997E-2</v>
      </c>
      <c r="F396" s="30">
        <v>2.002612317323E-2</v>
      </c>
      <c r="G396" s="30">
        <v>2.002612317323E-2</v>
      </c>
      <c r="H396" s="30">
        <v>2.399717729103E-2</v>
      </c>
      <c r="I396" s="30">
        <v>2.399717729103E-2</v>
      </c>
      <c r="J396" s="30">
        <v>1.1368804E-5</v>
      </c>
      <c r="K396" s="30">
        <v>1.1368804E-5</v>
      </c>
      <c r="L396" s="30">
        <v>3.4382386840999999E-4</v>
      </c>
      <c r="M396" s="30">
        <v>3.4382386840999999E-4</v>
      </c>
      <c r="N396" s="30">
        <v>3.9924094931E-4</v>
      </c>
      <c r="O396" s="30">
        <v>3.9924094931E-4</v>
      </c>
      <c r="P396" s="30">
        <v>2.3799310927000001E-4</v>
      </c>
      <c r="Q396" s="30">
        <v>2.3799310927000001E-4</v>
      </c>
      <c r="R396" s="30">
        <v>0</v>
      </c>
      <c r="S396" s="30">
        <v>0</v>
      </c>
      <c r="T396" s="30">
        <v>1.9007989997851998E-2</v>
      </c>
      <c r="U396" s="30">
        <v>1.9007989997851998E-2</v>
      </c>
      <c r="V396" s="30">
        <v>3.105207383494E-3</v>
      </c>
      <c r="W396" s="30">
        <v>3.105207383494E-3</v>
      </c>
      <c r="X396" s="30">
        <v>7.6033263688060002E-3</v>
      </c>
      <c r="Y396" s="30">
        <v>7.6033263688060002E-3</v>
      </c>
      <c r="Z396" s="28" t="s">
        <v>1879</v>
      </c>
    </row>
    <row r="397" spans="1:26">
      <c r="A397" s="27" t="s">
        <v>442</v>
      </c>
      <c r="B397" s="30">
        <v>0.65182658784295999</v>
      </c>
      <c r="C397" s="30">
        <v>0.65182658784295999</v>
      </c>
      <c r="D397" s="30">
        <v>0.36626228291233998</v>
      </c>
      <c r="E397" s="30">
        <v>0.36626228291233998</v>
      </c>
      <c r="F397" s="30">
        <v>0.16856840081819999</v>
      </c>
      <c r="G397" s="30">
        <v>0.16856840081819999</v>
      </c>
      <c r="H397" s="30">
        <v>0.41503092526739999</v>
      </c>
      <c r="I397" s="30">
        <v>0.41503092526739999</v>
      </c>
      <c r="J397" s="30">
        <v>9.1708352281299997E-3</v>
      </c>
      <c r="K397" s="30">
        <v>9.1708352281299997E-3</v>
      </c>
      <c r="L397" s="30">
        <v>3.2819551075399999E-3</v>
      </c>
      <c r="M397" s="30">
        <v>3.2819551075399999E-3</v>
      </c>
      <c r="N397" s="30">
        <v>1.3012297607000001E-3</v>
      </c>
      <c r="O397" s="30">
        <v>1.3012297607000001E-3</v>
      </c>
      <c r="P397" s="30">
        <v>4.8760913782800001E-3</v>
      </c>
      <c r="Q397" s="30">
        <v>4.8760913782800001E-3</v>
      </c>
      <c r="R397" s="30">
        <v>0</v>
      </c>
      <c r="S397" s="30">
        <v>0</v>
      </c>
      <c r="T397" s="30">
        <v>0</v>
      </c>
      <c r="U397" s="30">
        <v>0</v>
      </c>
      <c r="V397" s="30">
        <v>1.7428592552431999E-2</v>
      </c>
      <c r="W397" s="30">
        <v>1.7428592552431999E-2</v>
      </c>
      <c r="X397" s="30">
        <v>4.8926955486980001E-3</v>
      </c>
      <c r="Y397" s="30">
        <v>4.8926955486980001E-3</v>
      </c>
      <c r="Z397" s="28" t="s">
        <v>1879</v>
      </c>
    </row>
    <row r="398" spans="1:26">
      <c r="A398" s="27" t="s">
        <v>443</v>
      </c>
      <c r="B398" s="30">
        <v>4.812793694103E-2</v>
      </c>
      <c r="C398" s="30">
        <v>4.812793694103E-2</v>
      </c>
      <c r="D398" s="30">
        <v>3.6933716228100003E-2</v>
      </c>
      <c r="E398" s="30">
        <v>3.6933716228100003E-2</v>
      </c>
      <c r="F398" s="30">
        <v>2.8464401015349999E-2</v>
      </c>
      <c r="G398" s="30">
        <v>2.8464401015349999E-2</v>
      </c>
      <c r="H398" s="30">
        <v>3.8643439277169997E-2</v>
      </c>
      <c r="I398" s="30">
        <v>3.8643439277169997E-2</v>
      </c>
      <c r="J398" s="30">
        <v>1.4021524936E-4</v>
      </c>
      <c r="K398" s="30">
        <v>1.4021524936E-4</v>
      </c>
      <c r="L398" s="30">
        <v>5.6652796498999995E-4</v>
      </c>
      <c r="M398" s="30">
        <v>5.6652796498999995E-4</v>
      </c>
      <c r="N398" s="30">
        <v>2.9080513590999999E-4</v>
      </c>
      <c r="O398" s="30">
        <v>2.9080513590999999E-4</v>
      </c>
      <c r="P398" s="30">
        <v>3.3346708914999999E-4</v>
      </c>
      <c r="Q398" s="30">
        <v>3.3346708914999999E-4</v>
      </c>
      <c r="R398" s="30">
        <v>0</v>
      </c>
      <c r="S398" s="30">
        <v>0</v>
      </c>
      <c r="T398" s="30">
        <v>0</v>
      </c>
      <c r="U398" s="30">
        <v>0</v>
      </c>
      <c r="V398" s="30">
        <v>5.894965128029E-3</v>
      </c>
      <c r="W398" s="30">
        <v>5.894965128029E-3</v>
      </c>
      <c r="X398" s="30">
        <v>1.6548823179420001E-3</v>
      </c>
      <c r="Y398" s="30">
        <v>1.6548823179420001E-3</v>
      </c>
      <c r="Z398" s="28" t="s">
        <v>1879</v>
      </c>
    </row>
    <row r="399" spans="1:26">
      <c r="A399" s="27" t="s">
        <v>444</v>
      </c>
      <c r="B399" s="30">
        <v>2.6413521297600001E-3</v>
      </c>
      <c r="C399" s="30">
        <v>2.6413521297600001E-3</v>
      </c>
      <c r="D399" s="30">
        <v>0.11165289417648</v>
      </c>
      <c r="E399" s="30">
        <v>0.11165289417648</v>
      </c>
      <c r="F399" s="30">
        <v>4.734209034675E-2</v>
      </c>
      <c r="G399" s="30">
        <v>4.734209034675E-2</v>
      </c>
      <c r="H399" s="30">
        <v>5.3796128460930001E-2</v>
      </c>
      <c r="I399" s="30">
        <v>5.3796128460930001E-2</v>
      </c>
      <c r="J399" s="30">
        <v>3.7896013340000001E-5</v>
      </c>
      <c r="K399" s="30">
        <v>3.7896013340000001E-5</v>
      </c>
      <c r="L399" s="30">
        <v>1.306921408896E-2</v>
      </c>
      <c r="M399" s="30">
        <v>1.306921408896E-2</v>
      </c>
      <c r="N399" s="30">
        <v>6.0625477486999995E-4</v>
      </c>
      <c r="O399" s="30">
        <v>6.0625477486999995E-4</v>
      </c>
      <c r="P399" s="30">
        <v>4.8124420583600001E-3</v>
      </c>
      <c r="Q399" s="30">
        <v>4.8124420583600001E-3</v>
      </c>
      <c r="R399" s="30">
        <v>1.8432620888282999E-2</v>
      </c>
      <c r="S399" s="30">
        <v>1.8432620888282999E-2</v>
      </c>
      <c r="T399" s="30">
        <v>3.0174451542324E-2</v>
      </c>
      <c r="U399" s="30">
        <v>3.0174451542324E-2</v>
      </c>
      <c r="V399" s="30">
        <v>1.3061586613106E-2</v>
      </c>
      <c r="W399" s="30">
        <v>1.3061586613106E-2</v>
      </c>
      <c r="X399" s="30">
        <v>2.1083145383348E-2</v>
      </c>
      <c r="Y399" s="30">
        <v>2.1083145383348E-2</v>
      </c>
      <c r="Z399" s="28" t="s">
        <v>1879</v>
      </c>
    </row>
    <row r="400" spans="1:26">
      <c r="A400" s="27" t="s">
        <v>445</v>
      </c>
      <c r="B400" s="30">
        <v>1.69226921327876</v>
      </c>
      <c r="C400" s="30">
        <v>1.69226921327876</v>
      </c>
      <c r="D400" s="30">
        <v>0.31044951063705001</v>
      </c>
      <c r="E400" s="30">
        <v>0.31044951063705001</v>
      </c>
      <c r="F400" s="30">
        <v>0.37954999137442003</v>
      </c>
      <c r="G400" s="30">
        <v>0.37954999137442003</v>
      </c>
      <c r="H400" s="30">
        <v>0.83438585324681003</v>
      </c>
      <c r="I400" s="30">
        <v>0.83438585324681003</v>
      </c>
      <c r="J400" s="30">
        <v>7.7326815219040002E-2</v>
      </c>
      <c r="K400" s="30">
        <v>7.7326815219040002E-2</v>
      </c>
      <c r="L400" s="30">
        <v>5.9782375119649997E-2</v>
      </c>
      <c r="M400" s="30">
        <v>5.9782375119649997E-2</v>
      </c>
      <c r="N400" s="30">
        <v>4.3374325357000001E-4</v>
      </c>
      <c r="O400" s="30">
        <v>4.3374325357000001E-4</v>
      </c>
      <c r="P400" s="30">
        <v>4.952747298363E-2</v>
      </c>
      <c r="Q400" s="30">
        <v>4.952747298363E-2</v>
      </c>
      <c r="R400" s="30">
        <v>0</v>
      </c>
      <c r="S400" s="30">
        <v>0</v>
      </c>
      <c r="T400" s="30">
        <v>1.2451893961593999E-2</v>
      </c>
      <c r="U400" s="30">
        <v>1.2451893961593999E-2</v>
      </c>
      <c r="V400" s="30">
        <v>9.4634891687409989E-3</v>
      </c>
      <c r="W400" s="30">
        <v>9.4634891687409989E-3</v>
      </c>
      <c r="X400" s="30">
        <v>7.0664581920819999E-3</v>
      </c>
      <c r="Y400" s="30">
        <v>7.0664581920819999E-3</v>
      </c>
      <c r="Z400" s="28" t="s">
        <v>1879</v>
      </c>
    </row>
    <row r="401" spans="1:26">
      <c r="A401" s="27" t="s">
        <v>446</v>
      </c>
      <c r="B401" s="30">
        <v>0.18373882067606001</v>
      </c>
      <c r="C401" s="30">
        <v>0.18373882067606001</v>
      </c>
      <c r="D401" s="30">
        <v>0.56502764265759997</v>
      </c>
      <c r="E401" s="30">
        <v>0.56502764265759997</v>
      </c>
      <c r="F401" s="30">
        <v>0.64487764004239001</v>
      </c>
      <c r="G401" s="30">
        <v>0.64487764004239001</v>
      </c>
      <c r="H401" s="30">
        <v>0.44822542928699</v>
      </c>
      <c r="I401" s="30">
        <v>0.44822542928699</v>
      </c>
      <c r="J401" s="30">
        <v>1.1065635895099999E-3</v>
      </c>
      <c r="K401" s="30">
        <v>1.1065635895099999E-3</v>
      </c>
      <c r="L401" s="30">
        <v>3.5124733829500002E-3</v>
      </c>
      <c r="M401" s="30">
        <v>3.5124733829500002E-3</v>
      </c>
      <c r="N401" s="30">
        <v>5.47107967568E-3</v>
      </c>
      <c r="O401" s="30">
        <v>5.47107967568E-3</v>
      </c>
      <c r="P401" s="30">
        <v>3.1838496769100002E-3</v>
      </c>
      <c r="Q401" s="30">
        <v>3.1838496769100002E-3</v>
      </c>
      <c r="R401" s="30">
        <v>0</v>
      </c>
      <c r="S401" s="30">
        <v>0</v>
      </c>
      <c r="T401" s="30">
        <v>1.5237648713591E-2</v>
      </c>
      <c r="U401" s="30">
        <v>1.5237648713591E-2</v>
      </c>
      <c r="V401" s="30">
        <v>2.0799960568795999E-2</v>
      </c>
      <c r="W401" s="30">
        <v>2.0799960568795999E-2</v>
      </c>
      <c r="X401" s="30">
        <v>1.1235488646898001E-2</v>
      </c>
      <c r="Y401" s="30">
        <v>1.1235488646898001E-2</v>
      </c>
      <c r="Z401" s="28" t="s">
        <v>1879</v>
      </c>
    </row>
    <row r="402" spans="1:26">
      <c r="A402" s="27" t="s">
        <v>447</v>
      </c>
      <c r="B402" s="30">
        <v>6.2160830680609999E-2</v>
      </c>
      <c r="C402" s="30">
        <v>6.2160830680609999E-2</v>
      </c>
      <c r="D402" s="30">
        <v>1.6550430756609998E-2</v>
      </c>
      <c r="E402" s="30">
        <v>1.6550430756609998E-2</v>
      </c>
      <c r="F402" s="30">
        <v>0.1077999852133</v>
      </c>
      <c r="G402" s="30">
        <v>0.1077999852133</v>
      </c>
      <c r="H402" s="30">
        <v>5.8820273692079997E-2</v>
      </c>
      <c r="I402" s="30">
        <v>5.8820273692079997E-2</v>
      </c>
      <c r="J402" s="30">
        <v>5.3433378808999995E-4</v>
      </c>
      <c r="K402" s="30">
        <v>5.3433378808999995E-4</v>
      </c>
      <c r="L402" s="30">
        <v>2.8131043779E-4</v>
      </c>
      <c r="M402" s="30">
        <v>2.8131043779E-4</v>
      </c>
      <c r="N402" s="30">
        <v>1.3209453631400001E-3</v>
      </c>
      <c r="O402" s="30">
        <v>1.3209453631400001E-3</v>
      </c>
      <c r="P402" s="30">
        <v>6.6555049742999996E-4</v>
      </c>
      <c r="Q402" s="30">
        <v>6.6555049742999996E-4</v>
      </c>
      <c r="R402" s="30">
        <v>0</v>
      </c>
      <c r="S402" s="30">
        <v>0</v>
      </c>
      <c r="T402" s="30">
        <v>0</v>
      </c>
      <c r="U402" s="30">
        <v>0</v>
      </c>
      <c r="V402" s="30">
        <v>8.1326860043869995E-3</v>
      </c>
      <c r="W402" s="30">
        <v>8.1326860043869995E-3</v>
      </c>
      <c r="X402" s="30">
        <v>2.2830734319430001E-3</v>
      </c>
      <c r="Y402" s="30">
        <v>2.2830734319430001E-3</v>
      </c>
      <c r="Z402" s="28" t="s">
        <v>1879</v>
      </c>
    </row>
    <row r="403" spans="1:26">
      <c r="A403" s="27" t="s">
        <v>448</v>
      </c>
      <c r="B403" s="30">
        <v>0.11371456722753</v>
      </c>
      <c r="C403" s="30">
        <v>0.11371456722753</v>
      </c>
      <c r="D403" s="30">
        <v>4.8869874387080001E-2</v>
      </c>
      <c r="E403" s="30">
        <v>4.8869874387080001E-2</v>
      </c>
      <c r="F403" s="30">
        <v>0.25734282968184002</v>
      </c>
      <c r="G403" s="30">
        <v>0.25734282968184002</v>
      </c>
      <c r="H403" s="30">
        <v>0.13107055388745001</v>
      </c>
      <c r="I403" s="30">
        <v>0.13107055388745001</v>
      </c>
      <c r="J403" s="30">
        <v>9.8529634682000011E-4</v>
      </c>
      <c r="K403" s="30">
        <v>9.8529634682000011E-4</v>
      </c>
      <c r="L403" s="30">
        <v>5.5089960734E-4</v>
      </c>
      <c r="M403" s="30">
        <v>5.5089960734E-4</v>
      </c>
      <c r="N403" s="30">
        <v>1.0966803854399999E-2</v>
      </c>
      <c r="O403" s="30">
        <v>1.0966803854399999E-2</v>
      </c>
      <c r="P403" s="30">
        <v>3.6335459589600001E-3</v>
      </c>
      <c r="Q403" s="30">
        <v>3.6335459589600001E-3</v>
      </c>
      <c r="R403" s="30">
        <v>0</v>
      </c>
      <c r="S403" s="30">
        <v>0</v>
      </c>
      <c r="T403" s="30">
        <v>2.6490066225169999E-3</v>
      </c>
      <c r="U403" s="30">
        <v>2.6490066225169999E-3</v>
      </c>
      <c r="V403" s="30">
        <v>0</v>
      </c>
      <c r="W403" s="30">
        <v>0</v>
      </c>
      <c r="X403" s="30">
        <v>9.3813562839799997E-4</v>
      </c>
      <c r="Y403" s="30">
        <v>9.3813562839799997E-4</v>
      </c>
      <c r="Z403" s="28" t="s">
        <v>1879</v>
      </c>
    </row>
    <row r="404" spans="1:26">
      <c r="A404" s="27" t="s">
        <v>449</v>
      </c>
      <c r="B404" s="30">
        <v>1.84817720175837</v>
      </c>
      <c r="C404" s="30">
        <v>1.84817720175837</v>
      </c>
      <c r="D404" s="30">
        <v>0.68506905780538996</v>
      </c>
      <c r="E404" s="30">
        <v>0.68506905780538996</v>
      </c>
      <c r="F404" s="30">
        <v>0.64479384873204004</v>
      </c>
      <c r="G404" s="30">
        <v>0.64479384873204004</v>
      </c>
      <c r="H404" s="30">
        <v>1.09844335902368</v>
      </c>
      <c r="I404" s="30">
        <v>1.09844335902368</v>
      </c>
      <c r="J404" s="30">
        <v>1.3252235864789999E-2</v>
      </c>
      <c r="K404" s="30">
        <v>1.3252235864789999E-2</v>
      </c>
      <c r="L404" s="30">
        <v>8.0837679970300006E-3</v>
      </c>
      <c r="M404" s="30">
        <v>8.0837679970300006E-3</v>
      </c>
      <c r="N404" s="30">
        <v>8.0883258989100006E-3</v>
      </c>
      <c r="O404" s="30">
        <v>8.0883258989100006E-3</v>
      </c>
      <c r="P404" s="30">
        <v>9.9721880145600007E-3</v>
      </c>
      <c r="Q404" s="30">
        <v>9.9721880145600007E-3</v>
      </c>
      <c r="R404" s="30">
        <v>0</v>
      </c>
      <c r="S404" s="30">
        <v>0</v>
      </c>
      <c r="T404" s="30">
        <v>1.1772060403602999E-2</v>
      </c>
      <c r="U404" s="30">
        <v>1.1772060403602999E-2</v>
      </c>
      <c r="V404" s="30">
        <v>2.6793503708997999E-2</v>
      </c>
      <c r="W404" s="30">
        <v>2.6793503708997999E-2</v>
      </c>
      <c r="X404" s="30">
        <v>1.1690719652418999E-2</v>
      </c>
      <c r="Y404" s="30">
        <v>1.1690719652418999E-2</v>
      </c>
      <c r="Z404" s="28" t="s">
        <v>1879</v>
      </c>
    </row>
    <row r="405" spans="1:26">
      <c r="A405" s="27" t="s">
        <v>450</v>
      </c>
      <c r="B405" s="30">
        <v>3.2969531605299999E-3</v>
      </c>
      <c r="C405" s="30">
        <v>3.2969531605299999E-3</v>
      </c>
      <c r="D405" s="30">
        <v>0.10659321338569</v>
      </c>
      <c r="E405" s="30">
        <v>0.10659321338569</v>
      </c>
      <c r="F405" s="30">
        <v>0.66500234122779001</v>
      </c>
      <c r="G405" s="30">
        <v>0.66500234122779001</v>
      </c>
      <c r="H405" s="30">
        <v>0.22563822280029</v>
      </c>
      <c r="I405" s="30">
        <v>0.22563822280029</v>
      </c>
      <c r="J405" s="30">
        <v>3.4106412009999999E-5</v>
      </c>
      <c r="K405" s="30">
        <v>3.4106412009999999E-5</v>
      </c>
      <c r="L405" s="30">
        <v>7.5016116743999996E-4</v>
      </c>
      <c r="M405" s="30">
        <v>7.5016116743999996E-4</v>
      </c>
      <c r="N405" s="30">
        <v>9.06917712004E-3</v>
      </c>
      <c r="O405" s="30">
        <v>9.06917712004E-3</v>
      </c>
      <c r="P405" s="30">
        <v>2.82409265127E-3</v>
      </c>
      <c r="Q405" s="30">
        <v>2.82409265127E-3</v>
      </c>
      <c r="R405" s="30">
        <v>9.1480976201309995E-3</v>
      </c>
      <c r="S405" s="30">
        <v>9.1480976201309995E-3</v>
      </c>
      <c r="T405" s="30">
        <v>6.9522749028111994E-2</v>
      </c>
      <c r="U405" s="30">
        <v>6.9522749028111994E-2</v>
      </c>
      <c r="V405" s="30">
        <v>1.1292111294576E-2</v>
      </c>
      <c r="W405" s="30">
        <v>1.1292111294576E-2</v>
      </c>
      <c r="X405" s="30">
        <v>3.1131435845636001E-2</v>
      </c>
      <c r="Y405" s="30">
        <v>3.1131435845636001E-2</v>
      </c>
      <c r="Z405" s="28" t="s">
        <v>1879</v>
      </c>
    </row>
    <row r="406" spans="1:26">
      <c r="A406" s="27" t="s">
        <v>451</v>
      </c>
      <c r="B406" s="30">
        <v>3.13262467788388</v>
      </c>
      <c r="C406" s="30">
        <v>3.13262467788388</v>
      </c>
      <c r="D406" s="30">
        <v>3.94833655668211</v>
      </c>
      <c r="E406" s="30">
        <v>3.94833655668211</v>
      </c>
      <c r="F406" s="30">
        <v>3.0972964980161199</v>
      </c>
      <c r="G406" s="30">
        <v>3.0972964980161199</v>
      </c>
      <c r="H406" s="30">
        <v>3.4115883272682002</v>
      </c>
      <c r="I406" s="30">
        <v>3.4115883272682002</v>
      </c>
      <c r="J406" s="30">
        <v>4.632408670608E-2</v>
      </c>
      <c r="K406" s="30">
        <v>4.632408670608E-2</v>
      </c>
      <c r="L406" s="30">
        <v>3.6496122213760002E-2</v>
      </c>
      <c r="M406" s="30">
        <v>3.6496122213760002E-2</v>
      </c>
      <c r="N406" s="30">
        <v>1.4067082337280001E-2</v>
      </c>
      <c r="O406" s="30">
        <v>1.4067082337280001E-2</v>
      </c>
      <c r="P406" s="30">
        <v>3.3788103111900003E-2</v>
      </c>
      <c r="Q406" s="30">
        <v>3.3788103111900003E-2</v>
      </c>
      <c r="R406" s="30">
        <v>0</v>
      </c>
      <c r="S406" s="30">
        <v>0</v>
      </c>
      <c r="T406" s="30">
        <v>1.8421926585789998E-2</v>
      </c>
      <c r="U406" s="30">
        <v>1.8421926585789998E-2</v>
      </c>
      <c r="V406" s="30">
        <v>6.6885181260320004E-2</v>
      </c>
      <c r="W406" s="30">
        <v>6.6885181260320004E-2</v>
      </c>
      <c r="X406" s="30">
        <v>2.5300604668538999E-2</v>
      </c>
      <c r="Y406" s="30">
        <v>2.5300604668538999E-2</v>
      </c>
      <c r="Z406" s="28" t="s">
        <v>1879</v>
      </c>
    </row>
    <row r="407" spans="1:26">
      <c r="A407" s="27" t="s">
        <v>452</v>
      </c>
      <c r="B407" s="30">
        <v>10.283352281339999</v>
      </c>
      <c r="C407" s="30">
        <v>10.283352281339999</v>
      </c>
      <c r="D407" s="30">
        <v>13.7361972298736</v>
      </c>
      <c r="E407" s="30">
        <v>13.7361972298736</v>
      </c>
      <c r="F407" s="30">
        <v>22.010754861128198</v>
      </c>
      <c r="G407" s="30">
        <v>22.010754861128198</v>
      </c>
      <c r="H407" s="30">
        <v>14.7983755586611</v>
      </c>
      <c r="I407" s="30">
        <v>14.7983755586611</v>
      </c>
      <c r="J407" s="30">
        <v>4.2996816734879997E-2</v>
      </c>
      <c r="K407" s="30">
        <v>4.2996816734879997E-2</v>
      </c>
      <c r="L407" s="30">
        <v>9.5602570864829997E-2</v>
      </c>
      <c r="M407" s="30">
        <v>9.5602570864829997E-2</v>
      </c>
      <c r="N407" s="30">
        <v>0.13069965744140999</v>
      </c>
      <c r="O407" s="30">
        <v>0.13069965744140999</v>
      </c>
      <c r="P407" s="30">
        <v>8.6247595854490003E-2</v>
      </c>
      <c r="Q407" s="30">
        <v>8.6247595854490003E-2</v>
      </c>
      <c r="R407" s="30">
        <v>5.1341518872214997E-2</v>
      </c>
      <c r="S407" s="30">
        <v>5.1341518872214997E-2</v>
      </c>
      <c r="T407" s="30">
        <v>0.176705932915275</v>
      </c>
      <c r="U407" s="30">
        <v>0.176705932915275</v>
      </c>
      <c r="V407" s="30">
        <v>0.27001996204746498</v>
      </c>
      <c r="W407" s="30">
        <v>0.27001996204746498</v>
      </c>
      <c r="X407" s="30">
        <v>0.15712803199070199</v>
      </c>
      <c r="Y407" s="30">
        <v>0.15712803199070199</v>
      </c>
      <c r="Z407" s="28" t="s">
        <v>1880</v>
      </c>
    </row>
    <row r="408" spans="1:26">
      <c r="A408" s="27" t="s">
        <v>453</v>
      </c>
      <c r="B408" s="30">
        <v>1.3125966348340199</v>
      </c>
      <c r="C408" s="30">
        <v>1.3125966348340199</v>
      </c>
      <c r="D408" s="30">
        <v>2.5983629295356399</v>
      </c>
      <c r="E408" s="30">
        <v>2.5983629295356399</v>
      </c>
      <c r="F408" s="30">
        <v>10.0042684279271</v>
      </c>
      <c r="G408" s="30">
        <v>10.0042684279271</v>
      </c>
      <c r="H408" s="30">
        <v>4.2079423281814297</v>
      </c>
      <c r="I408" s="30">
        <v>4.2079423281814297</v>
      </c>
      <c r="J408" s="30">
        <v>2.61861452175E-3</v>
      </c>
      <c r="K408" s="30">
        <v>2.61861452175E-3</v>
      </c>
      <c r="L408" s="30">
        <v>1.8124987790349999E-2</v>
      </c>
      <c r="M408" s="30">
        <v>1.8124987790349999E-2</v>
      </c>
      <c r="N408" s="30">
        <v>3.6114054760089997E-2</v>
      </c>
      <c r="O408" s="30">
        <v>3.6114054760089997E-2</v>
      </c>
      <c r="P408" s="30">
        <v>1.7513248744310001E-2</v>
      </c>
      <c r="Q408" s="30">
        <v>1.7513248744310001E-2</v>
      </c>
      <c r="R408" s="30">
        <v>1.6067909655904999E-2</v>
      </c>
      <c r="S408" s="30">
        <v>1.6067909655904999E-2</v>
      </c>
      <c r="T408" s="30">
        <v>3.8500459083006998E-2</v>
      </c>
      <c r="U408" s="30">
        <v>3.8500459083006998E-2</v>
      </c>
      <c r="V408" s="30">
        <v>2.5521847351948998E-2</v>
      </c>
      <c r="W408" s="30">
        <v>2.5521847351948998E-2</v>
      </c>
      <c r="X408" s="30">
        <v>2.6666297685100999E-2</v>
      </c>
      <c r="Y408" s="30">
        <v>2.6666297685100999E-2</v>
      </c>
      <c r="Z408" s="28" t="s">
        <v>1879</v>
      </c>
    </row>
    <row r="409" spans="1:26">
      <c r="A409" s="27" t="s">
        <v>454</v>
      </c>
      <c r="B409" s="30">
        <v>0.19094285281188</v>
      </c>
      <c r="C409" s="30">
        <v>0.19094285281188</v>
      </c>
      <c r="D409" s="30">
        <v>0.98430912891442002</v>
      </c>
      <c r="E409" s="30">
        <v>0.98430912891442002</v>
      </c>
      <c r="F409" s="30">
        <v>1.2713409074105999</v>
      </c>
      <c r="G409" s="30">
        <v>1.2713409074105999</v>
      </c>
      <c r="H409" s="30">
        <v>0.77520858989082997</v>
      </c>
      <c r="I409" s="30">
        <v>0.77520858989082997</v>
      </c>
      <c r="J409" s="30">
        <v>2.8800970137899998E-3</v>
      </c>
      <c r="K409" s="30">
        <v>2.8800970137899998E-3</v>
      </c>
      <c r="L409" s="30">
        <v>2.048877688566E-2</v>
      </c>
      <c r="M409" s="30">
        <v>2.048877688566E-2</v>
      </c>
      <c r="N409" s="30">
        <v>2.787293294231E-2</v>
      </c>
      <c r="O409" s="30">
        <v>2.787293294231E-2</v>
      </c>
      <c r="P409" s="30">
        <v>1.6132335238199999E-2</v>
      </c>
      <c r="Q409" s="30">
        <v>1.6132335238199999E-2</v>
      </c>
      <c r="R409" s="30">
        <v>1.0231923601700001E-4</v>
      </c>
      <c r="S409" s="30">
        <v>1.0231923601700001E-4</v>
      </c>
      <c r="T409" s="30">
        <v>1.3909238312918999E-2</v>
      </c>
      <c r="U409" s="30">
        <v>1.3909238312918999E-2</v>
      </c>
      <c r="V409" s="30">
        <v>3.2235009981030002E-3</v>
      </c>
      <c r="W409" s="30">
        <v>3.2235009981030002E-3</v>
      </c>
      <c r="X409" s="30">
        <v>5.8681905605289996E-3</v>
      </c>
      <c r="Y409" s="30">
        <v>5.8681905605289996E-3</v>
      </c>
      <c r="Z409" s="28" t="s">
        <v>1879</v>
      </c>
    </row>
    <row r="410" spans="1:26">
      <c r="A410" s="27" t="s">
        <v>455</v>
      </c>
      <c r="B410" s="30">
        <v>4.1318023343939997E-2</v>
      </c>
      <c r="C410" s="30">
        <v>4.1318023343939997E-2</v>
      </c>
      <c r="D410" s="30">
        <v>0.51143800425872998</v>
      </c>
      <c r="E410" s="30">
        <v>0.51143800425872998</v>
      </c>
      <c r="F410" s="30">
        <v>0.10228454543213999</v>
      </c>
      <c r="G410" s="30">
        <v>0.10228454543213999</v>
      </c>
      <c r="H410" s="30">
        <v>0.22492424347248999</v>
      </c>
      <c r="I410" s="30">
        <v>0.22492424347248999</v>
      </c>
      <c r="J410" s="30">
        <v>2.5769289071000002E-4</v>
      </c>
      <c r="K410" s="30">
        <v>2.5769289071000002E-4</v>
      </c>
      <c r="L410" s="30">
        <v>1.3795932719920001E-2</v>
      </c>
      <c r="M410" s="30">
        <v>1.3795932719920001E-2</v>
      </c>
      <c r="N410" s="30">
        <v>1.00549572418E-3</v>
      </c>
      <c r="O410" s="30">
        <v>1.00549572418E-3</v>
      </c>
      <c r="P410" s="30">
        <v>5.2621383404100001E-3</v>
      </c>
      <c r="Q410" s="30">
        <v>5.2621383404100001E-3</v>
      </c>
      <c r="R410" s="30">
        <v>1.0300136425647999E-2</v>
      </c>
      <c r="S410" s="30">
        <v>1.0300136425647999E-2</v>
      </c>
      <c r="T410" s="30">
        <v>2.5751626325968998E-2</v>
      </c>
      <c r="U410" s="30">
        <v>2.5751626325968998E-2</v>
      </c>
      <c r="V410" s="30">
        <v>7.7871700717155004E-2</v>
      </c>
      <c r="W410" s="30">
        <v>7.7871700717155004E-2</v>
      </c>
      <c r="X410" s="30">
        <v>3.4741459229843001E-2</v>
      </c>
      <c r="Y410" s="30">
        <v>3.4741459229843001E-2</v>
      </c>
      <c r="Z410" s="28" t="s">
        <v>1879</v>
      </c>
    </row>
    <row r="411" spans="1:26">
      <c r="A411" s="27" t="s">
        <v>456</v>
      </c>
      <c r="B411" s="30">
        <v>0.45216386236167999</v>
      </c>
      <c r="C411" s="30">
        <v>0.45216386236167999</v>
      </c>
      <c r="D411" s="30">
        <v>0.12876594580867001</v>
      </c>
      <c r="E411" s="30">
        <v>0.12876594580867001</v>
      </c>
      <c r="F411" s="30">
        <v>0.75299800379524995</v>
      </c>
      <c r="G411" s="30">
        <v>0.75299800379524995</v>
      </c>
      <c r="H411" s="30">
        <v>0.42208631401253999</v>
      </c>
      <c r="I411" s="30">
        <v>0.42208631401253999</v>
      </c>
      <c r="J411" s="30">
        <v>1.049719569501E-2</v>
      </c>
      <c r="K411" s="30">
        <v>1.049719569501E-2</v>
      </c>
      <c r="L411" s="30">
        <v>1.7191193420000001E-4</v>
      </c>
      <c r="M411" s="30">
        <v>1.7191193420000001E-4</v>
      </c>
      <c r="N411" s="30">
        <v>2.6320329250599998E-3</v>
      </c>
      <c r="O411" s="30">
        <v>2.6320329250599998E-3</v>
      </c>
      <c r="P411" s="30">
        <v>4.6325635455399996E-3</v>
      </c>
      <c r="Q411" s="30">
        <v>4.6325635455399996E-3</v>
      </c>
      <c r="R411" s="30">
        <v>1.830377444293E-3</v>
      </c>
      <c r="S411" s="30">
        <v>1.830377444293E-3</v>
      </c>
      <c r="T411" s="30">
        <v>2.1188145890719001E-2</v>
      </c>
      <c r="U411" s="30">
        <v>2.1188145890719001E-2</v>
      </c>
      <c r="V411" s="30">
        <v>0</v>
      </c>
      <c r="W411" s="30">
        <v>0</v>
      </c>
      <c r="X411" s="30">
        <v>8.1720192054899991E-3</v>
      </c>
      <c r="Y411" s="30">
        <v>8.1720192054899991E-3</v>
      </c>
      <c r="Z411" s="28" t="s">
        <v>1879</v>
      </c>
    </row>
    <row r="412" spans="1:26">
      <c r="A412" s="27" t="s">
        <v>457</v>
      </c>
      <c r="B412" s="30">
        <v>1.6071699257239998E-2</v>
      </c>
      <c r="C412" s="30">
        <v>1.6071699257239998E-2</v>
      </c>
      <c r="D412" s="30">
        <v>0.10731993201664</v>
      </c>
      <c r="E412" s="30">
        <v>0.10731993201664</v>
      </c>
      <c r="F412" s="30">
        <v>0.18963452201986</v>
      </c>
      <c r="G412" s="30">
        <v>0.18963452201986</v>
      </c>
      <c r="H412" s="30">
        <v>9.7110874347939996E-2</v>
      </c>
      <c r="I412" s="30">
        <v>9.7110874347939996E-2</v>
      </c>
      <c r="J412" s="30">
        <v>1.0610883735E-4</v>
      </c>
      <c r="K412" s="30">
        <v>1.0610883735E-4</v>
      </c>
      <c r="L412" s="30">
        <v>3.2428842134E-4</v>
      </c>
      <c r="M412" s="30">
        <v>3.2428842134E-4</v>
      </c>
      <c r="N412" s="30">
        <v>8.7340118786499998E-3</v>
      </c>
      <c r="O412" s="30">
        <v>8.7340118786499998E-3</v>
      </c>
      <c r="P412" s="30">
        <v>2.6054710741500002E-3</v>
      </c>
      <c r="Q412" s="30">
        <v>2.6054710741500002E-3</v>
      </c>
      <c r="R412" s="30">
        <v>0</v>
      </c>
      <c r="S412" s="30">
        <v>0</v>
      </c>
      <c r="T412" s="30">
        <v>0</v>
      </c>
      <c r="U412" s="30">
        <v>0</v>
      </c>
      <c r="V412" s="30">
        <v>1.1070310767183998E-2</v>
      </c>
      <c r="W412" s="30">
        <v>1.1070310767183998E-2</v>
      </c>
      <c r="X412" s="30">
        <v>3.1077472291790001E-3</v>
      </c>
      <c r="Y412" s="30">
        <v>3.1077472291790001E-3</v>
      </c>
      <c r="Z412" s="28" t="s">
        <v>1879</v>
      </c>
    </row>
    <row r="413" spans="1:26">
      <c r="A413" s="27" t="s">
        <v>458</v>
      </c>
      <c r="B413" s="30">
        <v>1.1529824162498099</v>
      </c>
      <c r="C413" s="30">
        <v>1.1529824162498099</v>
      </c>
      <c r="D413" s="30">
        <v>0.30539373693567001</v>
      </c>
      <c r="E413" s="30">
        <v>0.30539373693567001</v>
      </c>
      <c r="F413" s="30">
        <v>1.4912339502673899</v>
      </c>
      <c r="G413" s="30">
        <v>1.4912339502673899</v>
      </c>
      <c r="H413" s="30">
        <v>0.94776881460060003</v>
      </c>
      <c r="I413" s="30">
        <v>0.94776881460060003</v>
      </c>
      <c r="J413" s="30">
        <v>1.0716992572379999E-2</v>
      </c>
      <c r="K413" s="30">
        <v>1.0716992572379999E-2</v>
      </c>
      <c r="L413" s="30">
        <v>1.1564984664699999E-3</v>
      </c>
      <c r="M413" s="30">
        <v>1.1564984664699999E-3</v>
      </c>
      <c r="N413" s="30">
        <v>6.53572220716E-3</v>
      </c>
      <c r="O413" s="30">
        <v>6.53572220716E-3</v>
      </c>
      <c r="P413" s="30">
        <v>6.1573798619100001E-3</v>
      </c>
      <c r="Q413" s="30">
        <v>6.1573798619100001E-3</v>
      </c>
      <c r="R413" s="30">
        <v>0</v>
      </c>
      <c r="S413" s="30">
        <v>0</v>
      </c>
      <c r="T413" s="30">
        <v>2.1950028326398998E-2</v>
      </c>
      <c r="U413" s="30">
        <v>2.1950028326398998E-2</v>
      </c>
      <c r="V413" s="30">
        <v>4.5291667693520998E-2</v>
      </c>
      <c r="W413" s="30">
        <v>4.5291667693520998E-2</v>
      </c>
      <c r="X413" s="30">
        <v>2.0488162610175002E-2</v>
      </c>
      <c r="Y413" s="30">
        <v>2.0488162610175002E-2</v>
      </c>
      <c r="Z413" s="28" t="s">
        <v>1879</v>
      </c>
    </row>
    <row r="414" spans="1:26">
      <c r="A414" s="27" t="s">
        <v>459</v>
      </c>
      <c r="B414" s="30">
        <v>1.031908443232E-2</v>
      </c>
      <c r="C414" s="30">
        <v>1.031908443232E-2</v>
      </c>
      <c r="D414" s="30">
        <v>4.3091289144150002E-2</v>
      </c>
      <c r="E414" s="30">
        <v>4.3091289144150002E-2</v>
      </c>
      <c r="F414" s="30">
        <v>1.01544717450773</v>
      </c>
      <c r="G414" s="30">
        <v>1.01544717450773</v>
      </c>
      <c r="H414" s="30">
        <v>0.30409292800707999</v>
      </c>
      <c r="I414" s="30">
        <v>0.30409292800707999</v>
      </c>
      <c r="J414" s="30">
        <v>7.2002425340000003E-5</v>
      </c>
      <c r="K414" s="30">
        <v>7.2002425340000003E-5</v>
      </c>
      <c r="L414" s="30">
        <v>2.6958916955E-4</v>
      </c>
      <c r="M414" s="30">
        <v>2.6958916955E-4</v>
      </c>
      <c r="N414" s="30">
        <v>6.7180915296800002E-3</v>
      </c>
      <c r="O414" s="30">
        <v>6.7180915296800002E-3</v>
      </c>
      <c r="P414" s="30">
        <v>2.0077209392400002E-3</v>
      </c>
      <c r="Q414" s="30">
        <v>2.0077209392400002E-3</v>
      </c>
      <c r="R414" s="30">
        <v>8.5000757920269988E-3</v>
      </c>
      <c r="S414" s="30">
        <v>8.5000757920269988E-3</v>
      </c>
      <c r="T414" s="30">
        <v>1.172126824123E-3</v>
      </c>
      <c r="U414" s="30">
        <v>1.172126824123E-3</v>
      </c>
      <c r="V414" s="30">
        <v>2.3017965842719E-2</v>
      </c>
      <c r="W414" s="30">
        <v>2.3017965842719E-2</v>
      </c>
      <c r="X414" s="30">
        <v>9.9804900997629998E-3</v>
      </c>
      <c r="Y414" s="30">
        <v>9.9804900997629998E-3</v>
      </c>
      <c r="Z414" s="28" t="s">
        <v>1879</v>
      </c>
    </row>
    <row r="415" spans="1:26">
      <c r="A415" s="27" t="s">
        <v>460</v>
      </c>
      <c r="B415" s="30">
        <v>9.1950886766709997E-2</v>
      </c>
      <c r="C415" s="30">
        <v>9.1950886766709997E-2</v>
      </c>
      <c r="D415" s="30">
        <v>6.2122721678489999E-2</v>
      </c>
      <c r="E415" s="30">
        <v>6.2122721678489999E-2</v>
      </c>
      <c r="F415" s="30">
        <v>8.8079453877800001E-3</v>
      </c>
      <c r="G415" s="30">
        <v>8.8079453877800001E-3</v>
      </c>
      <c r="H415" s="30">
        <v>5.804679608695E-2</v>
      </c>
      <c r="I415" s="30">
        <v>5.804679608695E-2</v>
      </c>
      <c r="J415" s="30">
        <v>2.6792481431000001E-3</v>
      </c>
      <c r="K415" s="30">
        <v>2.6792481431000001E-3</v>
      </c>
      <c r="L415" s="30">
        <v>5.9387759089000005E-4</v>
      </c>
      <c r="M415" s="30">
        <v>5.9387759089000005E-4</v>
      </c>
      <c r="N415" s="30">
        <v>1.13364714E-4</v>
      </c>
      <c r="O415" s="30">
        <v>1.13364714E-4</v>
      </c>
      <c r="P415" s="30">
        <v>1.2204065254399999E-3</v>
      </c>
      <c r="Q415" s="30">
        <v>1.2204065254399999E-3</v>
      </c>
      <c r="R415" s="30">
        <v>2.30786721237E-3</v>
      </c>
      <c r="S415" s="30">
        <v>2.30786721237E-3</v>
      </c>
      <c r="T415" s="30">
        <v>7.2124870577670004E-3</v>
      </c>
      <c r="U415" s="30">
        <v>7.2124870577670004E-3</v>
      </c>
      <c r="V415" s="30">
        <v>0</v>
      </c>
      <c r="W415" s="30">
        <v>0</v>
      </c>
      <c r="X415" s="30">
        <v>3.396936530558E-3</v>
      </c>
      <c r="Y415" s="30">
        <v>3.396936530558E-3</v>
      </c>
      <c r="Z415" s="28" t="s">
        <v>1879</v>
      </c>
    </row>
    <row r="416" spans="1:26">
      <c r="A416" s="27" t="s">
        <v>461</v>
      </c>
      <c r="B416" s="30">
        <v>7.678490222829E-2</v>
      </c>
      <c r="C416" s="30">
        <v>7.678490222829E-2</v>
      </c>
      <c r="D416" s="30">
        <v>0.91828713200101997</v>
      </c>
      <c r="E416" s="30">
        <v>0.91828713200101997</v>
      </c>
      <c r="F416" s="30">
        <v>5.9654484067330003E-2</v>
      </c>
      <c r="G416" s="30">
        <v>5.9654484067330003E-2</v>
      </c>
      <c r="H416" s="30">
        <v>0.36999072933818999</v>
      </c>
      <c r="I416" s="30">
        <v>0.36999072933818999</v>
      </c>
      <c r="J416" s="30">
        <v>9.5497953615000005E-4</v>
      </c>
      <c r="K416" s="30">
        <v>9.5497953615000005E-4</v>
      </c>
      <c r="L416" s="30">
        <v>1.0177967922799999E-2</v>
      </c>
      <c r="M416" s="30">
        <v>1.0177967922799999E-2</v>
      </c>
      <c r="N416" s="30">
        <v>7.8862409739999999E-4</v>
      </c>
      <c r="O416" s="30">
        <v>7.8862409739999999E-4</v>
      </c>
      <c r="P416" s="30">
        <v>4.1745651782899998E-3</v>
      </c>
      <c r="Q416" s="30">
        <v>4.1745651782899998E-3</v>
      </c>
      <c r="R416" s="30">
        <v>0</v>
      </c>
      <c r="S416" s="30">
        <v>0</v>
      </c>
      <c r="T416" s="30">
        <v>1.6163628904647998E-2</v>
      </c>
      <c r="U416" s="30">
        <v>1.6163628904647998E-2</v>
      </c>
      <c r="V416" s="30">
        <v>9.8725879192649996E-3</v>
      </c>
      <c r="W416" s="30">
        <v>9.8725879192649996E-3</v>
      </c>
      <c r="X416" s="30">
        <v>8.4958005285659995E-3</v>
      </c>
      <c r="Y416" s="30">
        <v>8.4958005285659995E-3</v>
      </c>
      <c r="Z416" s="28" t="s">
        <v>1879</v>
      </c>
    </row>
    <row r="417" spans="1:26">
      <c r="A417" s="27" t="s">
        <v>462</v>
      </c>
      <c r="B417" s="30">
        <v>1.131195998181E-2</v>
      </c>
      <c r="C417" s="30">
        <v>1.131195998181E-2</v>
      </c>
      <c r="D417" s="30">
        <v>1.839848404931E-2</v>
      </c>
      <c r="E417" s="30">
        <v>1.839848404931E-2</v>
      </c>
      <c r="F417" s="30">
        <v>1.1026887152820599</v>
      </c>
      <c r="G417" s="30">
        <v>1.1026887152820599</v>
      </c>
      <c r="H417" s="30">
        <v>0.32020174067052998</v>
      </c>
      <c r="I417" s="30">
        <v>0.32020174067052998</v>
      </c>
      <c r="J417" s="30">
        <v>1.0989843868E-4</v>
      </c>
      <c r="K417" s="30">
        <v>1.0989843868E-4</v>
      </c>
      <c r="L417" s="30">
        <v>1.8754029185999999E-4</v>
      </c>
      <c r="M417" s="30">
        <v>1.8754029185999999E-4</v>
      </c>
      <c r="N417" s="30">
        <v>4.8155358947199996E-3</v>
      </c>
      <c r="O417" s="30">
        <v>4.8155358947199996E-3</v>
      </c>
      <c r="P417" s="30">
        <v>1.45839963471E-3</v>
      </c>
      <c r="Q417" s="30">
        <v>1.45839963471E-3</v>
      </c>
      <c r="R417" s="30">
        <v>0</v>
      </c>
      <c r="S417" s="30">
        <v>0</v>
      </c>
      <c r="T417" s="30">
        <v>1.9457305280440001E-3</v>
      </c>
      <c r="U417" s="30">
        <v>1.9457305280440001E-3</v>
      </c>
      <c r="V417" s="30">
        <v>0</v>
      </c>
      <c r="W417" s="30">
        <v>0</v>
      </c>
      <c r="X417" s="30">
        <v>6.8907307218600002E-4</v>
      </c>
      <c r="Y417" s="30">
        <v>6.8907307218600002E-4</v>
      </c>
      <c r="Z417" s="28" t="s">
        <v>1879</v>
      </c>
    </row>
    <row r="418" spans="1:26">
      <c r="A418" s="27" t="s">
        <v>463</v>
      </c>
      <c r="B418" s="30">
        <v>2.0994391390000001E-3</v>
      </c>
      <c r="C418" s="30">
        <v>2.0994391390000001E-3</v>
      </c>
      <c r="D418" s="30">
        <v>2.9346148586609999E-2</v>
      </c>
      <c r="E418" s="30">
        <v>2.9346148586609999E-2</v>
      </c>
      <c r="F418" s="30">
        <v>0.33694457451264997</v>
      </c>
      <c r="G418" s="30">
        <v>0.33694457451264997</v>
      </c>
      <c r="H418" s="30">
        <v>0.10574919400589</v>
      </c>
      <c r="I418" s="30">
        <v>0.10574919400589</v>
      </c>
      <c r="J418" s="30">
        <v>1.1368804E-5</v>
      </c>
      <c r="K418" s="30">
        <v>1.1368804E-5</v>
      </c>
      <c r="L418" s="30">
        <v>1.6800484479E-4</v>
      </c>
      <c r="M418" s="30">
        <v>1.6800484479E-4</v>
      </c>
      <c r="N418" s="30">
        <v>9.5719249821299996E-3</v>
      </c>
      <c r="O418" s="30">
        <v>9.5719249821299996E-3</v>
      </c>
      <c r="P418" s="30">
        <v>2.7507575652799998E-3</v>
      </c>
      <c r="Q418" s="30">
        <v>2.7507575652799998E-3</v>
      </c>
      <c r="R418" s="30">
        <v>0</v>
      </c>
      <c r="S418" s="30">
        <v>0</v>
      </c>
      <c r="T418" s="30">
        <v>4.8877688565910002E-3</v>
      </c>
      <c r="U418" s="30">
        <v>4.8877688565910002E-3</v>
      </c>
      <c r="V418" s="30">
        <v>4.8204647953279996E-3</v>
      </c>
      <c r="W418" s="30">
        <v>4.8204647953279996E-3</v>
      </c>
      <c r="X418" s="30">
        <v>3.0842246544249999E-3</v>
      </c>
      <c r="Y418" s="30">
        <v>3.0842246544249999E-3</v>
      </c>
      <c r="Z418" s="28" t="s">
        <v>1879</v>
      </c>
    </row>
    <row r="419" spans="1:26">
      <c r="A419" s="27" t="s">
        <v>464</v>
      </c>
      <c r="B419" s="30">
        <v>3.4599060178899998E-3</v>
      </c>
      <c r="C419" s="30">
        <v>3.4599060178899998E-3</v>
      </c>
      <c r="D419" s="30">
        <v>0.14097560022660999</v>
      </c>
      <c r="E419" s="30">
        <v>0.14097560022660999</v>
      </c>
      <c r="F419" s="30">
        <v>1.8430736624196</v>
      </c>
      <c r="G419" s="30">
        <v>1.8430736624196</v>
      </c>
      <c r="H419" s="30">
        <v>0.56859182798079</v>
      </c>
      <c r="I419" s="30">
        <v>0.56859182798079</v>
      </c>
      <c r="J419" s="30">
        <v>4.5475216010000002E-5</v>
      </c>
      <c r="K419" s="30">
        <v>4.5475216010000002E-5</v>
      </c>
      <c r="L419" s="30">
        <v>5.0401453436999997E-4</v>
      </c>
      <c r="M419" s="30">
        <v>5.0401453436999997E-4</v>
      </c>
      <c r="N419" s="30">
        <v>1.1967370677969999E-2</v>
      </c>
      <c r="O419" s="30">
        <v>1.1967370677969999E-2</v>
      </c>
      <c r="P419" s="30">
        <v>3.5546761494899999E-3</v>
      </c>
      <c r="Q419" s="30">
        <v>3.5546761494899999E-3</v>
      </c>
      <c r="R419" s="30">
        <v>1.9133697135061998E-2</v>
      </c>
      <c r="S419" s="30">
        <v>1.9133697135061998E-2</v>
      </c>
      <c r="T419" s="30">
        <v>0</v>
      </c>
      <c r="U419" s="30">
        <v>0</v>
      </c>
      <c r="V419" s="30">
        <v>3.632599748627E-3</v>
      </c>
      <c r="W419" s="30">
        <v>3.632599748627E-3</v>
      </c>
      <c r="X419" s="30">
        <v>8.0059775013489997E-3</v>
      </c>
      <c r="Y419" s="30">
        <v>8.0059775013489997E-3</v>
      </c>
      <c r="Z419" s="28" t="s">
        <v>1879</v>
      </c>
    </row>
    <row r="420" spans="1:26">
      <c r="A420" s="27" t="s">
        <v>465</v>
      </c>
      <c r="B420" s="30">
        <v>8.1893284826439997E-2</v>
      </c>
      <c r="C420" s="30">
        <v>8.1893284826439997E-2</v>
      </c>
      <c r="D420" s="30">
        <v>3.6507843482000001E-2</v>
      </c>
      <c r="E420" s="30">
        <v>3.6507843482000001E-2</v>
      </c>
      <c r="F420" s="30">
        <v>0.92345910244719998</v>
      </c>
      <c r="G420" s="30">
        <v>0.92345910244719998</v>
      </c>
      <c r="H420" s="30">
        <v>0.30207137025915998</v>
      </c>
      <c r="I420" s="30">
        <v>0.30207137025915998</v>
      </c>
      <c r="J420" s="30">
        <v>7.7686827345999998E-4</v>
      </c>
      <c r="K420" s="30">
        <v>7.7686827345999998E-4</v>
      </c>
      <c r="L420" s="30">
        <v>3.0475297427E-4</v>
      </c>
      <c r="M420" s="30">
        <v>3.0475297427E-4</v>
      </c>
      <c r="N420" s="30">
        <v>2.129777953028E-2</v>
      </c>
      <c r="O420" s="30">
        <v>2.129777953028E-2</v>
      </c>
      <c r="P420" s="30">
        <v>6.3704667155600001E-3</v>
      </c>
      <c r="Q420" s="30">
        <v>6.3704667155600001E-3</v>
      </c>
      <c r="R420" s="30">
        <v>0</v>
      </c>
      <c r="S420" s="30">
        <v>0</v>
      </c>
      <c r="T420" s="30">
        <v>0</v>
      </c>
      <c r="U420" s="30">
        <v>0</v>
      </c>
      <c r="V420" s="30">
        <v>0</v>
      </c>
      <c r="W420" s="30">
        <v>0</v>
      </c>
      <c r="X420" s="30">
        <v>0</v>
      </c>
      <c r="Y420" s="30">
        <v>0</v>
      </c>
      <c r="Z420" s="28" t="s">
        <v>1879</v>
      </c>
    </row>
    <row r="421" spans="1:26">
      <c r="A421" s="27" t="s">
        <v>466</v>
      </c>
      <c r="B421" s="30">
        <v>0</v>
      </c>
      <c r="C421" s="30">
        <v>0</v>
      </c>
      <c r="D421" s="30">
        <v>0.13925257379514999</v>
      </c>
      <c r="E421" s="30">
        <v>0.13925257379514999</v>
      </c>
      <c r="F421" s="30">
        <v>0.18021046405599001</v>
      </c>
      <c r="G421" s="30">
        <v>0.18021046405599001</v>
      </c>
      <c r="H421" s="30">
        <v>9.9905909700990003E-2</v>
      </c>
      <c r="I421" s="30">
        <v>9.9905909700990003E-2</v>
      </c>
      <c r="J421" s="30"/>
      <c r="K421" s="30">
        <v>0</v>
      </c>
      <c r="L421" s="30">
        <v>5.7043505441000005E-4</v>
      </c>
      <c r="M421" s="30">
        <v>5.7043505441000005E-4</v>
      </c>
      <c r="N421" s="30">
        <v>5.6780935012400004E-3</v>
      </c>
      <c r="O421" s="30">
        <v>5.6780935012400004E-3</v>
      </c>
      <c r="P421" s="30">
        <v>1.7960177664600001E-3</v>
      </c>
      <c r="Q421" s="30">
        <v>1.7960177664600001E-3</v>
      </c>
      <c r="R421" s="30">
        <v>2.1119448234046E-2</v>
      </c>
      <c r="S421" s="30">
        <v>2.1119448234046E-2</v>
      </c>
      <c r="T421" s="30">
        <v>0</v>
      </c>
      <c r="U421" s="30">
        <v>0</v>
      </c>
      <c r="V421" s="30">
        <v>1.0848510239791E-2</v>
      </c>
      <c r="W421" s="30">
        <v>1.0848510239791E-2</v>
      </c>
      <c r="X421" s="30">
        <v>1.0756735066624E-2</v>
      </c>
      <c r="Y421" s="30">
        <v>1.0756735066624E-2</v>
      </c>
      <c r="Z421" s="28" t="s">
        <v>1879</v>
      </c>
    </row>
    <row r="422" spans="1:26">
      <c r="A422" s="27" t="s">
        <v>467</v>
      </c>
      <c r="B422" s="30">
        <v>2.2336516598453802</v>
      </c>
      <c r="C422" s="30">
        <v>2.2336516598453802</v>
      </c>
      <c r="D422" s="30">
        <v>3.39921467502784</v>
      </c>
      <c r="E422" s="30">
        <v>3.39921467502784</v>
      </c>
      <c r="F422" s="30">
        <v>4.29528550656776</v>
      </c>
      <c r="G422" s="30">
        <v>4.29528550656776</v>
      </c>
      <c r="H422" s="30">
        <v>3.2251899101991102</v>
      </c>
      <c r="I422" s="30">
        <v>3.2251899101991102</v>
      </c>
      <c r="J422" s="30">
        <v>3.3147642867969999E-2</v>
      </c>
      <c r="K422" s="30">
        <v>3.3147642867969999E-2</v>
      </c>
      <c r="L422" s="30">
        <v>2.1582761921509999E-2</v>
      </c>
      <c r="M422" s="30">
        <v>2.1582761921509999E-2</v>
      </c>
      <c r="N422" s="30">
        <v>2.9277669615790002E-2</v>
      </c>
      <c r="O422" s="30">
        <v>2.9277669615790002E-2</v>
      </c>
      <c r="P422" s="30">
        <v>2.7965574020010001E-2</v>
      </c>
      <c r="Q422" s="30">
        <v>2.7965574020010001E-2</v>
      </c>
      <c r="R422" s="30">
        <v>8.1211156586329988E-3</v>
      </c>
      <c r="S422" s="30">
        <v>8.1211156586329988E-3</v>
      </c>
      <c r="T422" s="30">
        <v>2.3372208873001E-2</v>
      </c>
      <c r="U422" s="30">
        <v>2.3372208873001E-2</v>
      </c>
      <c r="V422" s="30">
        <v>4.3891859920644996E-2</v>
      </c>
      <c r="W422" s="30">
        <v>4.3891859920644996E-2</v>
      </c>
      <c r="X422" s="30">
        <v>2.3564085179394002E-2</v>
      </c>
      <c r="Y422" s="30">
        <v>2.3564085179394002E-2</v>
      </c>
      <c r="Z422" s="28" t="s">
        <v>1879</v>
      </c>
    </row>
    <row r="423" spans="1:26">
      <c r="A423" s="27" t="s">
        <v>468</v>
      </c>
      <c r="B423" s="30">
        <v>2.607624677884E-2</v>
      </c>
      <c r="C423" s="30">
        <v>2.607624677884E-2</v>
      </c>
      <c r="D423" s="30">
        <v>8.3517943308130005E-2</v>
      </c>
      <c r="E423" s="30">
        <v>8.3517943308130005E-2</v>
      </c>
      <c r="F423" s="30">
        <v>5.1083125908769997E-2</v>
      </c>
      <c r="G423" s="30">
        <v>5.1083125908769997E-2</v>
      </c>
      <c r="H423" s="30">
        <v>5.3439138797030002E-2</v>
      </c>
      <c r="I423" s="30">
        <v>5.3439138797030002E-2</v>
      </c>
      <c r="J423" s="30">
        <v>1.5916325603E-4</v>
      </c>
      <c r="K423" s="30">
        <v>1.5916325603E-4</v>
      </c>
      <c r="L423" s="30">
        <v>1.03147160523E-3</v>
      </c>
      <c r="M423" s="30">
        <v>1.03147160523E-3</v>
      </c>
      <c r="N423" s="30">
        <v>7.0483278705000001E-4</v>
      </c>
      <c r="O423" s="30">
        <v>7.0483278705000001E-4</v>
      </c>
      <c r="P423" s="30">
        <v>6.2127270966000001E-4</v>
      </c>
      <c r="Q423" s="30">
        <v>6.2127270966000001E-4</v>
      </c>
      <c r="R423" s="30">
        <v>0</v>
      </c>
      <c r="S423" s="30">
        <v>0</v>
      </c>
      <c r="T423" s="30">
        <v>7.5602180155900003E-3</v>
      </c>
      <c r="U423" s="30">
        <v>7.5602180155900003E-3</v>
      </c>
      <c r="V423" s="30">
        <v>1.9454370702615E-2</v>
      </c>
      <c r="W423" s="30">
        <v>1.9454370702615E-2</v>
      </c>
      <c r="X423" s="30">
        <v>8.1388108646619998E-3</v>
      </c>
      <c r="Y423" s="30">
        <v>8.1388108646619998E-3</v>
      </c>
      <c r="Z423" s="28" t="s">
        <v>1879</v>
      </c>
    </row>
    <row r="424" spans="1:26">
      <c r="A424" s="27" t="s">
        <v>469</v>
      </c>
      <c r="B424" s="30">
        <v>0.59659314840079003</v>
      </c>
      <c r="C424" s="30">
        <v>0.59659314840079003</v>
      </c>
      <c r="D424" s="30">
        <v>0.40999042763094001</v>
      </c>
      <c r="E424" s="30">
        <v>0.40999042763094001</v>
      </c>
      <c r="F424" s="30">
        <v>9.3032998989580007E-2</v>
      </c>
      <c r="G424" s="30">
        <v>9.3032998989580007E-2</v>
      </c>
      <c r="H424" s="30">
        <v>0.38914502359176001</v>
      </c>
      <c r="I424" s="30">
        <v>0.38914502359176001</v>
      </c>
      <c r="J424" s="30">
        <v>9.1329392147899997E-3</v>
      </c>
      <c r="K424" s="30">
        <v>9.1329392147899997E-3</v>
      </c>
      <c r="L424" s="30">
        <v>1.8988454550800001E-3</v>
      </c>
      <c r="M424" s="30">
        <v>1.8988454550800001E-3</v>
      </c>
      <c r="N424" s="30">
        <v>1.2716563570499999E-3</v>
      </c>
      <c r="O424" s="30">
        <v>1.2716563570499999E-3</v>
      </c>
      <c r="P424" s="30">
        <v>4.36412945718E-3</v>
      </c>
      <c r="Q424" s="30">
        <v>4.36412945718E-3</v>
      </c>
      <c r="R424" s="30">
        <v>0</v>
      </c>
      <c r="S424" s="30">
        <v>0</v>
      </c>
      <c r="T424" s="30">
        <v>0</v>
      </c>
      <c r="U424" s="30">
        <v>0</v>
      </c>
      <c r="V424" s="30">
        <v>3.4009414200199999E-4</v>
      </c>
      <c r="W424" s="30">
        <v>3.4009414200199999E-4</v>
      </c>
      <c r="X424" s="30">
        <v>9.5473979881000002E-5</v>
      </c>
      <c r="Y424" s="30">
        <v>9.5473979881000002E-5</v>
      </c>
      <c r="Z424" s="28" t="s">
        <v>1879</v>
      </c>
    </row>
    <row r="425" spans="1:26">
      <c r="A425" s="27" t="s">
        <v>470</v>
      </c>
      <c r="B425" s="30">
        <v>2.8270425951199998E-3</v>
      </c>
      <c r="C425" s="30">
        <v>2.8270425951199998E-3</v>
      </c>
      <c r="D425" s="30">
        <v>0.24469319580379001</v>
      </c>
      <c r="E425" s="30">
        <v>0.24469319580379001</v>
      </c>
      <c r="F425" s="30">
        <v>5.8998940286400002E-3</v>
      </c>
      <c r="G425" s="30">
        <v>5.8998940286400002E-3</v>
      </c>
      <c r="H425" s="30">
        <v>8.9345657317599997E-2</v>
      </c>
      <c r="I425" s="30">
        <v>8.9345657317599997E-2</v>
      </c>
      <c r="J425" s="30">
        <v>3.4106412009999999E-5</v>
      </c>
      <c r="K425" s="30">
        <v>3.4106412009999999E-5</v>
      </c>
      <c r="L425" s="30">
        <v>1.0627283205399999E-3</v>
      </c>
      <c r="M425" s="30">
        <v>1.0627283205399999E-3</v>
      </c>
      <c r="N425" s="30">
        <v>1.2322251522E-4</v>
      </c>
      <c r="O425" s="30">
        <v>1.2322251522E-4</v>
      </c>
      <c r="P425" s="30">
        <v>4.2340634556000003E-4</v>
      </c>
      <c r="Q425" s="30">
        <v>4.2340634556000003E-4</v>
      </c>
      <c r="R425" s="30">
        <v>0</v>
      </c>
      <c r="S425" s="30">
        <v>0</v>
      </c>
      <c r="T425" s="30">
        <v>1.3225497665515E-2</v>
      </c>
      <c r="U425" s="30">
        <v>1.3225497665515E-2</v>
      </c>
      <c r="V425" s="30">
        <v>6.6392291199450001E-3</v>
      </c>
      <c r="W425" s="30">
        <v>6.6392291199450001E-3</v>
      </c>
      <c r="X425" s="30">
        <v>6.54757786664E-3</v>
      </c>
      <c r="Y425" s="30">
        <v>6.54757786664E-3</v>
      </c>
      <c r="Z425" s="28" t="s">
        <v>1879</v>
      </c>
    </row>
    <row r="426" spans="1:26">
      <c r="A426" s="27" t="s">
        <v>471</v>
      </c>
      <c r="B426" s="30">
        <v>3.3310595725299999E-3</v>
      </c>
      <c r="C426" s="30">
        <v>3.3310595725299999E-3</v>
      </c>
      <c r="D426" s="30">
        <v>8.6878040203949999E-2</v>
      </c>
      <c r="E426" s="30">
        <v>8.6878040203949999E-2</v>
      </c>
      <c r="F426" s="30">
        <v>8.9429972644599995E-2</v>
      </c>
      <c r="G426" s="30">
        <v>8.9429972644599995E-2</v>
      </c>
      <c r="H426" s="30">
        <v>5.70892889264E-2</v>
      </c>
      <c r="I426" s="30">
        <v>5.70892889264E-2</v>
      </c>
      <c r="J426" s="30">
        <v>2.1600727603000001E-4</v>
      </c>
      <c r="K426" s="30">
        <v>2.1600727603000001E-4</v>
      </c>
      <c r="L426" s="30">
        <v>8.8300220750999999E-4</v>
      </c>
      <c r="M426" s="30">
        <v>8.8300220750999999E-4</v>
      </c>
      <c r="N426" s="30">
        <v>8.1819750104999999E-4</v>
      </c>
      <c r="O426" s="30">
        <v>8.1819750104999999E-4</v>
      </c>
      <c r="P426" s="30">
        <v>6.2127270966000001E-4</v>
      </c>
      <c r="Q426" s="30">
        <v>6.2127270966000001E-4</v>
      </c>
      <c r="R426" s="30">
        <v>0</v>
      </c>
      <c r="S426" s="30">
        <v>0</v>
      </c>
      <c r="T426" s="30">
        <v>1.4471859188497999E-2</v>
      </c>
      <c r="U426" s="30">
        <v>1.4471859188497999E-2</v>
      </c>
      <c r="V426" s="30">
        <v>4.5690908642829998E-3</v>
      </c>
      <c r="W426" s="30">
        <v>4.5690908642829998E-3</v>
      </c>
      <c r="X426" s="30">
        <v>6.4078260989880002E-3</v>
      </c>
      <c r="Y426" s="30">
        <v>6.4078260989880002E-3</v>
      </c>
      <c r="Z426" s="28" t="s">
        <v>1879</v>
      </c>
    </row>
    <row r="427" spans="1:26">
      <c r="A427" s="27" t="s">
        <v>472</v>
      </c>
      <c r="B427" s="30">
        <v>1.4021524936E-4</v>
      </c>
      <c r="C427" s="30">
        <v>1.4021524936E-4</v>
      </c>
      <c r="D427" s="30">
        <v>8.1072105335100002E-3</v>
      </c>
      <c r="E427" s="30">
        <v>8.1072105335100002E-3</v>
      </c>
      <c r="F427" s="30">
        <v>2.98945708159795</v>
      </c>
      <c r="G427" s="30">
        <v>2.98945708159795</v>
      </c>
      <c r="H427" s="30">
        <v>0.84214691923454998</v>
      </c>
      <c r="I427" s="30">
        <v>0.84214691923454998</v>
      </c>
      <c r="J427" s="30">
        <v>3.7896013300000001E-6</v>
      </c>
      <c r="K427" s="30">
        <v>3.7896013300000001E-6</v>
      </c>
      <c r="L427" s="30">
        <v>3.1256715310000001E-5</v>
      </c>
      <c r="M427" s="30">
        <v>3.1256715310000001E-5</v>
      </c>
      <c r="N427" s="30">
        <v>1.1090026369620001E-2</v>
      </c>
      <c r="O427" s="30">
        <v>1.1090026369620001E-2</v>
      </c>
      <c r="P427" s="30">
        <v>3.1257350804599999E-3</v>
      </c>
      <c r="Q427" s="30">
        <v>3.1257350804599999E-3</v>
      </c>
      <c r="R427" s="30">
        <v>0</v>
      </c>
      <c r="S427" s="30">
        <v>0</v>
      </c>
      <c r="T427" s="30">
        <v>0</v>
      </c>
      <c r="U427" s="30">
        <v>0</v>
      </c>
      <c r="V427" s="30">
        <v>2.8834068561010002E-3</v>
      </c>
      <c r="W427" s="30">
        <v>2.8834068561010002E-3</v>
      </c>
      <c r="X427" s="30">
        <v>8.0945330768899995E-4</v>
      </c>
      <c r="Y427" s="30">
        <v>8.0945330768899995E-4</v>
      </c>
      <c r="Z427" s="28" t="s">
        <v>1879</v>
      </c>
    </row>
    <row r="428" spans="1:26">
      <c r="A428" s="27" t="s">
        <v>473</v>
      </c>
      <c r="B428" s="30">
        <v>6.9728664544499996E-3</v>
      </c>
      <c r="C428" s="30">
        <v>6.9728664544499996E-3</v>
      </c>
      <c r="D428" s="30">
        <v>0.13187598898201</v>
      </c>
      <c r="E428" s="30">
        <v>0.13187598898201</v>
      </c>
      <c r="F428" s="30">
        <v>0.37193483993394999</v>
      </c>
      <c r="G428" s="30">
        <v>0.37193483993394999</v>
      </c>
      <c r="H428" s="30">
        <v>0.15366191141675001</v>
      </c>
      <c r="I428" s="30">
        <v>0.15366191141675001</v>
      </c>
      <c r="J428" s="30">
        <v>1.0231923602000001E-4</v>
      </c>
      <c r="K428" s="30">
        <v>1.0231923602000001E-4</v>
      </c>
      <c r="L428" s="30">
        <v>7.0327609447000004E-4</v>
      </c>
      <c r="M428" s="30">
        <v>7.0327609447000004E-4</v>
      </c>
      <c r="N428" s="30">
        <v>1.4540256795699999E-3</v>
      </c>
      <c r="O428" s="30">
        <v>1.4540256795699999E-3</v>
      </c>
      <c r="P428" s="30">
        <v>6.9460779565999999E-4</v>
      </c>
      <c r="Q428" s="30">
        <v>6.9460779565999999E-4</v>
      </c>
      <c r="R428" s="30">
        <v>0</v>
      </c>
      <c r="S428" s="30">
        <v>0</v>
      </c>
      <c r="T428" s="30">
        <v>0</v>
      </c>
      <c r="U428" s="30">
        <v>0</v>
      </c>
      <c r="V428" s="30">
        <v>8.0193212903869986E-3</v>
      </c>
      <c r="W428" s="30">
        <v>8.0193212903869986E-3</v>
      </c>
      <c r="X428" s="30">
        <v>2.2512487719830001E-3</v>
      </c>
      <c r="Y428" s="30">
        <v>2.2512487719830001E-3</v>
      </c>
      <c r="Z428" s="28" t="s">
        <v>1879</v>
      </c>
    </row>
    <row r="429" spans="1:26">
      <c r="A429" s="27" t="s">
        <v>474</v>
      </c>
      <c r="B429" s="30">
        <v>0.61535546460512003</v>
      </c>
      <c r="C429" s="30">
        <v>0.61535546460512003</v>
      </c>
      <c r="D429" s="30">
        <v>8.6463888726099995E-3</v>
      </c>
      <c r="E429" s="30">
        <v>8.6463888726099995E-3</v>
      </c>
      <c r="F429" s="30">
        <v>1.1525642605416899</v>
      </c>
      <c r="G429" s="30">
        <v>1.1525642605416899</v>
      </c>
      <c r="H429" s="30">
        <v>0.55130135185620999</v>
      </c>
      <c r="I429" s="30">
        <v>0.55130135185620999</v>
      </c>
      <c r="J429" s="30">
        <v>7.21919054116E-3</v>
      </c>
      <c r="K429" s="30">
        <v>7.21919054116E-3</v>
      </c>
      <c r="L429" s="30">
        <v>7.4234698860000002E-5</v>
      </c>
      <c r="M429" s="30">
        <v>7.4234698860000002E-5</v>
      </c>
      <c r="N429" s="30">
        <v>1.3761490499540001E-2</v>
      </c>
      <c r="O429" s="30">
        <v>1.3761490499540001E-2</v>
      </c>
      <c r="P429" s="30">
        <v>6.5254389727599999E-3</v>
      </c>
      <c r="Q429" s="30">
        <v>6.5254389727599999E-3</v>
      </c>
      <c r="R429" s="30">
        <v>0</v>
      </c>
      <c r="S429" s="30">
        <v>0</v>
      </c>
      <c r="T429" s="30">
        <v>3.4812166676440001E-3</v>
      </c>
      <c r="U429" s="30">
        <v>3.4812166676440001E-3</v>
      </c>
      <c r="V429" s="30">
        <v>1.3189738028933E-2</v>
      </c>
      <c r="W429" s="30">
        <v>1.3189738028933E-2</v>
      </c>
      <c r="X429" s="30">
        <v>4.9355896556010003E-3</v>
      </c>
      <c r="Y429" s="30">
        <v>4.9355896556010003E-3</v>
      </c>
      <c r="Z429" s="28" t="s">
        <v>1879</v>
      </c>
    </row>
    <row r="430" spans="1:26">
      <c r="A430" s="27" t="s">
        <v>475</v>
      </c>
      <c r="B430" s="30">
        <v>0.20037138093073001</v>
      </c>
      <c r="C430" s="30">
        <v>0.20037138093073001</v>
      </c>
      <c r="D430" s="30">
        <v>1.9457305280400001E-3</v>
      </c>
      <c r="E430" s="30">
        <v>1.9457305280400001E-3</v>
      </c>
      <c r="F430" s="30">
        <v>0.36782413682628001</v>
      </c>
      <c r="G430" s="30">
        <v>0.36782413682628001</v>
      </c>
      <c r="H430" s="30">
        <v>0.17710838372238</v>
      </c>
      <c r="I430" s="30">
        <v>0.17710838372238</v>
      </c>
      <c r="J430" s="30">
        <v>6.0633621342999998E-4</v>
      </c>
      <c r="K430" s="30">
        <v>6.0633621342999998E-4</v>
      </c>
      <c r="L430" s="30">
        <v>1.953544707E-5</v>
      </c>
      <c r="M430" s="30">
        <v>1.953544707E-5</v>
      </c>
      <c r="N430" s="30">
        <v>3.41079922123E-3</v>
      </c>
      <c r="O430" s="30">
        <v>3.41079922123E-3</v>
      </c>
      <c r="P430" s="30">
        <v>1.1858145037399999E-3</v>
      </c>
      <c r="Q430" s="30">
        <v>1.1858145037399999E-3</v>
      </c>
      <c r="R430" s="30">
        <v>9.9855995149319993E-3</v>
      </c>
      <c r="S430" s="30">
        <v>9.9855995149319993E-3</v>
      </c>
      <c r="T430" s="30">
        <v>0</v>
      </c>
      <c r="U430" s="30">
        <v>0</v>
      </c>
      <c r="V430" s="30">
        <v>4.4951573551520003E-3</v>
      </c>
      <c r="W430" s="30">
        <v>4.4951573551520003E-3</v>
      </c>
      <c r="X430" s="30">
        <v>4.907916038244E-3</v>
      </c>
      <c r="Y430" s="30">
        <v>4.907916038244E-3</v>
      </c>
      <c r="Z430" s="28" t="s">
        <v>1879</v>
      </c>
    </row>
    <row r="431" spans="1:26">
      <c r="A431" s="27" t="s">
        <v>476</v>
      </c>
      <c r="B431" s="30">
        <v>0</v>
      </c>
      <c r="C431" s="30">
        <v>0</v>
      </c>
      <c r="D431" s="30">
        <v>0.33957295512708002</v>
      </c>
      <c r="E431" s="30">
        <v>0.33957295512708002</v>
      </c>
      <c r="F431" s="30">
        <v>0.67288858220173997</v>
      </c>
      <c r="G431" s="30">
        <v>0.67288858220173997</v>
      </c>
      <c r="H431" s="30">
        <v>0.30915719998340002</v>
      </c>
      <c r="I431" s="30">
        <v>0.30915719998340002</v>
      </c>
      <c r="J431" s="30"/>
      <c r="K431" s="30">
        <v>0</v>
      </c>
      <c r="L431" s="30">
        <v>3.4265174158499999E-3</v>
      </c>
      <c r="M431" s="30">
        <v>3.4265174158499999E-3</v>
      </c>
      <c r="N431" s="30">
        <v>4.26842792715E-3</v>
      </c>
      <c r="O431" s="30">
        <v>4.26842792715E-3</v>
      </c>
      <c r="P431" s="30">
        <v>2.4117557526499999E-3</v>
      </c>
      <c r="Q431" s="30">
        <v>2.4117557526499999E-3</v>
      </c>
      <c r="R431" s="30">
        <v>0</v>
      </c>
      <c r="S431" s="30">
        <v>0</v>
      </c>
      <c r="T431" s="30">
        <v>7.9782765828599993E-3</v>
      </c>
      <c r="U431" s="30">
        <v>7.9782765828599993E-3</v>
      </c>
      <c r="V431" s="30">
        <v>7.1222613796000003E-3</v>
      </c>
      <c r="W431" s="30">
        <v>7.1222613796000003E-3</v>
      </c>
      <c r="X431" s="30">
        <v>4.8248951861739999E-3</v>
      </c>
      <c r="Y431" s="30">
        <v>4.8248951861739999E-3</v>
      </c>
      <c r="Z431" s="28" t="s">
        <v>1879</v>
      </c>
    </row>
    <row r="432" spans="1:26">
      <c r="A432" s="27" t="s">
        <v>477</v>
      </c>
      <c r="B432" s="30">
        <v>2.30786721237E-3</v>
      </c>
      <c r="C432" s="30">
        <v>2.30786721237E-3</v>
      </c>
      <c r="D432" s="30">
        <v>9.2293266131400001E-2</v>
      </c>
      <c r="E432" s="30">
        <v>9.2293266131400001E-2</v>
      </c>
      <c r="F432" s="30">
        <v>0.44034798038298001</v>
      </c>
      <c r="G432" s="30">
        <v>0.44034798038298001</v>
      </c>
      <c r="H432" s="30">
        <v>0.15714601984198001</v>
      </c>
      <c r="I432" s="30">
        <v>0.15714601984198001</v>
      </c>
      <c r="J432" s="30">
        <v>1.894800667E-5</v>
      </c>
      <c r="K432" s="30">
        <v>1.894800667E-5</v>
      </c>
      <c r="L432" s="30">
        <v>6.7201937915999999E-4</v>
      </c>
      <c r="M432" s="30">
        <v>6.7201937915999999E-4</v>
      </c>
      <c r="N432" s="30">
        <v>6.7427360327300002E-3</v>
      </c>
      <c r="O432" s="30">
        <v>6.7427360327300002E-3</v>
      </c>
      <c r="P432" s="30">
        <v>2.1377869408200001E-3</v>
      </c>
      <c r="Q432" s="30">
        <v>2.1377869408200001E-3</v>
      </c>
      <c r="R432" s="30">
        <v>0</v>
      </c>
      <c r="S432" s="30">
        <v>0</v>
      </c>
      <c r="T432" s="30">
        <v>7.4156557072810004E-3</v>
      </c>
      <c r="U432" s="30">
        <v>7.4156557072810004E-3</v>
      </c>
      <c r="V432" s="30">
        <v>1.2095522093797001E-2</v>
      </c>
      <c r="W432" s="30">
        <v>1.2095522093797001E-2</v>
      </c>
      <c r="X432" s="30">
        <v>6.0217791368590004E-3</v>
      </c>
      <c r="Y432" s="30">
        <v>6.0217791368590004E-3</v>
      </c>
      <c r="Z432" s="28" t="s">
        <v>1879</v>
      </c>
    </row>
    <row r="433" spans="1:26">
      <c r="A433" s="27" t="s">
        <v>478</v>
      </c>
      <c r="B433" s="30">
        <v>0.52269592238896001</v>
      </c>
      <c r="C433" s="30">
        <v>0.52269592238896001</v>
      </c>
      <c r="D433" s="30">
        <v>1.3875324776807501</v>
      </c>
      <c r="E433" s="30">
        <v>1.3875324776807501</v>
      </c>
      <c r="F433" s="30">
        <v>0.15195307686621001</v>
      </c>
      <c r="G433" s="30">
        <v>0.15195307686621001</v>
      </c>
      <c r="H433" s="30">
        <v>0.72489656985512996</v>
      </c>
      <c r="I433" s="30">
        <v>0.72489656985512996</v>
      </c>
      <c r="J433" s="30">
        <v>3.0165226618200001E-3</v>
      </c>
      <c r="K433" s="30">
        <v>3.0165226618200001E-3</v>
      </c>
      <c r="L433" s="30">
        <v>1.9707359002909999E-2</v>
      </c>
      <c r="M433" s="30">
        <v>1.9707359002909999E-2</v>
      </c>
      <c r="N433" s="30">
        <v>3.1544963896000002E-4</v>
      </c>
      <c r="O433" s="30">
        <v>3.1544963896000002E-4</v>
      </c>
      <c r="P433" s="30">
        <v>8.1692518437499993E-3</v>
      </c>
      <c r="Q433" s="30">
        <v>8.1692518437499993E-3</v>
      </c>
      <c r="R433" s="30">
        <v>0</v>
      </c>
      <c r="S433" s="30">
        <v>0</v>
      </c>
      <c r="T433" s="30">
        <v>1.2342495458008999E-2</v>
      </c>
      <c r="U433" s="30">
        <v>1.2342495458008999E-2</v>
      </c>
      <c r="V433" s="30">
        <v>6.31392167977E-3</v>
      </c>
      <c r="W433" s="30">
        <v>6.31392167977E-3</v>
      </c>
      <c r="X433" s="30">
        <v>6.1435430532299998E-3</v>
      </c>
      <c r="Y433" s="30">
        <v>6.1435430532299998E-3</v>
      </c>
      <c r="Z433" s="28" t="s">
        <v>1879</v>
      </c>
    </row>
    <row r="434" spans="1:26">
      <c r="A434" s="27" t="s">
        <v>479</v>
      </c>
      <c r="B434" s="30">
        <v>8.6383962407150003E-2</v>
      </c>
      <c r="C434" s="30">
        <v>8.6383962407150003E-2</v>
      </c>
      <c r="D434" s="30">
        <v>0.29689972455019997</v>
      </c>
      <c r="E434" s="30">
        <v>0.29689972455019997</v>
      </c>
      <c r="F434" s="30">
        <v>1.5580254824160001E-2</v>
      </c>
      <c r="G434" s="30">
        <v>1.5580254824160001E-2</v>
      </c>
      <c r="H434" s="30">
        <v>0.14106072975329001</v>
      </c>
      <c r="I434" s="30">
        <v>0.14106072975329001</v>
      </c>
      <c r="J434" s="30">
        <v>3.7896013339000002E-4</v>
      </c>
      <c r="K434" s="30">
        <v>3.7896013339000002E-4</v>
      </c>
      <c r="L434" s="30">
        <v>7.1460665377299998E-3</v>
      </c>
      <c r="M434" s="30">
        <v>7.1460665377299998E-3</v>
      </c>
      <c r="N434" s="30">
        <v>1.0843581338999999E-4</v>
      </c>
      <c r="O434" s="30">
        <v>1.0843581338999999E-4</v>
      </c>
      <c r="P434" s="30">
        <v>2.6995613731599999E-3</v>
      </c>
      <c r="Q434" s="30">
        <v>2.6995613731599999E-3</v>
      </c>
      <c r="R434" s="30">
        <v>0</v>
      </c>
      <c r="S434" s="30">
        <v>0</v>
      </c>
      <c r="T434" s="30">
        <v>2.6568208013450002E-3</v>
      </c>
      <c r="U434" s="30">
        <v>2.6568208013450002E-3</v>
      </c>
      <c r="V434" s="30">
        <v>3.262932202973E-3</v>
      </c>
      <c r="W434" s="30">
        <v>3.262932202973E-3</v>
      </c>
      <c r="X434" s="30">
        <v>1.8568997246469999E-3</v>
      </c>
      <c r="Y434" s="30">
        <v>1.8568997246469999E-3</v>
      </c>
      <c r="Z434" s="28" t="s">
        <v>1879</v>
      </c>
    </row>
    <row r="435" spans="1:26">
      <c r="A435" s="27" t="s">
        <v>480</v>
      </c>
      <c r="B435" s="30">
        <v>7.1077762619370002E-2</v>
      </c>
      <c r="C435" s="30">
        <v>7.1077762619370002E-2</v>
      </c>
      <c r="D435" s="30">
        <v>1.5741663247959999E-2</v>
      </c>
      <c r="E435" s="30">
        <v>1.5741663247959999E-2</v>
      </c>
      <c r="F435" s="30">
        <v>4.8007491928930002E-2</v>
      </c>
      <c r="G435" s="30">
        <v>4.8007491928930002E-2</v>
      </c>
      <c r="H435" s="30">
        <v>4.5004220226650002E-2</v>
      </c>
      <c r="I435" s="30">
        <v>4.5004220226650002E-2</v>
      </c>
      <c r="J435" s="30">
        <v>3.0695770804999999E-4</v>
      </c>
      <c r="K435" s="30">
        <v>3.0695770804999999E-4</v>
      </c>
      <c r="L435" s="30">
        <v>6.2513430620000002E-5</v>
      </c>
      <c r="M435" s="30">
        <v>6.2513430620000002E-5</v>
      </c>
      <c r="N435" s="30">
        <v>4.3867215418000002E-4</v>
      </c>
      <c r="O435" s="30">
        <v>4.3867215418000002E-4</v>
      </c>
      <c r="P435" s="30">
        <v>2.5736464142000001E-4</v>
      </c>
      <c r="Q435" s="30">
        <v>2.5736464142000001E-4</v>
      </c>
      <c r="R435" s="30">
        <v>0</v>
      </c>
      <c r="S435" s="30">
        <v>0</v>
      </c>
      <c r="T435" s="30">
        <v>0</v>
      </c>
      <c r="U435" s="30">
        <v>0</v>
      </c>
      <c r="V435" s="30">
        <v>4.682455578284E-3</v>
      </c>
      <c r="W435" s="30">
        <v>4.682455578284E-3</v>
      </c>
      <c r="X435" s="30">
        <v>1.314496824452E-3</v>
      </c>
      <c r="Y435" s="30">
        <v>1.314496824452E-3</v>
      </c>
      <c r="Z435" s="28" t="s">
        <v>1879</v>
      </c>
    </row>
    <row r="436" spans="1:26">
      <c r="A436" s="27" t="s">
        <v>481</v>
      </c>
      <c r="B436" s="30">
        <v>0.27659163256024999</v>
      </c>
      <c r="C436" s="30">
        <v>0.27659163256024999</v>
      </c>
      <c r="D436" s="30">
        <v>2.8564730703860002E-2</v>
      </c>
      <c r="E436" s="30">
        <v>2.8564730703860002E-2</v>
      </c>
      <c r="F436" s="30">
        <v>4.6104936293960001E-2</v>
      </c>
      <c r="G436" s="30">
        <v>4.6104936293960001E-2</v>
      </c>
      <c r="H436" s="30">
        <v>0.12404975716401</v>
      </c>
      <c r="I436" s="30">
        <v>0.12404975716401</v>
      </c>
      <c r="J436" s="30">
        <v>2.00469910565E-3</v>
      </c>
      <c r="K436" s="30">
        <v>2.00469910565E-3</v>
      </c>
      <c r="L436" s="30">
        <v>3.5554513664999999E-4</v>
      </c>
      <c r="M436" s="30">
        <v>3.5554513664999999E-4</v>
      </c>
      <c r="N436" s="30">
        <v>2.9573403651999999E-4</v>
      </c>
      <c r="O436" s="30">
        <v>2.9573403651999999E-4</v>
      </c>
      <c r="P436" s="30">
        <v>9.4090299012999999E-4</v>
      </c>
      <c r="Q436" s="30">
        <v>9.4090299012999999E-4</v>
      </c>
      <c r="R436" s="30">
        <v>0</v>
      </c>
      <c r="S436" s="30">
        <v>0</v>
      </c>
      <c r="T436" s="30">
        <v>7.075738928286E-3</v>
      </c>
      <c r="U436" s="30">
        <v>7.075738928286E-3</v>
      </c>
      <c r="V436" s="30">
        <v>0</v>
      </c>
      <c r="W436" s="30">
        <v>0</v>
      </c>
      <c r="X436" s="30">
        <v>2.505846051666E-3</v>
      </c>
      <c r="Y436" s="30">
        <v>2.505846051666E-3</v>
      </c>
      <c r="Z436" s="28" t="s">
        <v>1879</v>
      </c>
    </row>
    <row r="437" spans="1:26">
      <c r="A437" s="27" t="s">
        <v>482</v>
      </c>
      <c r="B437" s="30">
        <v>4.016977414E-4</v>
      </c>
      <c r="C437" s="30">
        <v>4.016977414E-4</v>
      </c>
      <c r="D437" s="30">
        <v>2.0621617925730001E-2</v>
      </c>
      <c r="E437" s="30">
        <v>2.0621617925730001E-2</v>
      </c>
      <c r="F437" s="30">
        <v>0.11136358035339999</v>
      </c>
      <c r="G437" s="30">
        <v>0.11136358035339999</v>
      </c>
      <c r="H437" s="30">
        <v>3.8712623320559997E-2</v>
      </c>
      <c r="I437" s="30">
        <v>3.8712623320559997E-2</v>
      </c>
      <c r="J437" s="30">
        <v>3.7896013300000001E-6</v>
      </c>
      <c r="K437" s="30">
        <v>3.7896013300000001E-6</v>
      </c>
      <c r="L437" s="30">
        <v>3.3991677899999998E-4</v>
      </c>
      <c r="M437" s="30">
        <v>3.3991677899999998E-4</v>
      </c>
      <c r="N437" s="30">
        <v>7.0483278705000001E-4</v>
      </c>
      <c r="O437" s="30">
        <v>7.0483278705000001E-4</v>
      </c>
      <c r="P437" s="30">
        <v>3.1963028046999998E-4</v>
      </c>
      <c r="Q437" s="30">
        <v>3.1963028046999998E-4</v>
      </c>
      <c r="R437" s="30">
        <v>0</v>
      </c>
      <c r="S437" s="30">
        <v>0</v>
      </c>
      <c r="T437" s="30">
        <v>1.8007775107933999E-2</v>
      </c>
      <c r="U437" s="30">
        <v>1.8007775107933999E-2</v>
      </c>
      <c r="V437" s="30">
        <v>3.1692830914070002E-3</v>
      </c>
      <c r="W437" s="30">
        <v>3.1692830914070002E-3</v>
      </c>
      <c r="X437" s="30">
        <v>7.2670919179200003E-3</v>
      </c>
      <c r="Y437" s="30">
        <v>7.2670919179200003E-3</v>
      </c>
      <c r="Z437" s="28" t="s">
        <v>1879</v>
      </c>
    </row>
    <row r="438" spans="1:26">
      <c r="A438" s="27" t="s">
        <v>483</v>
      </c>
      <c r="B438" s="30">
        <v>0.11651508261331001</v>
      </c>
      <c r="C438" s="30">
        <v>0.11651508261331001</v>
      </c>
      <c r="D438" s="30">
        <v>3.1764636933720003E-2</v>
      </c>
      <c r="E438" s="30">
        <v>3.1764636933720003E-2</v>
      </c>
      <c r="F438" s="30">
        <v>0.10998841708357</v>
      </c>
      <c r="G438" s="30">
        <v>0.10998841708357</v>
      </c>
      <c r="H438" s="30">
        <v>8.4668815984279999E-2</v>
      </c>
      <c r="I438" s="30">
        <v>8.4668815984279999E-2</v>
      </c>
      <c r="J438" s="30">
        <v>5.5328179475999998E-4</v>
      </c>
      <c r="K438" s="30">
        <v>5.5328179475999998E-4</v>
      </c>
      <c r="L438" s="30">
        <v>6.8374064739999999E-4</v>
      </c>
      <c r="M438" s="30">
        <v>6.8374064739999999E-4</v>
      </c>
      <c r="N438" s="30">
        <v>8.7241540774000005E-4</v>
      </c>
      <c r="O438" s="30">
        <v>8.7241540774000005E-4</v>
      </c>
      <c r="P438" s="30">
        <v>6.8907307218999997E-4</v>
      </c>
      <c r="Q438" s="30">
        <v>6.8907307218999997E-4</v>
      </c>
      <c r="R438" s="30">
        <v>0</v>
      </c>
      <c r="S438" s="30">
        <v>0</v>
      </c>
      <c r="T438" s="30">
        <v>3.0436226533050001E-3</v>
      </c>
      <c r="U438" s="30">
        <v>3.0436226533050001E-3</v>
      </c>
      <c r="V438" s="30">
        <v>3.5690169307735997E-2</v>
      </c>
      <c r="W438" s="30">
        <v>3.5690169307735997E-2</v>
      </c>
      <c r="X438" s="30">
        <v>1.1097120560114001E-2</v>
      </c>
      <c r="Y438" s="30">
        <v>1.1097120560114001E-2</v>
      </c>
      <c r="Z438" s="28" t="s">
        <v>1879</v>
      </c>
    </row>
    <row r="439" spans="1:26">
      <c r="A439" s="27" t="s">
        <v>484</v>
      </c>
      <c r="B439" s="30">
        <v>2.0804911323300001E-3</v>
      </c>
      <c r="C439" s="30">
        <v>2.0804911323300001E-3</v>
      </c>
      <c r="D439" s="30">
        <v>5.864931918967E-2</v>
      </c>
      <c r="E439" s="30">
        <v>5.864931918967E-2</v>
      </c>
      <c r="F439" s="30">
        <v>0.17684402494024001</v>
      </c>
      <c r="G439" s="30">
        <v>0.17684402494024001</v>
      </c>
      <c r="H439" s="30">
        <v>7.117516016106E-2</v>
      </c>
      <c r="I439" s="30">
        <v>7.117516016106E-2</v>
      </c>
      <c r="J439" s="30">
        <v>1.894800667E-5</v>
      </c>
      <c r="K439" s="30">
        <v>1.894800667E-5</v>
      </c>
      <c r="L439" s="30">
        <v>3.3210260016999999E-4</v>
      </c>
      <c r="M439" s="30">
        <v>3.3210260016999999E-4</v>
      </c>
      <c r="N439" s="30">
        <v>1.7891909209700001E-3</v>
      </c>
      <c r="O439" s="30">
        <v>1.7891909209700001E-3</v>
      </c>
      <c r="P439" s="30">
        <v>6.2680743313000002E-4</v>
      </c>
      <c r="Q439" s="30">
        <v>6.2680743313000002E-4</v>
      </c>
      <c r="R439" s="30">
        <v>0</v>
      </c>
      <c r="S439" s="30">
        <v>0</v>
      </c>
      <c r="T439" s="30">
        <v>1.2338588368594999E-2</v>
      </c>
      <c r="U439" s="30">
        <v>1.2338588368594999E-2</v>
      </c>
      <c r="V439" s="30">
        <v>2.4501564925943999E-2</v>
      </c>
      <c r="W439" s="30">
        <v>2.4501564925943999E-2</v>
      </c>
      <c r="X439" s="30">
        <v>1.1247941774708999E-2</v>
      </c>
      <c r="Y439" s="30">
        <v>1.1247941774708999E-2</v>
      </c>
      <c r="Z439" s="28" t="s">
        <v>1879</v>
      </c>
    </row>
    <row r="440" spans="1:26">
      <c r="A440" s="27" t="s">
        <v>485</v>
      </c>
      <c r="B440" s="30">
        <v>0.36656434743064997</v>
      </c>
      <c r="C440" s="30">
        <v>0.36656434743064997</v>
      </c>
      <c r="D440" s="30">
        <v>0.48215046201332001</v>
      </c>
      <c r="E440" s="30">
        <v>0.48215046201332001</v>
      </c>
      <c r="F440" s="30">
        <v>0.14475688197747999</v>
      </c>
      <c r="G440" s="30">
        <v>0.14475688197747999</v>
      </c>
      <c r="H440" s="30">
        <v>0.34523114388897003</v>
      </c>
      <c r="I440" s="30">
        <v>0.34523114388897003</v>
      </c>
      <c r="J440" s="30">
        <v>2.5049264817299998E-3</v>
      </c>
      <c r="K440" s="30">
        <v>2.5049264817299998E-3</v>
      </c>
      <c r="L440" s="30">
        <v>1.161186973764E-2</v>
      </c>
      <c r="M440" s="30">
        <v>1.161186973764E-2</v>
      </c>
      <c r="N440" s="30">
        <v>3.4009414200199999E-3</v>
      </c>
      <c r="O440" s="30">
        <v>3.4009414200199999E-3</v>
      </c>
      <c r="P440" s="30">
        <v>5.9816523916900004E-3</v>
      </c>
      <c r="Q440" s="30">
        <v>5.9816523916900004E-3</v>
      </c>
      <c r="R440" s="30">
        <v>1.9145065939063999E-2</v>
      </c>
      <c r="S440" s="30">
        <v>1.9145065939063999E-2</v>
      </c>
      <c r="T440" s="30">
        <v>4.9698177342790001E-3</v>
      </c>
      <c r="U440" s="30">
        <v>4.9698177342790001E-3</v>
      </c>
      <c r="V440" s="30">
        <v>9.8479434162219992E-3</v>
      </c>
      <c r="W440" s="30">
        <v>9.8479434162219992E-3</v>
      </c>
      <c r="X440" s="30">
        <v>1.1514992182202999E-2</v>
      </c>
      <c r="Y440" s="30">
        <v>1.1514992182202999E-2</v>
      </c>
      <c r="Z440" s="28" t="s">
        <v>1879</v>
      </c>
    </row>
    <row r="441" spans="1:26">
      <c r="A441" s="27" t="s">
        <v>486</v>
      </c>
      <c r="B441" s="30">
        <v>0.72401849325450995</v>
      </c>
      <c r="C441" s="30">
        <v>0.72401849325450995</v>
      </c>
      <c r="D441" s="30">
        <v>2.2067006583445701</v>
      </c>
      <c r="E441" s="30">
        <v>2.2067006583445701</v>
      </c>
      <c r="F441" s="30">
        <v>2.4375089336323499</v>
      </c>
      <c r="G441" s="30">
        <v>2.4375089336323499</v>
      </c>
      <c r="H441" s="30">
        <v>1.7301296508973201</v>
      </c>
      <c r="I441" s="30">
        <v>1.7301296508973201</v>
      </c>
      <c r="J441" s="30">
        <v>1.367667121419E-2</v>
      </c>
      <c r="K441" s="30">
        <v>1.367667121419E-2</v>
      </c>
      <c r="L441" s="30">
        <v>4.4130574928210001E-2</v>
      </c>
      <c r="M441" s="30">
        <v>4.4130574928210001E-2</v>
      </c>
      <c r="N441" s="30">
        <v>3.3437661729549997E-2</v>
      </c>
      <c r="O441" s="30">
        <v>3.3437661729549997E-2</v>
      </c>
      <c r="P441" s="30">
        <v>3.000927066181E-2</v>
      </c>
      <c r="Q441" s="30">
        <v>3.000927066181E-2</v>
      </c>
      <c r="R441" s="30">
        <v>0</v>
      </c>
      <c r="S441" s="30">
        <v>0</v>
      </c>
      <c r="T441" s="30">
        <v>1.8242200472757999E-2</v>
      </c>
      <c r="U441" s="30">
        <v>1.8242200472757999E-2</v>
      </c>
      <c r="V441" s="30">
        <v>4.5148729575869998E-3</v>
      </c>
      <c r="W441" s="30">
        <v>4.5148729575869998E-3</v>
      </c>
      <c r="X441" s="30">
        <v>7.727857646912E-3</v>
      </c>
      <c r="Y441" s="30">
        <v>7.727857646912E-3</v>
      </c>
      <c r="Z441" s="28" t="s">
        <v>1879</v>
      </c>
    </row>
    <row r="442" spans="1:26">
      <c r="A442" s="27" t="s">
        <v>487</v>
      </c>
      <c r="B442" s="30">
        <v>6.2907382143000004E-4</v>
      </c>
      <c r="C442" s="30">
        <v>6.2907382143000004E-4</v>
      </c>
      <c r="D442" s="30">
        <v>4.9229326613100003E-3</v>
      </c>
      <c r="E442" s="30">
        <v>4.9229326613100003E-3</v>
      </c>
      <c r="F442" s="30">
        <v>5.3794021243560003E-2</v>
      </c>
      <c r="G442" s="30">
        <v>5.3794021243560003E-2</v>
      </c>
      <c r="H442" s="30">
        <v>1.7074621909200002E-2</v>
      </c>
      <c r="I442" s="30">
        <v>1.7074621909200002E-2</v>
      </c>
      <c r="J442" s="30">
        <v>3.7896013300000001E-6</v>
      </c>
      <c r="K442" s="30">
        <v>3.7896013300000001E-6</v>
      </c>
      <c r="L442" s="30">
        <v>1.3674812948E-4</v>
      </c>
      <c r="M442" s="30">
        <v>1.3674812948E-4</v>
      </c>
      <c r="N442" s="30">
        <v>4.9289006086999996E-4</v>
      </c>
      <c r="O442" s="30">
        <v>4.9289006086999996E-4</v>
      </c>
      <c r="P442" s="30">
        <v>1.8818059803000001E-4</v>
      </c>
      <c r="Q442" s="30">
        <v>1.8818059803000001E-4</v>
      </c>
      <c r="R442" s="30">
        <v>0</v>
      </c>
      <c r="S442" s="30">
        <v>0</v>
      </c>
      <c r="T442" s="30">
        <v>0</v>
      </c>
      <c r="U442" s="30">
        <v>0</v>
      </c>
      <c r="V442" s="30">
        <v>4.6676688764579997E-3</v>
      </c>
      <c r="W442" s="30">
        <v>4.6676688764579997E-3</v>
      </c>
      <c r="X442" s="30">
        <v>1.3103457818480001E-3</v>
      </c>
      <c r="Y442" s="30">
        <v>1.3103457818480001E-3</v>
      </c>
      <c r="Z442" s="28" t="s">
        <v>1879</v>
      </c>
    </row>
    <row r="443" spans="1:26">
      <c r="A443" s="27" t="s">
        <v>488</v>
      </c>
      <c r="B443" s="30">
        <v>1.6484765802600001E-3</v>
      </c>
      <c r="C443" s="30">
        <v>1.6484765802600001E-3</v>
      </c>
      <c r="D443" s="30">
        <v>1.82864287249214</v>
      </c>
      <c r="E443" s="30">
        <v>1.82864287249214</v>
      </c>
      <c r="F443" s="30">
        <v>1.1262537890920001E-2</v>
      </c>
      <c r="G443" s="30">
        <v>1.1262537890920001E-2</v>
      </c>
      <c r="H443" s="30">
        <v>0.65137053589960003</v>
      </c>
      <c r="I443" s="30">
        <v>0.65137053589960003</v>
      </c>
      <c r="J443" s="30">
        <v>1.515840534E-5</v>
      </c>
      <c r="K443" s="30">
        <v>1.515840534E-5</v>
      </c>
      <c r="L443" s="30">
        <v>1.715212252632E-2</v>
      </c>
      <c r="M443" s="30">
        <v>1.715212252632E-2</v>
      </c>
      <c r="N443" s="30">
        <v>1.2322251522E-4</v>
      </c>
      <c r="O443" s="30">
        <v>1.2322251522E-4</v>
      </c>
      <c r="P443" s="30">
        <v>6.1144857550100001E-3</v>
      </c>
      <c r="Q443" s="30">
        <v>6.1144857550100001E-3</v>
      </c>
      <c r="R443" s="30">
        <v>5.3812338941950002E-3</v>
      </c>
      <c r="S443" s="30">
        <v>5.3812338941950002E-3</v>
      </c>
      <c r="T443" s="30">
        <v>9.8185156967319984E-3</v>
      </c>
      <c r="U443" s="30">
        <v>9.8185156967319984E-3</v>
      </c>
      <c r="V443" s="30">
        <v>4.5838775661100002E-4</v>
      </c>
      <c r="W443" s="30">
        <v>4.5838775661100002E-4</v>
      </c>
      <c r="X443" s="30">
        <v>5.5706991739419998E-3</v>
      </c>
      <c r="Y443" s="30">
        <v>5.5706991739419998E-3</v>
      </c>
      <c r="Z443" s="28" t="s">
        <v>1879</v>
      </c>
    </row>
    <row r="444" spans="1:26">
      <c r="A444" s="27" t="s">
        <v>489</v>
      </c>
      <c r="B444" s="30">
        <v>2.0009095043200002E-3</v>
      </c>
      <c r="C444" s="30">
        <v>2.0009095043200002E-3</v>
      </c>
      <c r="D444" s="30">
        <v>5.7785852429200002E-3</v>
      </c>
      <c r="E444" s="30">
        <v>5.7785852429200002E-3</v>
      </c>
      <c r="F444" s="30">
        <v>0.21315523572466999</v>
      </c>
      <c r="G444" s="30">
        <v>0.21315523572466999</v>
      </c>
      <c r="H444" s="30">
        <v>6.2615710312570003E-2</v>
      </c>
      <c r="I444" s="30">
        <v>6.2615710312570003E-2</v>
      </c>
      <c r="J444" s="30">
        <v>1.515840534E-5</v>
      </c>
      <c r="K444" s="30">
        <v>1.515840534E-5</v>
      </c>
      <c r="L444" s="30">
        <v>3.907089414E-5</v>
      </c>
      <c r="M444" s="30">
        <v>3.907089414E-5</v>
      </c>
      <c r="N444" s="30">
        <v>2.1095694605299999E-3</v>
      </c>
      <c r="O444" s="30">
        <v>2.1095694605299999E-3</v>
      </c>
      <c r="P444" s="30">
        <v>6.1158694358999998E-4</v>
      </c>
      <c r="Q444" s="30">
        <v>6.1158694358999998E-4</v>
      </c>
      <c r="R444" s="30">
        <v>0</v>
      </c>
      <c r="S444" s="30">
        <v>0</v>
      </c>
      <c r="T444" s="30">
        <v>0</v>
      </c>
      <c r="U444" s="30">
        <v>0</v>
      </c>
      <c r="V444" s="30">
        <v>3.9268551149667E-2</v>
      </c>
      <c r="W444" s="30">
        <v>3.9268551149667E-2</v>
      </c>
      <c r="X444" s="30">
        <v>1.1023785474118E-2</v>
      </c>
      <c r="Y444" s="30">
        <v>1.1023785474118E-2</v>
      </c>
      <c r="Z444" s="28" t="s">
        <v>1879</v>
      </c>
    </row>
    <row r="445" spans="1:26">
      <c r="A445" s="27" t="s">
        <v>490</v>
      </c>
      <c r="B445" s="30">
        <v>6.1315749583099998E-3</v>
      </c>
      <c r="C445" s="30">
        <v>6.1315749583099998E-3</v>
      </c>
      <c r="D445" s="30">
        <v>3.8723163179590001E-2</v>
      </c>
      <c r="E445" s="30">
        <v>3.8723163179590001E-2</v>
      </c>
      <c r="F445" s="30">
        <v>6.6126130566579996E-2</v>
      </c>
      <c r="G445" s="30">
        <v>6.6126130566579996E-2</v>
      </c>
      <c r="H445" s="30">
        <v>3.4515919248380003E-2</v>
      </c>
      <c r="I445" s="30">
        <v>3.4515919248380003E-2</v>
      </c>
      <c r="J445" s="30">
        <v>3.7896013340000001E-5</v>
      </c>
      <c r="K445" s="30">
        <v>3.7896013340000001E-5</v>
      </c>
      <c r="L445" s="30">
        <v>5.5480669674999995E-4</v>
      </c>
      <c r="M445" s="30">
        <v>5.5480669674999995E-4</v>
      </c>
      <c r="N445" s="30">
        <v>7.5412179313E-4</v>
      </c>
      <c r="O445" s="30">
        <v>7.5412179313E-4</v>
      </c>
      <c r="P445" s="30">
        <v>4.2202266469000001E-4</v>
      </c>
      <c r="Q445" s="30">
        <v>4.2202266469000001E-4</v>
      </c>
      <c r="R445" s="30">
        <v>6.7568591784150003E-3</v>
      </c>
      <c r="S445" s="30">
        <v>6.7568591784150003E-3</v>
      </c>
      <c r="T445" s="30">
        <v>0</v>
      </c>
      <c r="U445" s="30">
        <v>0</v>
      </c>
      <c r="V445" s="30">
        <v>1.72511521306E-4</v>
      </c>
      <c r="W445" s="30">
        <v>1.72511521306E-4</v>
      </c>
      <c r="X445" s="30">
        <v>2.515531817741E-3</v>
      </c>
      <c r="Y445" s="30">
        <v>2.515531817741E-3</v>
      </c>
      <c r="Z445" s="28" t="s">
        <v>1879</v>
      </c>
    </row>
    <row r="446" spans="1:26">
      <c r="A446" s="27" t="s">
        <v>491</v>
      </c>
      <c r="B446" s="30">
        <v>9.2466272548E-4</v>
      </c>
      <c r="C446" s="30">
        <v>9.2466272548E-4</v>
      </c>
      <c r="D446" s="30">
        <v>1.325284729141E-2</v>
      </c>
      <c r="E446" s="30">
        <v>1.325284729141E-2</v>
      </c>
      <c r="F446" s="30">
        <v>7.8404021982900002E-2</v>
      </c>
      <c r="G446" s="30">
        <v>7.8404021982900002E-2</v>
      </c>
      <c r="H446" s="30">
        <v>2.704127520029E-2</v>
      </c>
      <c r="I446" s="30">
        <v>2.704127520029E-2</v>
      </c>
      <c r="J446" s="30">
        <v>1.1368804E-5</v>
      </c>
      <c r="K446" s="30">
        <v>1.1368804E-5</v>
      </c>
      <c r="L446" s="30">
        <v>1.1721268241E-4</v>
      </c>
      <c r="M446" s="30">
        <v>1.1721268241E-4</v>
      </c>
      <c r="N446" s="30">
        <v>8.3298420287000003E-4</v>
      </c>
      <c r="O446" s="30">
        <v>8.3298420287000003E-4</v>
      </c>
      <c r="P446" s="30">
        <v>2.7950353529999997E-4</v>
      </c>
      <c r="Q446" s="30">
        <v>2.7950353529999997E-4</v>
      </c>
      <c r="R446" s="30">
        <v>0</v>
      </c>
      <c r="S446" s="30">
        <v>0</v>
      </c>
      <c r="T446" s="30">
        <v>2.5982144601379999E-3</v>
      </c>
      <c r="U446" s="30">
        <v>2.5982144601379999E-3</v>
      </c>
      <c r="V446" s="30">
        <v>9.892303521699999E-3</v>
      </c>
      <c r="W446" s="30">
        <v>9.892303521699999E-3</v>
      </c>
      <c r="X446" s="30">
        <v>3.6971952788800002E-3</v>
      </c>
      <c r="Y446" s="30">
        <v>3.6971952788800002E-3</v>
      </c>
      <c r="Z446" s="28" t="s">
        <v>1879</v>
      </c>
    </row>
    <row r="447" spans="1:26">
      <c r="A447" s="27" t="s">
        <v>492</v>
      </c>
      <c r="B447" s="30">
        <v>2.4446718205240001E-2</v>
      </c>
      <c r="C447" s="30">
        <v>2.4446718205240001E-2</v>
      </c>
      <c r="D447" s="30">
        <v>1.299107230069E-2</v>
      </c>
      <c r="E447" s="30">
        <v>1.299107230069E-2</v>
      </c>
      <c r="F447" s="30">
        <v>8.2080981836999994E-2</v>
      </c>
      <c r="G447" s="30">
        <v>8.2080981836999994E-2</v>
      </c>
      <c r="H447" s="30">
        <v>3.6569301656270002E-2</v>
      </c>
      <c r="I447" s="30">
        <v>3.6569301656270002E-2</v>
      </c>
      <c r="J447" s="30">
        <v>3.0316810672000001E-4</v>
      </c>
      <c r="K447" s="30">
        <v>3.0316810672000001E-4</v>
      </c>
      <c r="L447" s="30">
        <v>1.1721268241E-4</v>
      </c>
      <c r="M447" s="30">
        <v>1.1721268241E-4</v>
      </c>
      <c r="N447" s="30">
        <v>3.5488084382999998E-4</v>
      </c>
      <c r="O447" s="30">
        <v>3.5488084382999998E-4</v>
      </c>
      <c r="P447" s="30">
        <v>2.5182991794999999E-4</v>
      </c>
      <c r="Q447" s="30">
        <v>2.5182991794999999E-4</v>
      </c>
      <c r="R447" s="30">
        <v>0</v>
      </c>
      <c r="S447" s="30">
        <v>0</v>
      </c>
      <c r="T447" s="30">
        <v>3.9031823243280001E-3</v>
      </c>
      <c r="U447" s="30">
        <v>3.9031823243280001E-3</v>
      </c>
      <c r="V447" s="30">
        <v>0</v>
      </c>
      <c r="W447" s="30">
        <v>0</v>
      </c>
      <c r="X447" s="30">
        <v>1.382297186976E-3</v>
      </c>
      <c r="Y447" s="30">
        <v>1.382297186976E-3</v>
      </c>
      <c r="Z447" s="28" t="s">
        <v>1879</v>
      </c>
    </row>
    <row r="448" spans="1:26">
      <c r="A448" s="27" t="s">
        <v>493</v>
      </c>
      <c r="B448" s="30">
        <v>1.135364559648E-2</v>
      </c>
      <c r="C448" s="30">
        <v>1.135364559648E-2</v>
      </c>
      <c r="D448" s="30">
        <v>0.12737892906678999</v>
      </c>
      <c r="E448" s="30">
        <v>0.12737892906678999</v>
      </c>
      <c r="F448" s="30">
        <v>3.4945905315800002E-3</v>
      </c>
      <c r="G448" s="30">
        <v>3.4945905315800002E-3</v>
      </c>
      <c r="H448" s="30">
        <v>5.0237301268839997E-2</v>
      </c>
      <c r="I448" s="30">
        <v>5.0237301268839997E-2</v>
      </c>
      <c r="J448" s="30">
        <v>6.4423222679999999E-5</v>
      </c>
      <c r="K448" s="30">
        <v>6.4423222679999999E-5</v>
      </c>
      <c r="L448" s="30">
        <v>9.9630780049999993E-4</v>
      </c>
      <c r="M448" s="30">
        <v>9.9630780049999993E-4</v>
      </c>
      <c r="N448" s="30">
        <v>4.928900609E-5</v>
      </c>
      <c r="O448" s="30">
        <v>4.928900609E-5</v>
      </c>
      <c r="P448" s="30">
        <v>3.9019800473E-4</v>
      </c>
      <c r="Q448" s="30">
        <v>3.9019800473E-4</v>
      </c>
      <c r="R448" s="30">
        <v>0</v>
      </c>
      <c r="S448" s="30">
        <v>0</v>
      </c>
      <c r="T448" s="30">
        <v>3.3835394323000001E-3</v>
      </c>
      <c r="U448" s="30">
        <v>3.3835394323000001E-3</v>
      </c>
      <c r="V448" s="30">
        <v>7.1025457771649999E-3</v>
      </c>
      <c r="W448" s="30">
        <v>7.1025457771649999E-3</v>
      </c>
      <c r="X448" s="30">
        <v>3.192151762117E-3</v>
      </c>
      <c r="Y448" s="30">
        <v>3.192151762117E-3</v>
      </c>
      <c r="Z448" s="28" t="s">
        <v>1879</v>
      </c>
    </row>
    <row r="449" spans="1:26">
      <c r="A449" s="27" t="s">
        <v>494</v>
      </c>
      <c r="B449" s="30">
        <v>3.4220100045500002E-3</v>
      </c>
      <c r="C449" s="30">
        <v>3.4220100045500002E-3</v>
      </c>
      <c r="D449" s="30">
        <v>4.716638340268E-2</v>
      </c>
      <c r="E449" s="30">
        <v>4.716638340268E-2</v>
      </c>
      <c r="F449" s="30">
        <v>0.10945116691722</v>
      </c>
      <c r="G449" s="30">
        <v>0.10945116691722</v>
      </c>
      <c r="H449" s="30">
        <v>4.8679276611640003E-2</v>
      </c>
      <c r="I449" s="30">
        <v>4.8679276611640003E-2</v>
      </c>
      <c r="J449" s="30">
        <v>3.4106412009999999E-5</v>
      </c>
      <c r="K449" s="30">
        <v>3.4106412009999999E-5</v>
      </c>
      <c r="L449" s="30">
        <v>3.2038133192999999E-4</v>
      </c>
      <c r="M449" s="30">
        <v>3.2038133192999999E-4</v>
      </c>
      <c r="N449" s="30">
        <v>5.4217906695999999E-4</v>
      </c>
      <c r="O449" s="30">
        <v>5.4217906695999999E-4</v>
      </c>
      <c r="P449" s="30">
        <v>2.7811985443999999E-4</v>
      </c>
      <c r="Q449" s="30">
        <v>2.7811985443999999E-4</v>
      </c>
      <c r="R449" s="30">
        <v>0</v>
      </c>
      <c r="S449" s="30">
        <v>0</v>
      </c>
      <c r="T449" s="30">
        <v>0</v>
      </c>
      <c r="U449" s="30">
        <v>0</v>
      </c>
      <c r="V449" s="30">
        <v>2.0351430613402E-2</v>
      </c>
      <c r="W449" s="30">
        <v>2.0351430613402E-2</v>
      </c>
      <c r="X449" s="30">
        <v>5.7132183033299999E-3</v>
      </c>
      <c r="Y449" s="30">
        <v>5.7132183033299999E-3</v>
      </c>
      <c r="Z449" s="28" t="s">
        <v>1879</v>
      </c>
    </row>
    <row r="450" spans="1:26">
      <c r="A450" s="27" t="s">
        <v>495</v>
      </c>
      <c r="B450" s="30">
        <v>3.4254206457480001E-2</v>
      </c>
      <c r="C450" s="30">
        <v>3.4254206457480001E-2</v>
      </c>
      <c r="D450" s="30">
        <v>1.406161480005E-2</v>
      </c>
      <c r="E450" s="30">
        <v>1.406161480005E-2</v>
      </c>
      <c r="F450" s="30">
        <v>1.0233482021835001</v>
      </c>
      <c r="G450" s="30">
        <v>1.0233482021835001</v>
      </c>
      <c r="H450" s="30">
        <v>0.30476954795146</v>
      </c>
      <c r="I450" s="30">
        <v>0.30476954795146</v>
      </c>
      <c r="J450" s="30">
        <v>4.9643777475000001E-4</v>
      </c>
      <c r="K450" s="30">
        <v>4.9643777475000001E-4</v>
      </c>
      <c r="L450" s="30">
        <v>1.5628357655E-4</v>
      </c>
      <c r="M450" s="30">
        <v>1.5628357655E-4</v>
      </c>
      <c r="N450" s="30">
        <v>7.8665253715199997E-3</v>
      </c>
      <c r="O450" s="30">
        <v>7.8665253715199997E-3</v>
      </c>
      <c r="P450" s="30">
        <v>2.4449640934800002E-3</v>
      </c>
      <c r="Q450" s="30">
        <v>2.4449640934800002E-3</v>
      </c>
      <c r="R450" s="30">
        <v>0</v>
      </c>
      <c r="S450" s="30">
        <v>0</v>
      </c>
      <c r="T450" s="30">
        <v>0</v>
      </c>
      <c r="U450" s="30">
        <v>0</v>
      </c>
      <c r="V450" s="30">
        <v>1.8108780836434999E-2</v>
      </c>
      <c r="W450" s="30">
        <v>1.8108780836434999E-2</v>
      </c>
      <c r="X450" s="30">
        <v>5.0836435084610004E-3</v>
      </c>
      <c r="Y450" s="30">
        <v>5.0836435084610004E-3</v>
      </c>
      <c r="Z450" s="28" t="s">
        <v>1879</v>
      </c>
    </row>
    <row r="451" spans="1:26">
      <c r="A451" s="27" t="s">
        <v>496</v>
      </c>
      <c r="B451" s="30">
        <v>2.2142640594209999E-2</v>
      </c>
      <c r="C451" s="30">
        <v>2.2142640594209999E-2</v>
      </c>
      <c r="D451" s="30">
        <v>1.15141925023E-2</v>
      </c>
      <c r="E451" s="30">
        <v>1.15141925023E-2</v>
      </c>
      <c r="F451" s="30">
        <v>6.0812775710379997E-2</v>
      </c>
      <c r="G451" s="30">
        <v>6.0812775710379997E-2</v>
      </c>
      <c r="H451" s="30">
        <v>2.923440937582E-2</v>
      </c>
      <c r="I451" s="30">
        <v>2.923440937582E-2</v>
      </c>
      <c r="J451" s="30">
        <v>2.7664089737999999E-4</v>
      </c>
      <c r="K451" s="30">
        <v>2.7664089737999999E-4</v>
      </c>
      <c r="L451" s="30">
        <v>9.7677235340000004E-5</v>
      </c>
      <c r="M451" s="30">
        <v>9.7677235340000004E-5</v>
      </c>
      <c r="N451" s="30">
        <v>6.7525938338999997E-4</v>
      </c>
      <c r="O451" s="30">
        <v>6.7525938338999997E-4</v>
      </c>
      <c r="P451" s="30">
        <v>3.2516500394E-4</v>
      </c>
      <c r="Q451" s="30">
        <v>3.2516500394E-4</v>
      </c>
      <c r="R451" s="30">
        <v>1.0705623768379999E-2</v>
      </c>
      <c r="S451" s="30">
        <v>1.0705623768379999E-2</v>
      </c>
      <c r="T451" s="30">
        <v>0</v>
      </c>
      <c r="U451" s="30">
        <v>0</v>
      </c>
      <c r="V451" s="30">
        <v>5.687951302462E-3</v>
      </c>
      <c r="W451" s="30">
        <v>5.687951302462E-3</v>
      </c>
      <c r="X451" s="30">
        <v>5.505666173153E-3</v>
      </c>
      <c r="Y451" s="30">
        <v>5.505666173153E-3</v>
      </c>
      <c r="Z451" s="28" t="s">
        <v>1879</v>
      </c>
    </row>
    <row r="452" spans="1:26">
      <c r="A452" s="27" t="s">
        <v>497</v>
      </c>
      <c r="B452" s="30">
        <v>2.7489768076399999E-2</v>
      </c>
      <c r="C452" s="30">
        <v>2.7489768076399999E-2</v>
      </c>
      <c r="D452" s="30">
        <v>1.4581257692079999E-2</v>
      </c>
      <c r="E452" s="30">
        <v>1.4581257692079999E-2</v>
      </c>
      <c r="F452" s="30">
        <v>0.20866500727012999</v>
      </c>
      <c r="G452" s="30">
        <v>0.20866500727012999</v>
      </c>
      <c r="H452" s="30">
        <v>7.3779247554339997E-2</v>
      </c>
      <c r="I452" s="30">
        <v>7.3779247554339997E-2</v>
      </c>
      <c r="J452" s="30">
        <v>5.1159618007999997E-4</v>
      </c>
      <c r="K452" s="30">
        <v>5.1159618007999997E-4</v>
      </c>
      <c r="L452" s="30">
        <v>2.3051827541000001E-4</v>
      </c>
      <c r="M452" s="30">
        <v>2.3051827541000001E-4</v>
      </c>
      <c r="N452" s="30">
        <v>4.5937353673299996E-3</v>
      </c>
      <c r="O452" s="30">
        <v>4.5937353673299996E-3</v>
      </c>
      <c r="P452" s="30">
        <v>1.55802465719E-3</v>
      </c>
      <c r="Q452" s="30">
        <v>1.55802465719E-3</v>
      </c>
      <c r="R452" s="30">
        <v>0</v>
      </c>
      <c r="S452" s="30">
        <v>0</v>
      </c>
      <c r="T452" s="30">
        <v>1.5698685264412999E-2</v>
      </c>
      <c r="U452" s="30">
        <v>1.5698685264412999E-2</v>
      </c>
      <c r="V452" s="30">
        <v>3.8460211449837002E-2</v>
      </c>
      <c r="W452" s="30">
        <v>3.8460211449837002E-2</v>
      </c>
      <c r="X452" s="30">
        <v>1.6356491538790999E-2</v>
      </c>
      <c r="Y452" s="30">
        <v>1.6356491538790999E-2</v>
      </c>
      <c r="Z452" s="28" t="s">
        <v>1879</v>
      </c>
    </row>
    <row r="453" spans="1:26">
      <c r="A453" s="27" t="s">
        <v>498</v>
      </c>
      <c r="B453" s="30">
        <v>7.9342883128690006E-2</v>
      </c>
      <c r="C453" s="30">
        <v>7.9342883128690006E-2</v>
      </c>
      <c r="D453" s="30">
        <v>9.621598390279E-2</v>
      </c>
      <c r="E453" s="30">
        <v>9.621598390279E-2</v>
      </c>
      <c r="F453" s="30">
        <v>3.4270645932419998E-2</v>
      </c>
      <c r="G453" s="30">
        <v>3.4270645932419998E-2</v>
      </c>
      <c r="H453" s="30">
        <v>7.2665384455729995E-2</v>
      </c>
      <c r="I453" s="30">
        <v>7.2665384455729995E-2</v>
      </c>
      <c r="J453" s="30">
        <v>7.3897226012000004E-4</v>
      </c>
      <c r="K453" s="30">
        <v>7.3897226012000004E-4</v>
      </c>
      <c r="L453" s="30">
        <v>3.9852312019999998E-4</v>
      </c>
      <c r="M453" s="30">
        <v>3.9852312019999998E-4</v>
      </c>
      <c r="N453" s="30">
        <v>4.0416984990999998E-4</v>
      </c>
      <c r="O453" s="30">
        <v>4.0416984990999998E-4</v>
      </c>
      <c r="P453" s="30">
        <v>5.2441504891000005E-4</v>
      </c>
      <c r="Q453" s="30">
        <v>5.2441504891000005E-4</v>
      </c>
      <c r="R453" s="30">
        <v>5.1765954221619998E-3</v>
      </c>
      <c r="S453" s="30">
        <v>5.1765954221619998E-3</v>
      </c>
      <c r="T453" s="30">
        <v>0</v>
      </c>
      <c r="U453" s="30">
        <v>0</v>
      </c>
      <c r="V453" s="30">
        <v>6.2991349779439997E-3</v>
      </c>
      <c r="W453" s="30">
        <v>6.2991349779439997E-3</v>
      </c>
      <c r="X453" s="30">
        <v>3.6584522145810001E-3</v>
      </c>
      <c r="Y453" s="30">
        <v>3.6584522145810001E-3</v>
      </c>
      <c r="Z453" s="28" t="s">
        <v>1879</v>
      </c>
    </row>
    <row r="454" spans="1:26">
      <c r="A454" s="27" t="s">
        <v>499</v>
      </c>
      <c r="B454" s="30">
        <v>5.4820372896769998E-2</v>
      </c>
      <c r="C454" s="30">
        <v>5.4820372896769998E-2</v>
      </c>
      <c r="D454" s="30">
        <v>4.8455722909219998E-2</v>
      </c>
      <c r="E454" s="30">
        <v>4.8455722909219998E-2</v>
      </c>
      <c r="F454" s="30">
        <v>0.37208270695221002</v>
      </c>
      <c r="G454" s="30">
        <v>0.37208270695221002</v>
      </c>
      <c r="H454" s="30">
        <v>0.14163080627083999</v>
      </c>
      <c r="I454" s="30">
        <v>0.14163080627083999</v>
      </c>
      <c r="J454" s="30">
        <v>4.4338335606999998E-4</v>
      </c>
      <c r="K454" s="30">
        <v>4.4338335606999998E-4</v>
      </c>
      <c r="L454" s="30">
        <v>2.5005372248000001E-4</v>
      </c>
      <c r="M454" s="30">
        <v>2.5005372248000001E-4</v>
      </c>
      <c r="N454" s="30">
        <v>5.9639697365500002E-3</v>
      </c>
      <c r="O454" s="30">
        <v>5.9639697365500002E-3</v>
      </c>
      <c r="P454" s="30">
        <v>1.9247000871700001E-3</v>
      </c>
      <c r="Q454" s="30">
        <v>1.9247000871700001E-3</v>
      </c>
      <c r="R454" s="30">
        <v>0</v>
      </c>
      <c r="S454" s="30">
        <v>0</v>
      </c>
      <c r="T454" s="30">
        <v>8.447127312509E-3</v>
      </c>
      <c r="U454" s="30">
        <v>8.447127312509E-3</v>
      </c>
      <c r="V454" s="30">
        <v>1.685684008182E-3</v>
      </c>
      <c r="W454" s="30">
        <v>1.685684008182E-3</v>
      </c>
      <c r="X454" s="30">
        <v>3.4647368930819998E-3</v>
      </c>
      <c r="Y454" s="30">
        <v>3.4647368930819998E-3</v>
      </c>
      <c r="Z454" s="28" t="s">
        <v>1879</v>
      </c>
    </row>
    <row r="455" spans="1:26">
      <c r="A455" s="27" t="s">
        <v>500</v>
      </c>
      <c r="B455" s="30">
        <v>1.6659087464000001E-2</v>
      </c>
      <c r="C455" s="30">
        <v>1.6659087464000001E-2</v>
      </c>
      <c r="D455" s="30">
        <v>3.8750512805490002E-2</v>
      </c>
      <c r="E455" s="30">
        <v>3.8750512805490002E-2</v>
      </c>
      <c r="F455" s="30">
        <v>1.39982255957808</v>
      </c>
      <c r="G455" s="30">
        <v>1.39982255957808</v>
      </c>
      <c r="H455" s="30">
        <v>0.41277552545280999</v>
      </c>
      <c r="I455" s="30">
        <v>0.41277552545280999</v>
      </c>
      <c r="J455" s="30">
        <v>6.8212824009999994E-5</v>
      </c>
      <c r="K455" s="30">
        <v>6.8212824009999994E-5</v>
      </c>
      <c r="L455" s="30">
        <v>3.3991677899999998E-4</v>
      </c>
      <c r="M455" s="30">
        <v>3.3991677899999998E-4</v>
      </c>
      <c r="N455" s="30">
        <v>6.2794193755100003E-3</v>
      </c>
      <c r="O455" s="30">
        <v>6.2794193755100003E-3</v>
      </c>
      <c r="P455" s="30">
        <v>1.90809591676E-3</v>
      </c>
      <c r="Q455" s="30">
        <v>1.90809591676E-3</v>
      </c>
      <c r="R455" s="30">
        <v>0</v>
      </c>
      <c r="S455" s="30">
        <v>0</v>
      </c>
      <c r="T455" s="30">
        <v>0</v>
      </c>
      <c r="U455" s="30">
        <v>0</v>
      </c>
      <c r="V455" s="30">
        <v>3.8992532715577996E-2</v>
      </c>
      <c r="W455" s="30">
        <v>3.8992532715577996E-2</v>
      </c>
      <c r="X455" s="30">
        <v>1.0946299345517999E-2</v>
      </c>
      <c r="Y455" s="30">
        <v>1.0946299345517999E-2</v>
      </c>
      <c r="Z455" s="28" t="s">
        <v>1879</v>
      </c>
    </row>
    <row r="456" spans="1:26">
      <c r="A456" s="27" t="s">
        <v>501</v>
      </c>
      <c r="B456" s="30">
        <v>2.3874488403999999E-4</v>
      </c>
      <c r="C456" s="30">
        <v>2.3874488403999999E-4</v>
      </c>
      <c r="D456" s="30">
        <v>1.24245443357E-3</v>
      </c>
      <c r="E456" s="30">
        <v>1.24245443357E-3</v>
      </c>
      <c r="F456" s="30">
        <v>0.51624319195602997</v>
      </c>
      <c r="G456" s="30">
        <v>0.51624319195602997</v>
      </c>
      <c r="H456" s="30">
        <v>0.14545114914696</v>
      </c>
      <c r="I456" s="30">
        <v>0.14545114914696</v>
      </c>
      <c r="J456" s="30">
        <v>3.7896013300000001E-6</v>
      </c>
      <c r="K456" s="30">
        <v>3.7896013300000001E-6</v>
      </c>
      <c r="L456" s="30">
        <v>7.8141788299999993E-6</v>
      </c>
      <c r="M456" s="30">
        <v>7.8141788299999993E-6</v>
      </c>
      <c r="N456" s="30">
        <v>5.22463464524E-3</v>
      </c>
      <c r="O456" s="30">
        <v>5.22463464524E-3</v>
      </c>
      <c r="P456" s="30">
        <v>1.47085276252E-3</v>
      </c>
      <c r="Q456" s="30">
        <v>1.47085276252E-3</v>
      </c>
      <c r="R456" s="30">
        <v>0</v>
      </c>
      <c r="S456" s="30">
        <v>0</v>
      </c>
      <c r="T456" s="30">
        <v>1.4487487546153E-2</v>
      </c>
      <c r="U456" s="30">
        <v>1.4487487546153E-2</v>
      </c>
      <c r="V456" s="30">
        <v>1.7783473396258999E-2</v>
      </c>
      <c r="W456" s="30">
        <v>1.7783473396258999E-2</v>
      </c>
      <c r="X456" s="30">
        <v>1.0123009229151001E-2</v>
      </c>
      <c r="Y456" s="30">
        <v>1.0123009229151001E-2</v>
      </c>
      <c r="Z456" s="28" t="s">
        <v>1879</v>
      </c>
    </row>
    <row r="457" spans="1:26">
      <c r="A457" s="27" t="s">
        <v>502</v>
      </c>
      <c r="B457" s="30">
        <v>0.64554342883129001</v>
      </c>
      <c r="C457" s="30">
        <v>0.64554342883129001</v>
      </c>
      <c r="D457" s="30">
        <v>0.13114927035105001</v>
      </c>
      <c r="E457" s="30">
        <v>0.13114927035105001</v>
      </c>
      <c r="F457" s="30">
        <v>5.55979988664E-3</v>
      </c>
      <c r="G457" s="30">
        <v>5.55979988664E-3</v>
      </c>
      <c r="H457" s="30">
        <v>0.28371130882373002</v>
      </c>
      <c r="I457" s="30">
        <v>0.28371130882373002</v>
      </c>
      <c r="J457" s="30">
        <v>1.166439290587E-2</v>
      </c>
      <c r="K457" s="30">
        <v>1.166439290587E-2</v>
      </c>
      <c r="L457" s="30">
        <v>4.5712946141000002E-4</v>
      </c>
      <c r="M457" s="30">
        <v>4.5712946141000002E-4</v>
      </c>
      <c r="N457" s="30">
        <v>8.3791310349999996E-5</v>
      </c>
      <c r="O457" s="30">
        <v>8.3791310349999996E-5</v>
      </c>
      <c r="P457" s="30">
        <v>4.4443829475200002E-3</v>
      </c>
      <c r="Q457" s="30">
        <v>4.4443829475200002E-3</v>
      </c>
      <c r="R457" s="30">
        <v>0</v>
      </c>
      <c r="S457" s="30">
        <v>0</v>
      </c>
      <c r="T457" s="30">
        <v>4.8877688565910002E-3</v>
      </c>
      <c r="U457" s="30">
        <v>4.8877688565910002E-3</v>
      </c>
      <c r="V457" s="30">
        <v>8.3791310348999996E-5</v>
      </c>
      <c r="W457" s="30">
        <v>8.3791310348999996E-5</v>
      </c>
      <c r="X457" s="30">
        <v>1.7545073404269999E-3</v>
      </c>
      <c r="Y457" s="30">
        <v>1.7545073404269999E-3</v>
      </c>
      <c r="Z457" s="28" t="s">
        <v>1879</v>
      </c>
    </row>
    <row r="458" spans="1:26">
      <c r="A458" s="27" t="s">
        <v>503</v>
      </c>
      <c r="B458" s="30">
        <v>1.5484311050479999E-2</v>
      </c>
      <c r="C458" s="30">
        <v>1.5484311050479999E-2</v>
      </c>
      <c r="D458" s="30">
        <v>1.5292347965379999E-2</v>
      </c>
      <c r="E458" s="30">
        <v>1.5292347965379999E-2</v>
      </c>
      <c r="F458" s="30">
        <v>0.24542474800996</v>
      </c>
      <c r="G458" s="30">
        <v>0.24542474800996</v>
      </c>
      <c r="H458" s="30">
        <v>7.9967068395350005E-2</v>
      </c>
      <c r="I458" s="30">
        <v>7.9967068395350005E-2</v>
      </c>
      <c r="J458" s="30">
        <v>5.6123995755600004E-3</v>
      </c>
      <c r="K458" s="30">
        <v>5.6123995755600004E-3</v>
      </c>
      <c r="L458" s="30">
        <v>1.6409775537999999E-4</v>
      </c>
      <c r="M458" s="30">
        <v>1.6409775537999999E-4</v>
      </c>
      <c r="N458" s="30">
        <v>1.61667939966E-3</v>
      </c>
      <c r="O458" s="30">
        <v>1.61667939966E-3</v>
      </c>
      <c r="P458" s="30">
        <v>2.5611932863799998E-3</v>
      </c>
      <c r="Q458" s="30">
        <v>2.5611932863799998E-3</v>
      </c>
      <c r="R458" s="30">
        <v>2.7739881764440003E-3</v>
      </c>
      <c r="S458" s="30">
        <v>2.7739881764440003E-3</v>
      </c>
      <c r="T458" s="30">
        <v>0</v>
      </c>
      <c r="U458" s="30">
        <v>0</v>
      </c>
      <c r="V458" s="30">
        <v>5.7175247061149997E-3</v>
      </c>
      <c r="W458" s="30">
        <v>5.7175247061149997E-3</v>
      </c>
      <c r="X458" s="30">
        <v>2.6179242019619998E-3</v>
      </c>
      <c r="Y458" s="30">
        <v>2.6179242019619998E-3</v>
      </c>
      <c r="Z458" s="28" t="s">
        <v>1879</v>
      </c>
    </row>
    <row r="459" spans="1:26">
      <c r="A459" s="27" t="s">
        <v>504</v>
      </c>
      <c r="B459" s="30">
        <v>3.7138093073E-4</v>
      </c>
      <c r="C459" s="30">
        <v>3.7138093073E-4</v>
      </c>
      <c r="D459" s="30">
        <v>1.450311590381E-2</v>
      </c>
      <c r="E459" s="30">
        <v>1.450311590381E-2</v>
      </c>
      <c r="F459" s="30">
        <v>5.942282573872E-2</v>
      </c>
      <c r="G459" s="30">
        <v>5.942282573872E-2</v>
      </c>
      <c r="H459" s="30">
        <v>2.1953480649220002E-2</v>
      </c>
      <c r="I459" s="30">
        <v>2.1953480649220002E-2</v>
      </c>
      <c r="J459" s="30">
        <v>7.5792026699999999E-6</v>
      </c>
      <c r="K459" s="30">
        <v>7.5792026699999999E-6</v>
      </c>
      <c r="L459" s="30">
        <v>1.2111977182999999E-4</v>
      </c>
      <c r="M459" s="30">
        <v>1.2111977182999999E-4</v>
      </c>
      <c r="N459" s="30">
        <v>5.4710796757000005E-4</v>
      </c>
      <c r="O459" s="30">
        <v>5.4710796757000005E-4</v>
      </c>
      <c r="P459" s="30">
        <v>1.9925004496999999E-4</v>
      </c>
      <c r="Q459" s="30">
        <v>1.9925004496999999E-4</v>
      </c>
      <c r="R459" s="30">
        <v>0</v>
      </c>
      <c r="S459" s="30">
        <v>0</v>
      </c>
      <c r="T459" s="30">
        <v>0</v>
      </c>
      <c r="U459" s="30">
        <v>0</v>
      </c>
      <c r="V459" s="30">
        <v>2.0947827587056999E-2</v>
      </c>
      <c r="W459" s="30">
        <v>2.0947827587056999E-2</v>
      </c>
      <c r="X459" s="30">
        <v>5.880643688339E-3</v>
      </c>
      <c r="Y459" s="30">
        <v>5.880643688339E-3</v>
      </c>
      <c r="Z459" s="28" t="s">
        <v>1879</v>
      </c>
    </row>
    <row r="460" spans="1:26">
      <c r="A460" s="27" t="s">
        <v>505</v>
      </c>
      <c r="B460" s="30">
        <v>2.1562831590100002E-3</v>
      </c>
      <c r="C460" s="30">
        <v>2.1562831590100002E-3</v>
      </c>
      <c r="D460" s="30">
        <v>6.6486940553629997E-2</v>
      </c>
      <c r="E460" s="30">
        <v>6.6486940553629997E-2</v>
      </c>
      <c r="F460" s="30">
        <v>0.34265717031816001</v>
      </c>
      <c r="G460" s="30">
        <v>0.34265717031816001</v>
      </c>
      <c r="H460" s="30">
        <v>0.12052690567448</v>
      </c>
      <c r="I460" s="30">
        <v>0.12052690567448</v>
      </c>
      <c r="J460" s="30">
        <v>1.1368804E-5</v>
      </c>
      <c r="K460" s="30">
        <v>1.1368804E-5</v>
      </c>
      <c r="L460" s="30">
        <v>1.0978921252599999E-3</v>
      </c>
      <c r="M460" s="30">
        <v>1.0978921252599999E-3</v>
      </c>
      <c r="N460" s="30">
        <v>1.79904872218E-3</v>
      </c>
      <c r="O460" s="30">
        <v>1.79904872218E-3</v>
      </c>
      <c r="P460" s="30">
        <v>8.9800888323000004E-4</v>
      </c>
      <c r="Q460" s="30">
        <v>8.9800888323000004E-4</v>
      </c>
      <c r="R460" s="30">
        <v>0</v>
      </c>
      <c r="S460" s="30">
        <v>0</v>
      </c>
      <c r="T460" s="30">
        <v>4.7666490847650001E-3</v>
      </c>
      <c r="U460" s="30">
        <v>4.7666490847650001E-3</v>
      </c>
      <c r="V460" s="30">
        <v>2.2682800601325999E-2</v>
      </c>
      <c r="W460" s="30">
        <v>2.2682800601325999E-2</v>
      </c>
      <c r="X460" s="30">
        <v>8.0557900125909996E-3</v>
      </c>
      <c r="Y460" s="30">
        <v>8.0557900125909996E-3</v>
      </c>
      <c r="Z460" s="28" t="s">
        <v>1879</v>
      </c>
    </row>
    <row r="461" spans="1:26">
      <c r="A461" s="27" t="s">
        <v>506</v>
      </c>
      <c r="B461" s="30">
        <v>2.3685008337099999E-3</v>
      </c>
      <c r="C461" s="30">
        <v>2.3685008337099999E-3</v>
      </c>
      <c r="D461" s="30">
        <v>0.44465021782023001</v>
      </c>
      <c r="E461" s="30">
        <v>0.44465021782023001</v>
      </c>
      <c r="F461" s="30">
        <v>8.4816521674839995E-2</v>
      </c>
      <c r="G461" s="30">
        <v>8.4816521674839995E-2</v>
      </c>
      <c r="H461" s="30">
        <v>0.1821463657622</v>
      </c>
      <c r="I461" s="30">
        <v>0.1821463657622</v>
      </c>
      <c r="J461" s="30">
        <v>3.4106412009999999E-5</v>
      </c>
      <c r="K461" s="30">
        <v>3.4106412009999999E-5</v>
      </c>
      <c r="L461" s="30">
        <v>2.59430737072E-3</v>
      </c>
      <c r="M461" s="30">
        <v>2.59430737072E-3</v>
      </c>
      <c r="N461" s="30">
        <v>8.6255760652999996E-4</v>
      </c>
      <c r="O461" s="30">
        <v>8.6255760652999996E-4</v>
      </c>
      <c r="P461" s="30">
        <v>1.17336137593E-3</v>
      </c>
      <c r="Q461" s="30">
        <v>1.17336137593E-3</v>
      </c>
      <c r="R461" s="30">
        <v>0</v>
      </c>
      <c r="S461" s="30">
        <v>0</v>
      </c>
      <c r="T461" s="30">
        <v>2.7720799390494998E-2</v>
      </c>
      <c r="U461" s="30">
        <v>2.7720799390494998E-2</v>
      </c>
      <c r="V461" s="30">
        <v>2.4797298962467001E-2</v>
      </c>
      <c r="W461" s="30">
        <v>2.4797298962467001E-2</v>
      </c>
      <c r="X461" s="30">
        <v>1.6778514203483998E-2</v>
      </c>
      <c r="Y461" s="30">
        <v>1.6778514203483998E-2</v>
      </c>
      <c r="Z461" s="28" t="s">
        <v>1879</v>
      </c>
    </row>
    <row r="462" spans="1:26">
      <c r="A462" s="27" t="s">
        <v>507</v>
      </c>
      <c r="B462" s="30">
        <v>8.6781870547000004E-4</v>
      </c>
      <c r="C462" s="30">
        <v>8.6781870547000004E-4</v>
      </c>
      <c r="D462" s="30">
        <v>2.3833245423799999E-3</v>
      </c>
      <c r="E462" s="30">
        <v>2.3833245423799999E-3</v>
      </c>
      <c r="F462" s="30">
        <v>0.11363580353402</v>
      </c>
      <c r="G462" s="30">
        <v>0.11363580353402</v>
      </c>
      <c r="H462" s="30">
        <v>3.3061670656279997E-2</v>
      </c>
      <c r="I462" s="30">
        <v>3.3061670656279997E-2</v>
      </c>
      <c r="J462" s="30">
        <v>3.7896013300000001E-6</v>
      </c>
      <c r="K462" s="30">
        <v>3.7896013300000001E-6</v>
      </c>
      <c r="L462" s="30">
        <v>1.953544707E-5</v>
      </c>
      <c r="M462" s="30">
        <v>1.953544707E-5</v>
      </c>
      <c r="N462" s="30">
        <v>2.9080513591399999E-3</v>
      </c>
      <c r="O462" s="30">
        <v>2.9080513591399999E-3</v>
      </c>
      <c r="P462" s="30">
        <v>8.2467379723999998E-4</v>
      </c>
      <c r="Q462" s="30">
        <v>8.2467379723999998E-4</v>
      </c>
      <c r="R462" s="30">
        <v>0</v>
      </c>
      <c r="S462" s="30">
        <v>0</v>
      </c>
      <c r="T462" s="30">
        <v>7.4469124225910004E-3</v>
      </c>
      <c r="U462" s="30">
        <v>7.4469124225910004E-3</v>
      </c>
      <c r="V462" s="30">
        <v>6.6096557162930005E-3</v>
      </c>
      <c r="W462" s="30">
        <v>6.6096557162930005E-3</v>
      </c>
      <c r="X462" s="30">
        <v>4.4928117778910001E-3</v>
      </c>
      <c r="Y462" s="30">
        <v>4.4928117778910001E-3</v>
      </c>
      <c r="Z462" s="28" t="s">
        <v>1879</v>
      </c>
    </row>
    <row r="463" spans="1:26">
      <c r="A463" s="27" t="s">
        <v>508</v>
      </c>
      <c r="B463" s="30">
        <v>2.1449143550100001E-2</v>
      </c>
      <c r="C463" s="30">
        <v>2.1449143550100001E-2</v>
      </c>
      <c r="D463" s="30">
        <v>5.8762624782700001E-3</v>
      </c>
      <c r="E463" s="30">
        <v>5.8762624782700001E-3</v>
      </c>
      <c r="F463" s="30">
        <v>7.4919289252529997E-2</v>
      </c>
      <c r="G463" s="30">
        <v>7.4919289252529997E-2</v>
      </c>
      <c r="H463" s="30">
        <v>3.0944638928480001E-2</v>
      </c>
      <c r="I463" s="30">
        <v>3.0944638928480001E-2</v>
      </c>
      <c r="J463" s="30">
        <v>1.2884644534999999E-4</v>
      </c>
      <c r="K463" s="30">
        <v>1.2884644534999999E-4</v>
      </c>
      <c r="L463" s="30">
        <v>1.8363320245000001E-4</v>
      </c>
      <c r="M463" s="30">
        <v>1.8363320245000001E-4</v>
      </c>
      <c r="N463" s="30">
        <v>7.2947729008999995E-4</v>
      </c>
      <c r="O463" s="30">
        <v>7.2947729008999995E-4</v>
      </c>
      <c r="P463" s="30">
        <v>3.1686291873999999E-4</v>
      </c>
      <c r="Q463" s="30">
        <v>3.1686291873999999E-4</v>
      </c>
      <c r="R463" s="30">
        <v>0</v>
      </c>
      <c r="S463" s="30">
        <v>0</v>
      </c>
      <c r="T463" s="30">
        <v>0</v>
      </c>
      <c r="U463" s="30">
        <v>0</v>
      </c>
      <c r="V463" s="30">
        <v>2.553170515317E-3</v>
      </c>
      <c r="W463" s="30">
        <v>2.553170515317E-3</v>
      </c>
      <c r="X463" s="30">
        <v>7.1674668954300005E-4</v>
      </c>
      <c r="Y463" s="30">
        <v>7.1674668954300005E-4</v>
      </c>
      <c r="Z463" s="28" t="s">
        <v>1879</v>
      </c>
    </row>
    <row r="464" spans="1:26">
      <c r="A464" s="27" t="s">
        <v>509</v>
      </c>
      <c r="B464" s="30">
        <v>0.20810216765195999</v>
      </c>
      <c r="C464" s="30">
        <v>0.20810216765195999</v>
      </c>
      <c r="D464" s="30">
        <v>6.9440700150420004E-2</v>
      </c>
      <c r="E464" s="30">
        <v>6.9440700150420004E-2</v>
      </c>
      <c r="F464" s="30">
        <v>7.4337678980699998E-2</v>
      </c>
      <c r="G464" s="30">
        <v>7.4337678980699998E-2</v>
      </c>
      <c r="H464" s="30">
        <v>0.12144428608986001</v>
      </c>
      <c r="I464" s="30">
        <v>0.12144428608986001</v>
      </c>
      <c r="J464" s="30">
        <v>9.3603152948000003E-4</v>
      </c>
      <c r="K464" s="30">
        <v>9.3603152948000003E-4</v>
      </c>
      <c r="L464" s="30">
        <v>1.7972611303E-4</v>
      </c>
      <c r="M464" s="30">
        <v>1.7972611303E-4</v>
      </c>
      <c r="N464" s="30">
        <v>8.8720210957000001E-4</v>
      </c>
      <c r="O464" s="30">
        <v>8.8720210957000001E-4</v>
      </c>
      <c r="P464" s="30">
        <v>6.5448105049000004E-4</v>
      </c>
      <c r="Q464" s="30">
        <v>6.5448105049000004E-4</v>
      </c>
      <c r="R464" s="30">
        <v>7.4389874185240004E-3</v>
      </c>
      <c r="S464" s="30">
        <v>7.4389874185240004E-3</v>
      </c>
      <c r="T464" s="30">
        <v>7.1109027330099994E-4</v>
      </c>
      <c r="U464" s="30">
        <v>7.1109027330099994E-4</v>
      </c>
      <c r="V464" s="30">
        <v>1.3579121177021999E-2</v>
      </c>
      <c r="W464" s="30">
        <v>1.3579121177021999E-2</v>
      </c>
      <c r="X464" s="30">
        <v>6.7800362524379999E-3</v>
      </c>
      <c r="Y464" s="30">
        <v>6.7800362524379999E-3</v>
      </c>
      <c r="Z464" s="28" t="s">
        <v>1879</v>
      </c>
    </row>
    <row r="465" spans="1:26">
      <c r="A465" s="27" t="s">
        <v>510</v>
      </c>
      <c r="B465" s="30">
        <v>2.3321206609060001E-2</v>
      </c>
      <c r="C465" s="30">
        <v>2.3321206609060001E-2</v>
      </c>
      <c r="D465" s="30">
        <v>5.0745277305670002E-2</v>
      </c>
      <c r="E465" s="30">
        <v>5.0745277305670002E-2</v>
      </c>
      <c r="F465" s="30">
        <v>0.14203612884146</v>
      </c>
      <c r="G465" s="30">
        <v>0.14203612884146</v>
      </c>
      <c r="H465" s="30">
        <v>6.6359950740960003E-2</v>
      </c>
      <c r="I465" s="30">
        <v>6.6359950740960003E-2</v>
      </c>
      <c r="J465" s="30">
        <v>3.7517053205999998E-4</v>
      </c>
      <c r="K465" s="30">
        <v>3.7517053205999998E-4</v>
      </c>
      <c r="L465" s="30">
        <v>6.0950594854E-4</v>
      </c>
      <c r="M465" s="30">
        <v>6.0950594854E-4</v>
      </c>
      <c r="N465" s="30">
        <v>2.0504226532300001E-3</v>
      </c>
      <c r="O465" s="30">
        <v>2.0504226532300001E-3</v>
      </c>
      <c r="P465" s="30">
        <v>9.2844986232000005E-4</v>
      </c>
      <c r="Q465" s="30">
        <v>9.2844986232000005E-4</v>
      </c>
      <c r="R465" s="30">
        <v>1.9164013945732999E-2</v>
      </c>
      <c r="S465" s="30">
        <v>1.9164013945732999E-2</v>
      </c>
      <c r="T465" s="30">
        <v>6.9624333352870001E-3</v>
      </c>
      <c r="U465" s="30">
        <v>6.9624333352870001E-3</v>
      </c>
      <c r="V465" s="30">
        <v>8.8868077975209989E-3</v>
      </c>
      <c r="W465" s="30">
        <v>8.8868077975209989E-3</v>
      </c>
      <c r="X465" s="30">
        <v>1.1957770059912999E-2</v>
      </c>
      <c r="Y465" s="30">
        <v>1.1957770059912999E-2</v>
      </c>
      <c r="Z465" s="28" t="s">
        <v>1879</v>
      </c>
    </row>
    <row r="466" spans="1:26">
      <c r="A466" s="27" t="s">
        <v>511</v>
      </c>
      <c r="B466" s="30">
        <v>3.2533727451869998E-2</v>
      </c>
      <c r="C466" s="30">
        <v>3.2533727451869998E-2</v>
      </c>
      <c r="D466" s="30">
        <v>0.13666998769267</v>
      </c>
      <c r="E466" s="30">
        <v>0.13666998769267</v>
      </c>
      <c r="F466" s="30">
        <v>1.0566478546960101</v>
      </c>
      <c r="G466" s="30">
        <v>1.0566478546960101</v>
      </c>
      <c r="H466" s="30">
        <v>0.35691079409444998</v>
      </c>
      <c r="I466" s="30">
        <v>0.35691079409444998</v>
      </c>
      <c r="J466" s="30">
        <v>3.1453691071999998E-4</v>
      </c>
      <c r="K466" s="30">
        <v>3.1453691071999998E-4</v>
      </c>
      <c r="L466" s="30">
        <v>7.7360370391999997E-4</v>
      </c>
      <c r="M466" s="30">
        <v>7.7360370391999997E-4</v>
      </c>
      <c r="N466" s="30">
        <v>1.00598861424E-2</v>
      </c>
      <c r="O466" s="30">
        <v>1.00598861424E-2</v>
      </c>
      <c r="P466" s="30">
        <v>3.2129069751400002E-3</v>
      </c>
      <c r="Q466" s="30">
        <v>3.2129069751400002E-3</v>
      </c>
      <c r="R466" s="30">
        <v>2.1896316507504E-2</v>
      </c>
      <c r="S466" s="30">
        <v>2.1896316507504E-2</v>
      </c>
      <c r="T466" s="30">
        <v>0</v>
      </c>
      <c r="U466" s="30">
        <v>0</v>
      </c>
      <c r="V466" s="30">
        <v>1.4890208738940999E-2</v>
      </c>
      <c r="W466" s="30">
        <v>1.4890208738940999E-2</v>
      </c>
      <c r="X466" s="30">
        <v>1.2175007956164999E-2</v>
      </c>
      <c r="Y466" s="30">
        <v>1.2175007956164999E-2</v>
      </c>
      <c r="Z466" s="28" t="s">
        <v>1879</v>
      </c>
    </row>
    <row r="467" spans="1:26">
      <c r="A467" s="27" t="s">
        <v>512</v>
      </c>
      <c r="B467" s="30">
        <v>2.8137789904499999E-2</v>
      </c>
      <c r="C467" s="30">
        <v>2.8137789904499999E-2</v>
      </c>
      <c r="D467" s="30">
        <v>3.5245853601359997E-2</v>
      </c>
      <c r="E467" s="30">
        <v>3.5245853601359997E-2</v>
      </c>
      <c r="F467" s="30">
        <v>8.5812159597800003E-2</v>
      </c>
      <c r="G467" s="30">
        <v>8.5812159597800003E-2</v>
      </c>
      <c r="H467" s="30">
        <v>4.6845899461750003E-2</v>
      </c>
      <c r="I467" s="30">
        <v>4.6845899461750003E-2</v>
      </c>
      <c r="J467" s="30">
        <v>1.7432166136000001E-4</v>
      </c>
      <c r="K467" s="30">
        <v>1.7432166136000001E-4</v>
      </c>
      <c r="L467" s="30">
        <v>2.9303170603E-4</v>
      </c>
      <c r="M467" s="30">
        <v>2.9303170603E-4</v>
      </c>
      <c r="N467" s="30">
        <v>5.9639697365999997E-4</v>
      </c>
      <c r="O467" s="30">
        <v>5.9639697365999997E-4</v>
      </c>
      <c r="P467" s="30">
        <v>3.3485077002E-4</v>
      </c>
      <c r="Q467" s="30">
        <v>3.3485077002E-4</v>
      </c>
      <c r="R467" s="30">
        <v>0</v>
      </c>
      <c r="S467" s="30">
        <v>0</v>
      </c>
      <c r="T467" s="30">
        <v>0</v>
      </c>
      <c r="U467" s="30">
        <v>0</v>
      </c>
      <c r="V467" s="30">
        <v>3.6769598541049999E-3</v>
      </c>
      <c r="W467" s="30">
        <v>3.6769598541049999E-3</v>
      </c>
      <c r="X467" s="30">
        <v>1.032225927412E-3</v>
      </c>
      <c r="Y467" s="30">
        <v>1.032225927412E-3</v>
      </c>
      <c r="Z467" s="28" t="s">
        <v>1879</v>
      </c>
    </row>
    <row r="468" spans="1:26">
      <c r="A468" s="27" t="s">
        <v>513</v>
      </c>
      <c r="B468" s="30">
        <v>9.3603152948000003E-4</v>
      </c>
      <c r="C468" s="30">
        <v>9.3603152948000003E-4</v>
      </c>
      <c r="D468" s="30">
        <v>2.8131043778940001E-2</v>
      </c>
      <c r="E468" s="30">
        <v>2.8131043778940001E-2</v>
      </c>
      <c r="F468" s="30">
        <v>7.5165734282970006E-2</v>
      </c>
      <c r="G468" s="30">
        <v>7.5165734282970006E-2</v>
      </c>
      <c r="H468" s="30">
        <v>3.140540465747E-2</v>
      </c>
      <c r="I468" s="30">
        <v>3.140540465747E-2</v>
      </c>
      <c r="J468" s="30">
        <v>3.7896013300000001E-6</v>
      </c>
      <c r="K468" s="30">
        <v>3.7896013300000001E-6</v>
      </c>
      <c r="L468" s="30">
        <v>2.1488991776E-4</v>
      </c>
      <c r="M468" s="30">
        <v>2.1488991776E-4</v>
      </c>
      <c r="N468" s="30">
        <v>5.5696576878999995E-4</v>
      </c>
      <c r="O468" s="30">
        <v>5.5696576878999995E-4</v>
      </c>
      <c r="P468" s="30">
        <v>2.3384206667000001E-4</v>
      </c>
      <c r="Q468" s="30">
        <v>2.3384206667000001E-4</v>
      </c>
      <c r="R468" s="30">
        <v>7.4465666211919997E-3</v>
      </c>
      <c r="S468" s="30">
        <v>7.4465666211919997E-3</v>
      </c>
      <c r="T468" s="30">
        <v>0</v>
      </c>
      <c r="U468" s="30">
        <v>0</v>
      </c>
      <c r="V468" s="30">
        <v>2.6123173226300003E-4</v>
      </c>
      <c r="W468" s="30">
        <v>2.6123173226300003E-4</v>
      </c>
      <c r="X468" s="30">
        <v>2.79226799131E-3</v>
      </c>
      <c r="Y468" s="30">
        <v>2.79226799131E-3</v>
      </c>
      <c r="Z468" s="28" t="s">
        <v>1879</v>
      </c>
    </row>
    <row r="469" spans="1:26">
      <c r="A469" s="27" t="s">
        <v>514</v>
      </c>
      <c r="B469" s="30">
        <v>3.0316810672000001E-4</v>
      </c>
      <c r="C469" s="30">
        <v>3.0316810672000001E-4</v>
      </c>
      <c r="D469" s="30">
        <v>1.7144308347500001E-2</v>
      </c>
      <c r="E469" s="30">
        <v>1.7144308347500001E-2</v>
      </c>
      <c r="F469" s="30">
        <v>5.5745865884599998E-3</v>
      </c>
      <c r="G469" s="30">
        <v>5.5745865884599998E-3</v>
      </c>
      <c r="H469" s="30">
        <v>7.7472291790599999E-3</v>
      </c>
      <c r="I469" s="30">
        <v>7.7472291790599999E-3</v>
      </c>
      <c r="J469" s="30">
        <v>3.7896013300000001E-6</v>
      </c>
      <c r="K469" s="30">
        <v>3.7896013300000001E-6</v>
      </c>
      <c r="L469" s="30">
        <v>3.0866006368999999E-4</v>
      </c>
      <c r="M469" s="30">
        <v>3.0866006368999999E-4</v>
      </c>
      <c r="N469" s="30">
        <v>6.9004608520000006E-5</v>
      </c>
      <c r="O469" s="30">
        <v>6.9004608520000006E-5</v>
      </c>
      <c r="P469" s="30">
        <v>1.3006600157999999E-4</v>
      </c>
      <c r="Q469" s="30">
        <v>1.3006600157999999E-4</v>
      </c>
      <c r="R469" s="30">
        <v>0</v>
      </c>
      <c r="S469" s="30">
        <v>0</v>
      </c>
      <c r="T469" s="30">
        <v>1.6612944187227998E-2</v>
      </c>
      <c r="U469" s="30">
        <v>1.6612944187227998E-2</v>
      </c>
      <c r="V469" s="30">
        <v>1.725115213052E-3</v>
      </c>
      <c r="W469" s="30">
        <v>1.725115213052E-3</v>
      </c>
      <c r="X469" s="30">
        <v>6.3676993538210004E-3</v>
      </c>
      <c r="Y469" s="30">
        <v>6.3676993538210004E-3</v>
      </c>
      <c r="Z469" s="28" t="s">
        <v>1879</v>
      </c>
    </row>
    <row r="470" spans="1:26">
      <c r="A470" s="27" t="s">
        <v>515</v>
      </c>
      <c r="B470" s="30">
        <v>0.13021070183417</v>
      </c>
      <c r="C470" s="30">
        <v>0.13021070183417</v>
      </c>
      <c r="D470" s="30">
        <v>1.20601691769716</v>
      </c>
      <c r="E470" s="30">
        <v>1.20601691769716</v>
      </c>
      <c r="F470" s="30">
        <v>2.6049239717080001E-2</v>
      </c>
      <c r="G470" s="30">
        <v>2.6049239717080001E-2</v>
      </c>
      <c r="H470" s="30">
        <v>0.48196233620677997</v>
      </c>
      <c r="I470" s="30">
        <v>0.48196233620677997</v>
      </c>
      <c r="J470" s="30">
        <v>3.7517053205999998E-4</v>
      </c>
      <c r="K470" s="30">
        <v>3.7517053205999998E-4</v>
      </c>
      <c r="L470" s="30">
        <v>1.3979565922369999E-2</v>
      </c>
      <c r="M470" s="30">
        <v>1.3979565922369999E-2</v>
      </c>
      <c r="N470" s="30">
        <v>1.5772481948000001E-4</v>
      </c>
      <c r="O470" s="30">
        <v>1.5772481948000001E-4</v>
      </c>
      <c r="P470" s="30">
        <v>5.13207233884E-3</v>
      </c>
      <c r="Q470" s="30">
        <v>5.13207233884E-3</v>
      </c>
      <c r="R470" s="30">
        <v>8.4811277853569997E-3</v>
      </c>
      <c r="S470" s="30">
        <v>8.4811277853569997E-3</v>
      </c>
      <c r="T470" s="30">
        <v>7.888413526344E-3</v>
      </c>
      <c r="U470" s="30">
        <v>7.888413526344E-3</v>
      </c>
      <c r="V470" s="30">
        <v>1.0656283116050999E-2</v>
      </c>
      <c r="W470" s="30">
        <v>1.0656283116050999E-2</v>
      </c>
      <c r="X470" s="30">
        <v>8.8818474906939993E-3</v>
      </c>
      <c r="Y470" s="30">
        <v>8.8818474906939993E-3</v>
      </c>
      <c r="Z470" s="28" t="s">
        <v>1879</v>
      </c>
    </row>
    <row r="471" spans="1:26">
      <c r="A471" s="27" t="s">
        <v>516</v>
      </c>
      <c r="B471" s="30">
        <v>6.6947097165379998E-2</v>
      </c>
      <c r="C471" s="30">
        <v>6.6947097165379998E-2</v>
      </c>
      <c r="D471" s="30">
        <v>4.7689933384130002E-2</v>
      </c>
      <c r="E471" s="30">
        <v>4.7689933384130002E-2</v>
      </c>
      <c r="F471" s="30">
        <v>0.69072134460408996</v>
      </c>
      <c r="G471" s="30">
        <v>0.69072134460408996</v>
      </c>
      <c r="H471" s="30">
        <v>0.2352382006614</v>
      </c>
      <c r="I471" s="30">
        <v>0.2352382006614</v>
      </c>
      <c r="J471" s="30">
        <v>4.6233136274E-4</v>
      </c>
      <c r="K471" s="30">
        <v>4.6233136274E-4</v>
      </c>
      <c r="L471" s="30">
        <v>4.2587274610000002E-4</v>
      </c>
      <c r="M471" s="30">
        <v>4.2587274610000002E-4</v>
      </c>
      <c r="N471" s="30">
        <v>4.04662739976E-3</v>
      </c>
      <c r="O471" s="30">
        <v>4.04662739976E-3</v>
      </c>
      <c r="P471" s="30">
        <v>1.45563227297E-3</v>
      </c>
      <c r="Q471" s="30">
        <v>1.45563227297E-3</v>
      </c>
      <c r="R471" s="30">
        <v>0</v>
      </c>
      <c r="S471" s="30">
        <v>0</v>
      </c>
      <c r="T471" s="30">
        <v>4.3782843970384996E-2</v>
      </c>
      <c r="U471" s="30">
        <v>4.3782843970384996E-2</v>
      </c>
      <c r="V471" s="30">
        <v>3.7459644626270001E-3</v>
      </c>
      <c r="W471" s="30">
        <v>3.7459644626270001E-3</v>
      </c>
      <c r="X471" s="30">
        <v>1.6557125264629002E-2</v>
      </c>
      <c r="Y471" s="30">
        <v>1.6557125264629002E-2</v>
      </c>
      <c r="Z471" s="28" t="s">
        <v>1879</v>
      </c>
    </row>
    <row r="472" spans="1:26">
      <c r="A472" s="27" t="s">
        <v>517</v>
      </c>
      <c r="B472" s="30">
        <v>1.515461573442E-2</v>
      </c>
      <c r="C472" s="30">
        <v>1.515461573442E-2</v>
      </c>
      <c r="D472" s="30">
        <v>1.4823497235729999E-2</v>
      </c>
      <c r="E472" s="30">
        <v>1.4823497235729999E-2</v>
      </c>
      <c r="F472" s="30">
        <v>0.64731744584369999</v>
      </c>
      <c r="G472" s="30">
        <v>0.64731744584369999</v>
      </c>
      <c r="H472" s="30">
        <v>0.19250321705802001</v>
      </c>
      <c r="I472" s="30">
        <v>0.19250321705802001</v>
      </c>
      <c r="J472" s="30">
        <v>3.2211611338E-4</v>
      </c>
      <c r="K472" s="30">
        <v>3.2211611338E-4</v>
      </c>
      <c r="L472" s="30">
        <v>2.0707573893000001E-4</v>
      </c>
      <c r="M472" s="30">
        <v>2.0707573893000001E-4</v>
      </c>
      <c r="N472" s="30">
        <v>5.2197057446299999E-3</v>
      </c>
      <c r="O472" s="30">
        <v>5.2197057446299999E-3</v>
      </c>
      <c r="P472" s="30">
        <v>1.6562659988100001E-3</v>
      </c>
      <c r="Q472" s="30">
        <v>1.6562659988100001E-3</v>
      </c>
      <c r="R472" s="30">
        <v>0</v>
      </c>
      <c r="S472" s="30">
        <v>0</v>
      </c>
      <c r="T472" s="30">
        <v>0</v>
      </c>
      <c r="U472" s="30">
        <v>0</v>
      </c>
      <c r="V472" s="30">
        <v>1.5535894718683E-2</v>
      </c>
      <c r="W472" s="30">
        <v>1.5535894718683E-2</v>
      </c>
      <c r="X472" s="30">
        <v>4.3613620954459998E-3</v>
      </c>
      <c r="Y472" s="30">
        <v>4.3613620954459998E-3</v>
      </c>
      <c r="Z472" s="28" t="s">
        <v>1879</v>
      </c>
    </row>
    <row r="473" spans="1:26">
      <c r="A473" s="27" t="s">
        <v>518</v>
      </c>
      <c r="B473" s="30">
        <v>7.6549946945999995E-4</v>
      </c>
      <c r="C473" s="30">
        <v>7.6549946945999995E-4</v>
      </c>
      <c r="D473" s="30">
        <v>0.10433100861513001</v>
      </c>
      <c r="E473" s="30">
        <v>0.10433100861513001</v>
      </c>
      <c r="F473" s="30">
        <v>0.31756906621977998</v>
      </c>
      <c r="G473" s="30">
        <v>0.31756906621977998</v>
      </c>
      <c r="H473" s="30">
        <v>0.12637849206459001</v>
      </c>
      <c r="I473" s="30">
        <v>0.12637849206459001</v>
      </c>
      <c r="J473" s="30">
        <v>7.5792026699999999E-6</v>
      </c>
      <c r="K473" s="30">
        <v>7.5792026699999999E-6</v>
      </c>
      <c r="L473" s="30">
        <v>6.9936900505999998E-4</v>
      </c>
      <c r="M473" s="30">
        <v>6.9936900505999998E-4</v>
      </c>
      <c r="N473" s="30">
        <v>1.73990191488E-3</v>
      </c>
      <c r="O473" s="30">
        <v>1.73990191488E-3</v>
      </c>
      <c r="P473" s="30">
        <v>7.3888558342999995E-4</v>
      </c>
      <c r="Q473" s="30">
        <v>7.3888558342999995E-4</v>
      </c>
      <c r="R473" s="30">
        <v>0</v>
      </c>
      <c r="S473" s="30">
        <v>0</v>
      </c>
      <c r="T473" s="30">
        <v>0</v>
      </c>
      <c r="U473" s="30">
        <v>0</v>
      </c>
      <c r="V473" s="30">
        <v>1.6866697883038E-2</v>
      </c>
      <c r="W473" s="30">
        <v>1.6866697883038E-2</v>
      </c>
      <c r="X473" s="30">
        <v>4.7349559297640001E-3</v>
      </c>
      <c r="Y473" s="30">
        <v>4.7349559297640001E-3</v>
      </c>
      <c r="Z473" s="28" t="s">
        <v>1879</v>
      </c>
    </row>
    <row r="474" spans="1:26">
      <c r="A474" s="27" t="s">
        <v>519</v>
      </c>
      <c r="B474" s="30">
        <v>0.3216499924208</v>
      </c>
      <c r="C474" s="30">
        <v>0.3216499924208</v>
      </c>
      <c r="D474" s="30">
        <v>0.80121901189708999</v>
      </c>
      <c r="E474" s="30">
        <v>0.80121901189708999</v>
      </c>
      <c r="F474" s="30">
        <v>0.26321807920743001</v>
      </c>
      <c r="G474" s="30">
        <v>0.26321807920743001</v>
      </c>
      <c r="H474" s="30">
        <v>0.47508405861272002</v>
      </c>
      <c r="I474" s="30">
        <v>0.47508405861272002</v>
      </c>
      <c r="J474" s="30">
        <v>2.2661815977000001E-3</v>
      </c>
      <c r="K474" s="30">
        <v>2.2661815977000001E-3</v>
      </c>
      <c r="L474" s="30">
        <v>7.5641251049999997E-3</v>
      </c>
      <c r="M474" s="30">
        <v>7.5641251049999997E-3</v>
      </c>
      <c r="N474" s="30">
        <v>1.9222712374E-3</v>
      </c>
      <c r="O474" s="30">
        <v>1.9222712374E-3</v>
      </c>
      <c r="P474" s="30">
        <v>4.0458828575799998E-3</v>
      </c>
      <c r="Q474" s="30">
        <v>4.0458828575799998E-3</v>
      </c>
      <c r="R474" s="30">
        <v>0</v>
      </c>
      <c r="S474" s="30">
        <v>0</v>
      </c>
      <c r="T474" s="30">
        <v>1.4995409169939E-2</v>
      </c>
      <c r="U474" s="30">
        <v>1.4995409169939E-2</v>
      </c>
      <c r="V474" s="30">
        <v>1.03506912784E-4</v>
      </c>
      <c r="W474" s="30">
        <v>1.03506912784E-4</v>
      </c>
      <c r="X474" s="30">
        <v>5.3396244690119997E-3</v>
      </c>
      <c r="Y474" s="30">
        <v>5.3396244690119997E-3</v>
      </c>
      <c r="Z474" s="28" t="s">
        <v>1879</v>
      </c>
    </row>
    <row r="475" spans="1:26">
      <c r="A475" s="27" t="s">
        <v>520</v>
      </c>
      <c r="B475" s="30">
        <v>1.4286797028999999E-3</v>
      </c>
      <c r="C475" s="30">
        <v>1.4286797028999999E-3</v>
      </c>
      <c r="D475" s="30">
        <v>2.026997987849E-2</v>
      </c>
      <c r="E475" s="30">
        <v>2.026997987849E-2</v>
      </c>
      <c r="F475" s="30">
        <v>0.12296621238633</v>
      </c>
      <c r="G475" s="30">
        <v>0.12296621238633</v>
      </c>
      <c r="H475" s="30">
        <v>4.2220254320540003E-2</v>
      </c>
      <c r="I475" s="30">
        <v>4.2220254320540003E-2</v>
      </c>
      <c r="J475" s="30">
        <v>7.5792026699999999E-6</v>
      </c>
      <c r="K475" s="30">
        <v>7.5792026699999999E-6</v>
      </c>
      <c r="L475" s="30">
        <v>1.4846939772E-4</v>
      </c>
      <c r="M475" s="30">
        <v>1.4846939772E-4</v>
      </c>
      <c r="N475" s="30">
        <v>8.2312640166000005E-4</v>
      </c>
      <c r="O475" s="30">
        <v>8.2312640166000005E-4</v>
      </c>
      <c r="P475" s="30">
        <v>2.8642193964000001E-4</v>
      </c>
      <c r="Q475" s="30">
        <v>2.8642193964000001E-4</v>
      </c>
      <c r="R475" s="30">
        <v>0</v>
      </c>
      <c r="S475" s="30">
        <v>0</v>
      </c>
      <c r="T475" s="30">
        <v>3.5867080818150002E-3</v>
      </c>
      <c r="U475" s="30">
        <v>3.5867080818150002E-3</v>
      </c>
      <c r="V475" s="30">
        <v>2.1977967814278999E-2</v>
      </c>
      <c r="W475" s="30">
        <v>2.1977967814278999E-2</v>
      </c>
      <c r="X475" s="30">
        <v>7.4400520264000002E-3</v>
      </c>
      <c r="Y475" s="30">
        <v>7.4400520264000002E-3</v>
      </c>
      <c r="Z475" s="28" t="s">
        <v>1879</v>
      </c>
    </row>
    <row r="476" spans="1:26">
      <c r="A476" s="27" t="s">
        <v>521</v>
      </c>
      <c r="B476" s="30">
        <v>2.4897680763979999E-2</v>
      </c>
      <c r="C476" s="30">
        <v>2.4897680763979999E-2</v>
      </c>
      <c r="D476" s="30">
        <v>4.3060032428840003E-2</v>
      </c>
      <c r="E476" s="30">
        <v>4.3060032428840003E-2</v>
      </c>
      <c r="F476" s="30">
        <v>0.10432018138354</v>
      </c>
      <c r="G476" s="30">
        <v>0.10432018138354</v>
      </c>
      <c r="H476" s="30">
        <v>5.3625935714189998E-2</v>
      </c>
      <c r="I476" s="30">
        <v>5.3625935714189998E-2</v>
      </c>
      <c r="J476" s="30">
        <v>2.6906169470999999E-4</v>
      </c>
      <c r="K476" s="30">
        <v>2.6906169470999999E-4</v>
      </c>
      <c r="L476" s="30">
        <v>3.8680185195999998E-4</v>
      </c>
      <c r="M476" s="30">
        <v>3.8680185195999998E-4</v>
      </c>
      <c r="N476" s="30">
        <v>8.8720210957000001E-4</v>
      </c>
      <c r="O476" s="30">
        <v>8.8720210957000001E-4</v>
      </c>
      <c r="P476" s="30">
        <v>4.8428830375000002E-4</v>
      </c>
      <c r="Q476" s="30">
        <v>4.8428830375000002E-4</v>
      </c>
      <c r="R476" s="30">
        <v>0</v>
      </c>
      <c r="S476" s="30">
        <v>0</v>
      </c>
      <c r="T476" s="30">
        <v>9.9005645744209992E-3</v>
      </c>
      <c r="U476" s="30">
        <v>9.9005645744209992E-3</v>
      </c>
      <c r="V476" s="30">
        <v>6.5061488035099999E-4</v>
      </c>
      <c r="W476" s="30">
        <v>6.5061488035099999E-4</v>
      </c>
      <c r="X476" s="30">
        <v>3.6888931936729999E-3</v>
      </c>
      <c r="Y476" s="30">
        <v>3.6888931936729999E-3</v>
      </c>
      <c r="Z476" s="28" t="s">
        <v>1879</v>
      </c>
    </row>
    <row r="477" spans="1:26">
      <c r="A477" s="27" t="s">
        <v>522</v>
      </c>
      <c r="B477" s="30">
        <v>1.321055025011E-2</v>
      </c>
      <c r="C477" s="30">
        <v>1.321055025011E-2</v>
      </c>
      <c r="D477" s="30">
        <v>6.0610678075370003E-2</v>
      </c>
      <c r="E477" s="30">
        <v>6.0610678075370003E-2</v>
      </c>
      <c r="F477" s="30">
        <v>0.11383295955837</v>
      </c>
      <c r="G477" s="30">
        <v>0.11383295955837</v>
      </c>
      <c r="H477" s="30">
        <v>5.8244662451049999E-2</v>
      </c>
      <c r="I477" s="30">
        <v>5.8244662451049999E-2</v>
      </c>
      <c r="J477" s="30">
        <v>1.5916325603E-4</v>
      </c>
      <c r="K477" s="30">
        <v>1.5916325603E-4</v>
      </c>
      <c r="L477" s="30">
        <v>2.2231338764199999E-3</v>
      </c>
      <c r="M477" s="30">
        <v>2.2231338764199999E-3</v>
      </c>
      <c r="N477" s="30">
        <v>1.1139315375700001E-3</v>
      </c>
      <c r="O477" s="30">
        <v>1.1139315375700001E-3</v>
      </c>
      <c r="P477" s="30">
        <v>1.15814088639E-3</v>
      </c>
      <c r="Q477" s="30">
        <v>1.15814088639E-3</v>
      </c>
      <c r="R477" s="30">
        <v>2.0168258299226999E-2</v>
      </c>
      <c r="S477" s="30">
        <v>2.0168258299226999E-2</v>
      </c>
      <c r="T477" s="30">
        <v>0</v>
      </c>
      <c r="U477" s="30">
        <v>0</v>
      </c>
      <c r="V477" s="30">
        <v>2.7715208122828999E-2</v>
      </c>
      <c r="W477" s="30">
        <v>2.7715208122828999E-2</v>
      </c>
      <c r="X477" s="30">
        <v>1.5144387098559E-2</v>
      </c>
      <c r="Y477" s="30">
        <v>1.5144387098559E-2</v>
      </c>
      <c r="Z477" s="28" t="s">
        <v>1879</v>
      </c>
    </row>
    <row r="478" spans="1:26">
      <c r="A478" s="27" t="s">
        <v>523</v>
      </c>
      <c r="B478" s="30">
        <v>9.4133697135100006E-3</v>
      </c>
      <c r="C478" s="30">
        <v>9.4133697135100006E-3</v>
      </c>
      <c r="D478" s="30">
        <v>4.9983394869989997E-2</v>
      </c>
      <c r="E478" s="30">
        <v>4.9983394869989997E-2</v>
      </c>
      <c r="F478" s="30">
        <v>3.2580033023600001E-3</v>
      </c>
      <c r="G478" s="30">
        <v>3.2580033023600001E-3</v>
      </c>
      <c r="H478" s="30">
        <v>2.205310567171E-2</v>
      </c>
      <c r="I478" s="30">
        <v>2.205310567171E-2</v>
      </c>
      <c r="J478" s="30">
        <v>2.2737607999999999E-5</v>
      </c>
      <c r="K478" s="30">
        <v>2.2737607999999999E-5</v>
      </c>
      <c r="L478" s="30">
        <v>4.2196565667999999E-4</v>
      </c>
      <c r="M478" s="30">
        <v>4.2196565667999999E-4</v>
      </c>
      <c r="N478" s="30">
        <v>3.4502304260000003E-5</v>
      </c>
      <c r="O478" s="30">
        <v>3.4502304260000003E-5</v>
      </c>
      <c r="P478" s="30">
        <v>1.6742538501E-4</v>
      </c>
      <c r="Q478" s="30">
        <v>1.6742538501E-4</v>
      </c>
      <c r="R478" s="30">
        <v>0</v>
      </c>
      <c r="S478" s="30">
        <v>0</v>
      </c>
      <c r="T478" s="30">
        <v>0</v>
      </c>
      <c r="U478" s="30">
        <v>0</v>
      </c>
      <c r="V478" s="30">
        <v>0</v>
      </c>
      <c r="W478" s="30">
        <v>0</v>
      </c>
      <c r="X478" s="30">
        <v>0</v>
      </c>
      <c r="Y478" s="30">
        <v>0</v>
      </c>
      <c r="Z478" s="28" t="s">
        <v>1879</v>
      </c>
    </row>
    <row r="479" spans="1:26">
      <c r="A479" s="27" t="s">
        <v>524</v>
      </c>
      <c r="B479" s="30">
        <v>3.7517053205999998E-4</v>
      </c>
      <c r="C479" s="30">
        <v>3.7517053205999998E-4</v>
      </c>
      <c r="D479" s="30">
        <v>4.8729219168180002E-2</v>
      </c>
      <c r="E479" s="30">
        <v>4.8729219168180002E-2</v>
      </c>
      <c r="F479" s="30">
        <v>1.9897971757400001E-2</v>
      </c>
      <c r="G479" s="30">
        <v>1.9897971757400001E-2</v>
      </c>
      <c r="H479" s="30">
        <v>2.2980171853160002E-2</v>
      </c>
      <c r="I479" s="30">
        <v>2.2980171853160002E-2</v>
      </c>
      <c r="J479" s="30">
        <v>3.7896013300000001E-6</v>
      </c>
      <c r="K479" s="30">
        <v>3.7896013300000001E-6</v>
      </c>
      <c r="L479" s="30">
        <v>6.2513430619999999E-4</v>
      </c>
      <c r="M479" s="30">
        <v>6.2513430619999999E-4</v>
      </c>
      <c r="N479" s="30">
        <v>2.26729428E-4</v>
      </c>
      <c r="O479" s="30">
        <v>2.26729428E-4</v>
      </c>
      <c r="P479" s="30">
        <v>2.8642193964000001E-4</v>
      </c>
      <c r="Q479" s="30">
        <v>2.8642193964000001E-4</v>
      </c>
      <c r="R479" s="30">
        <v>0</v>
      </c>
      <c r="S479" s="30">
        <v>0</v>
      </c>
      <c r="T479" s="30">
        <v>0</v>
      </c>
      <c r="U479" s="30">
        <v>0</v>
      </c>
      <c r="V479" s="30">
        <v>2.1110481307145001E-2</v>
      </c>
      <c r="W479" s="30">
        <v>2.1110481307145001E-2</v>
      </c>
      <c r="X479" s="30">
        <v>5.9263051569779998E-3</v>
      </c>
      <c r="Y479" s="30">
        <v>5.9263051569779998E-3</v>
      </c>
      <c r="Z479" s="28" t="s">
        <v>1879</v>
      </c>
    </row>
    <row r="480" spans="1:26">
      <c r="A480" s="27" t="s">
        <v>525</v>
      </c>
      <c r="B480" s="30">
        <v>1.11035319084E-3</v>
      </c>
      <c r="C480" s="30">
        <v>1.11035319084E-3</v>
      </c>
      <c r="D480" s="30">
        <v>2.9697786633850001E-2</v>
      </c>
      <c r="E480" s="30">
        <v>2.9697786633850001E-2</v>
      </c>
      <c r="F480" s="30">
        <v>9.9908815338740006E-2</v>
      </c>
      <c r="G480" s="30">
        <v>9.9908815338740006E-2</v>
      </c>
      <c r="H480" s="30">
        <v>3.896998796198E-2</v>
      </c>
      <c r="I480" s="30">
        <v>3.896998796198E-2</v>
      </c>
      <c r="J480" s="30">
        <v>7.5792026699999999E-6</v>
      </c>
      <c r="K480" s="30">
        <v>7.5792026699999999E-6</v>
      </c>
      <c r="L480" s="30">
        <v>2.3442536481999999E-4</v>
      </c>
      <c r="M480" s="30">
        <v>2.3442536481999999E-4</v>
      </c>
      <c r="N480" s="30">
        <v>1.26179855583E-3</v>
      </c>
      <c r="O480" s="30">
        <v>1.26179855583E-3</v>
      </c>
      <c r="P480" s="30">
        <v>4.4001051597000003E-4</v>
      </c>
      <c r="Q480" s="30">
        <v>4.4001051597000003E-4</v>
      </c>
      <c r="R480" s="30">
        <v>0</v>
      </c>
      <c r="S480" s="30">
        <v>0</v>
      </c>
      <c r="T480" s="30">
        <v>0</v>
      </c>
      <c r="U480" s="30">
        <v>0</v>
      </c>
      <c r="V480" s="30">
        <v>2.1490006654019999E-3</v>
      </c>
      <c r="W480" s="30">
        <v>2.1490006654019999E-3</v>
      </c>
      <c r="X480" s="30">
        <v>6.0328485838000005E-4</v>
      </c>
      <c r="Y480" s="30">
        <v>6.0328485838000005E-4</v>
      </c>
      <c r="Z480" s="28" t="s">
        <v>1879</v>
      </c>
    </row>
    <row r="481" spans="1:26">
      <c r="A481" s="27" t="s">
        <v>526</v>
      </c>
      <c r="B481" s="30">
        <v>0</v>
      </c>
      <c r="C481" s="30">
        <v>0</v>
      </c>
      <c r="D481" s="30">
        <v>1.519857781945E-2</v>
      </c>
      <c r="E481" s="30">
        <v>1.519857781945E-2</v>
      </c>
      <c r="F481" s="30">
        <v>0.67024669147547</v>
      </c>
      <c r="G481" s="30">
        <v>0.67024669147547</v>
      </c>
      <c r="H481" s="30">
        <v>0.19353959402803</v>
      </c>
      <c r="I481" s="30">
        <v>0.19353959402803</v>
      </c>
      <c r="J481" s="30"/>
      <c r="K481" s="30">
        <v>0</v>
      </c>
      <c r="L481" s="30">
        <v>6.6420520029999996E-5</v>
      </c>
      <c r="M481" s="30">
        <v>6.6420520029999996E-5</v>
      </c>
      <c r="N481" s="30">
        <v>6.7180915296800002E-3</v>
      </c>
      <c r="O481" s="30">
        <v>6.7180915296800002E-3</v>
      </c>
      <c r="P481" s="30">
        <v>1.9094795976299999E-3</v>
      </c>
      <c r="Q481" s="30">
        <v>1.9094795976299999E-3</v>
      </c>
      <c r="R481" s="30">
        <v>0</v>
      </c>
      <c r="S481" s="30">
        <v>0</v>
      </c>
      <c r="T481" s="30">
        <v>0</v>
      </c>
      <c r="U481" s="30">
        <v>0</v>
      </c>
      <c r="V481" s="30">
        <v>1.5772481947999998E-4</v>
      </c>
      <c r="W481" s="30">
        <v>1.5772481947999998E-4</v>
      </c>
      <c r="X481" s="30">
        <v>4.4277787771E-5</v>
      </c>
      <c r="Y481" s="30">
        <v>4.4277787771E-5</v>
      </c>
      <c r="Z481" s="28" t="s">
        <v>1879</v>
      </c>
    </row>
    <row r="482" spans="1:26">
      <c r="A482" s="27" t="s">
        <v>527</v>
      </c>
      <c r="B482" s="30">
        <v>0.26974003334849</v>
      </c>
      <c r="C482" s="30">
        <v>0.26974003334849</v>
      </c>
      <c r="D482" s="30">
        <v>4.171599367052E-2</v>
      </c>
      <c r="E482" s="30">
        <v>4.171599367052E-2</v>
      </c>
      <c r="F482" s="30">
        <v>9.3727973975400003E-2</v>
      </c>
      <c r="G482" s="30">
        <v>9.3727973975400003E-2</v>
      </c>
      <c r="H482" s="30">
        <v>0.13957465650122</v>
      </c>
      <c r="I482" s="30">
        <v>0.13957465650122</v>
      </c>
      <c r="J482" s="30">
        <v>7.7686827345999998E-4</v>
      </c>
      <c r="K482" s="30">
        <v>7.7686827345999998E-4</v>
      </c>
      <c r="L482" s="30">
        <v>6.2122721678E-4</v>
      </c>
      <c r="M482" s="30">
        <v>6.2122721678E-4</v>
      </c>
      <c r="N482" s="30">
        <v>5.0274786208999998E-4</v>
      </c>
      <c r="O482" s="30">
        <v>5.0274786208999998E-4</v>
      </c>
      <c r="P482" s="30">
        <v>6.4479528442000001E-4</v>
      </c>
      <c r="Q482" s="30">
        <v>6.4479528442000001E-4</v>
      </c>
      <c r="R482" s="30">
        <v>0</v>
      </c>
      <c r="S482" s="30">
        <v>0</v>
      </c>
      <c r="T482" s="30">
        <v>0</v>
      </c>
      <c r="U482" s="30">
        <v>0</v>
      </c>
      <c r="V482" s="30">
        <v>1.8729822313199999E-4</v>
      </c>
      <c r="W482" s="30">
        <v>1.8729822313199999E-4</v>
      </c>
      <c r="X482" s="30">
        <v>5.2579872978E-5</v>
      </c>
      <c r="Y482" s="30">
        <v>5.2579872978E-5</v>
      </c>
      <c r="Z482" s="28" t="s">
        <v>1879</v>
      </c>
    </row>
    <row r="483" spans="1:26">
      <c r="A483" s="27" t="s">
        <v>528</v>
      </c>
      <c r="B483" s="30">
        <v>1.96073973018E-2</v>
      </c>
      <c r="C483" s="30">
        <v>1.96073973018E-2</v>
      </c>
      <c r="D483" s="30">
        <v>8.9398112875809996E-2</v>
      </c>
      <c r="E483" s="30">
        <v>8.9398112875809996E-2</v>
      </c>
      <c r="F483" s="30">
        <v>5.1280281933110003E-2</v>
      </c>
      <c r="G483" s="30">
        <v>5.1280281933110003E-2</v>
      </c>
      <c r="H483" s="30">
        <v>5.3214982496440001E-2</v>
      </c>
      <c r="I483" s="30">
        <v>5.3214982496440001E-2</v>
      </c>
      <c r="J483" s="30">
        <v>1.4400485069000001E-4</v>
      </c>
      <c r="K483" s="30">
        <v>1.4400485069000001E-4</v>
      </c>
      <c r="L483" s="30">
        <v>8.0876750863999997E-4</v>
      </c>
      <c r="M483" s="30">
        <v>8.0876750863999997E-4</v>
      </c>
      <c r="N483" s="30">
        <v>2.8587623531000001E-4</v>
      </c>
      <c r="O483" s="30">
        <v>2.8587623531000001E-4</v>
      </c>
      <c r="P483" s="30">
        <v>4.1925530296000002E-4</v>
      </c>
      <c r="Q483" s="30">
        <v>4.1925530296000002E-4</v>
      </c>
      <c r="R483" s="30">
        <v>1.5654843110504999E-2</v>
      </c>
      <c r="S483" s="30">
        <v>1.5654843110504999E-2</v>
      </c>
      <c r="T483" s="30">
        <v>2.7349625896189E-2</v>
      </c>
      <c r="U483" s="30">
        <v>2.7349625896189E-2</v>
      </c>
      <c r="V483" s="30">
        <v>3.5488084382800001E-4</v>
      </c>
      <c r="W483" s="30">
        <v>3.5488084382800001E-4</v>
      </c>
      <c r="X483" s="30">
        <v>1.5501376762463E-2</v>
      </c>
      <c r="Y483" s="30">
        <v>1.5501376762463E-2</v>
      </c>
      <c r="Z483" s="28" t="s">
        <v>1879</v>
      </c>
    </row>
    <row r="484" spans="1:26">
      <c r="A484" s="27" t="s">
        <v>529</v>
      </c>
      <c r="B484" s="30">
        <v>1.352508716083E-2</v>
      </c>
      <c r="C484" s="30">
        <v>1.352508716083E-2</v>
      </c>
      <c r="D484" s="30">
        <v>2.9760300064469999E-2</v>
      </c>
      <c r="E484" s="30">
        <v>2.9760300064469999E-2</v>
      </c>
      <c r="F484" s="30">
        <v>0.13684599650047999</v>
      </c>
      <c r="G484" s="30">
        <v>0.13684599650047999</v>
      </c>
      <c r="H484" s="30">
        <v>5.3894369802550003E-2</v>
      </c>
      <c r="I484" s="30">
        <v>5.3894369802550003E-2</v>
      </c>
      <c r="J484" s="30">
        <v>2.122176747E-4</v>
      </c>
      <c r="K484" s="30">
        <v>2.122176747E-4</v>
      </c>
      <c r="L484" s="30">
        <v>3.3600968958E-4</v>
      </c>
      <c r="M484" s="30">
        <v>3.3600968958E-4</v>
      </c>
      <c r="N484" s="30">
        <v>2.1539295660099999E-3</v>
      </c>
      <c r="O484" s="30">
        <v>2.1539295660099999E-3</v>
      </c>
      <c r="P484" s="30">
        <v>8.0115122247999997E-4</v>
      </c>
      <c r="Q484" s="30">
        <v>8.0115122247999997E-4</v>
      </c>
      <c r="R484" s="30">
        <v>0</v>
      </c>
      <c r="S484" s="30">
        <v>0</v>
      </c>
      <c r="T484" s="30">
        <v>0</v>
      </c>
      <c r="U484" s="30">
        <v>0</v>
      </c>
      <c r="V484" s="30">
        <v>1.4293811765299998E-4</v>
      </c>
      <c r="W484" s="30">
        <v>1.4293811765299998E-4</v>
      </c>
      <c r="X484" s="30">
        <v>4.0126745166999999E-5</v>
      </c>
      <c r="Y484" s="30">
        <v>4.0126745166999999E-5</v>
      </c>
      <c r="Z484" s="28" t="s">
        <v>1879</v>
      </c>
    </row>
    <row r="485" spans="1:26">
      <c r="A485" s="27" t="s">
        <v>530</v>
      </c>
      <c r="B485" s="30">
        <v>5.5707139609000001E-4</v>
      </c>
      <c r="C485" s="30">
        <v>5.5707139609000001E-4</v>
      </c>
      <c r="D485" s="30">
        <v>6.1466330656979998E-2</v>
      </c>
      <c r="E485" s="30">
        <v>6.1466330656979998E-2</v>
      </c>
      <c r="F485" s="30">
        <v>0.48627547625501999</v>
      </c>
      <c r="G485" s="30">
        <v>0.48627547625501999</v>
      </c>
      <c r="H485" s="30">
        <v>0.15848265556032001</v>
      </c>
      <c r="I485" s="30">
        <v>0.15848265556032001</v>
      </c>
      <c r="J485" s="30">
        <v>7.5792026699999999E-6</v>
      </c>
      <c r="K485" s="30">
        <v>7.5792026699999999E-6</v>
      </c>
      <c r="L485" s="30">
        <v>8.3611713453999995E-4</v>
      </c>
      <c r="M485" s="30">
        <v>8.3611713453999995E-4</v>
      </c>
      <c r="N485" s="30">
        <v>2.39051679523E-3</v>
      </c>
      <c r="O485" s="30">
        <v>2.39051679523E-3</v>
      </c>
      <c r="P485" s="30">
        <v>9.6996028836000001E-4</v>
      </c>
      <c r="Q485" s="30">
        <v>9.6996028836000001E-4</v>
      </c>
      <c r="R485" s="30">
        <v>1.7163104441412998E-2</v>
      </c>
      <c r="S485" s="30">
        <v>1.7163104441412998E-2</v>
      </c>
      <c r="T485" s="30">
        <v>7.9665553146189994E-3</v>
      </c>
      <c r="U485" s="30">
        <v>7.9665553146189994E-3</v>
      </c>
      <c r="V485" s="30">
        <v>3.15449638959E-4</v>
      </c>
      <c r="W485" s="30">
        <v>3.15449638959E-4</v>
      </c>
      <c r="X485" s="30">
        <v>9.1765715155450005E-3</v>
      </c>
      <c r="Y485" s="30">
        <v>9.1765715155450005E-3</v>
      </c>
      <c r="Z485" s="28" t="s">
        <v>1879</v>
      </c>
    </row>
    <row r="486" spans="1:26">
      <c r="A486" s="27" t="s">
        <v>531</v>
      </c>
      <c r="B486" s="30">
        <v>2.9683947248749998E-2</v>
      </c>
      <c r="C486" s="30">
        <v>2.9683947248749998E-2</v>
      </c>
      <c r="D486" s="30">
        <v>7.9743694934499999E-3</v>
      </c>
      <c r="E486" s="30">
        <v>7.9743694934499999E-3</v>
      </c>
      <c r="F486" s="30">
        <v>4.393622002612E-2</v>
      </c>
      <c r="G486" s="30">
        <v>4.393622002612E-2</v>
      </c>
      <c r="H486" s="30">
        <v>2.5996596145070001E-2</v>
      </c>
      <c r="I486" s="30">
        <v>2.5996596145070001E-2</v>
      </c>
      <c r="J486" s="30">
        <v>3.6380172806000001E-4</v>
      </c>
      <c r="K486" s="30">
        <v>3.6380172806000001E-4</v>
      </c>
      <c r="L486" s="30">
        <v>8.9863056520000001E-5</v>
      </c>
      <c r="M486" s="30">
        <v>8.9863056520000001E-5</v>
      </c>
      <c r="N486" s="30">
        <v>5.2246346451999997E-4</v>
      </c>
      <c r="O486" s="30">
        <v>5.2246346451999997E-4</v>
      </c>
      <c r="P486" s="30">
        <v>3.1132819527000002E-4</v>
      </c>
      <c r="Q486" s="30">
        <v>3.1132819527000002E-4</v>
      </c>
      <c r="R486" s="30">
        <v>0</v>
      </c>
      <c r="S486" s="30">
        <v>0</v>
      </c>
      <c r="T486" s="30">
        <v>0</v>
      </c>
      <c r="U486" s="30">
        <v>0</v>
      </c>
      <c r="V486" s="30">
        <v>2.2180052739299998E-4</v>
      </c>
      <c r="W486" s="30">
        <v>2.2180052739299998E-4</v>
      </c>
      <c r="X486" s="30">
        <v>6.2265639052999999E-5</v>
      </c>
      <c r="Y486" s="30">
        <v>6.2265639052999999E-5</v>
      </c>
      <c r="Z486" s="28" t="s">
        <v>1879</v>
      </c>
    </row>
    <row r="487" spans="1:26">
      <c r="A487" s="27" t="s">
        <v>532</v>
      </c>
      <c r="B487" s="30">
        <v>2.5469910565409998E-2</v>
      </c>
      <c r="C487" s="30">
        <v>2.5469910565409998E-2</v>
      </c>
      <c r="D487" s="30">
        <v>8.3846138818899994E-3</v>
      </c>
      <c r="E487" s="30">
        <v>8.3846138818899994E-3</v>
      </c>
      <c r="F487" s="30">
        <v>4.0954235157850002E-2</v>
      </c>
      <c r="G487" s="30">
        <v>4.0954235157850002E-2</v>
      </c>
      <c r="H487" s="30">
        <v>2.3766102586099999E-2</v>
      </c>
      <c r="I487" s="30">
        <v>2.3766102586099999E-2</v>
      </c>
      <c r="J487" s="30">
        <v>4.5854176141000002E-4</v>
      </c>
      <c r="K487" s="30">
        <v>4.5854176141000002E-4</v>
      </c>
      <c r="L487" s="30">
        <v>9.3770145929999996E-5</v>
      </c>
      <c r="M487" s="30">
        <v>9.3770145929999996E-5</v>
      </c>
      <c r="N487" s="30">
        <v>4.9289006086999996E-4</v>
      </c>
      <c r="O487" s="30">
        <v>4.9289006086999996E-4</v>
      </c>
      <c r="P487" s="30">
        <v>3.3900181262000001E-4</v>
      </c>
      <c r="Q487" s="30">
        <v>3.3900181262000001E-4</v>
      </c>
      <c r="R487" s="30">
        <v>9.6369561922089991E-3</v>
      </c>
      <c r="S487" s="30">
        <v>9.6369561922089991E-3</v>
      </c>
      <c r="T487" s="30">
        <v>0</v>
      </c>
      <c r="U487" s="30">
        <v>0</v>
      </c>
      <c r="V487" s="30">
        <v>1.2036375286493E-2</v>
      </c>
      <c r="W487" s="30">
        <v>1.2036375286493E-2</v>
      </c>
      <c r="X487" s="30">
        <v>6.8976491262050001E-3</v>
      </c>
      <c r="Y487" s="30">
        <v>6.8976491262050001E-3</v>
      </c>
      <c r="Z487" s="28" t="s">
        <v>1879</v>
      </c>
    </row>
    <row r="488" spans="1:26">
      <c r="A488" s="27" t="s">
        <v>533</v>
      </c>
      <c r="B488" s="30">
        <v>1.7064574806730001E-2</v>
      </c>
      <c r="C488" s="30">
        <v>1.7064574806730001E-2</v>
      </c>
      <c r="D488" s="30">
        <v>7.5891304772509993E-2</v>
      </c>
      <c r="E488" s="30">
        <v>7.5891304772509993E-2</v>
      </c>
      <c r="F488" s="30">
        <v>0.14877393597357999</v>
      </c>
      <c r="G488" s="30">
        <v>0.14877393597357999</v>
      </c>
      <c r="H488" s="30">
        <v>7.4872355439940003E-2</v>
      </c>
      <c r="I488" s="30">
        <v>7.4872355439940003E-2</v>
      </c>
      <c r="J488" s="30">
        <v>9.095043201E-5</v>
      </c>
      <c r="K488" s="30">
        <v>9.095043201E-5</v>
      </c>
      <c r="L488" s="30">
        <v>6.7983355799000004E-4</v>
      </c>
      <c r="M488" s="30">
        <v>6.7983355799000004E-4</v>
      </c>
      <c r="N488" s="30">
        <v>1.3603765680100001E-3</v>
      </c>
      <c r="O488" s="30">
        <v>1.3603765680100001E-3</v>
      </c>
      <c r="P488" s="30">
        <v>6.5586473136000005E-4</v>
      </c>
      <c r="Q488" s="30">
        <v>6.5586473136000005E-4</v>
      </c>
      <c r="R488" s="30">
        <v>5.7033500075800003E-3</v>
      </c>
      <c r="S488" s="30">
        <v>5.7033500075800003E-3</v>
      </c>
      <c r="T488" s="30">
        <v>0</v>
      </c>
      <c r="U488" s="30">
        <v>0</v>
      </c>
      <c r="V488" s="30">
        <v>3.1939275944510002E-3</v>
      </c>
      <c r="W488" s="30">
        <v>3.1939275944510002E-3</v>
      </c>
      <c r="X488" s="30">
        <v>2.9790649084690001E-3</v>
      </c>
      <c r="Y488" s="30">
        <v>2.9790649084690001E-3</v>
      </c>
      <c r="Z488" s="28" t="s">
        <v>1879</v>
      </c>
    </row>
    <row r="489" spans="1:26">
      <c r="A489" s="27" t="s">
        <v>534</v>
      </c>
      <c r="B489" s="30">
        <v>5.0325905714699998E-3</v>
      </c>
      <c r="C489" s="30">
        <v>5.0325905714699998E-3</v>
      </c>
      <c r="D489" s="30">
        <v>9.3027798941180004E-2</v>
      </c>
      <c r="E489" s="30">
        <v>9.3027798941180004E-2</v>
      </c>
      <c r="F489" s="30">
        <v>0.14492446459816999</v>
      </c>
      <c r="G489" s="30">
        <v>0.14492446459816999</v>
      </c>
      <c r="H489" s="30">
        <v>7.5467338213109997E-2</v>
      </c>
      <c r="I489" s="30">
        <v>7.5467338213109997E-2</v>
      </c>
      <c r="J489" s="30">
        <v>2.6527209340000001E-5</v>
      </c>
      <c r="K489" s="30">
        <v>2.6527209340000001E-5</v>
      </c>
      <c r="L489" s="30">
        <v>1.01193615816E-3</v>
      </c>
      <c r="M489" s="30">
        <v>1.01193615816E-3</v>
      </c>
      <c r="N489" s="30">
        <v>1.1878650467E-3</v>
      </c>
      <c r="O489" s="30">
        <v>1.1878650467E-3</v>
      </c>
      <c r="P489" s="30">
        <v>7.0152620000000002E-4</v>
      </c>
      <c r="Q489" s="30">
        <v>7.0152620000000002E-4</v>
      </c>
      <c r="R489" s="30">
        <v>0</v>
      </c>
      <c r="S489" s="30">
        <v>0</v>
      </c>
      <c r="T489" s="30">
        <v>1.4803961788666E-2</v>
      </c>
      <c r="U489" s="30">
        <v>1.4803961788666E-2</v>
      </c>
      <c r="V489" s="30">
        <v>2.8045444463620003E-3</v>
      </c>
      <c r="W489" s="30">
        <v>2.8045444463620003E-3</v>
      </c>
      <c r="X489" s="30">
        <v>6.0300812220659998E-3</v>
      </c>
      <c r="Y489" s="30">
        <v>6.0300812220659998E-3</v>
      </c>
      <c r="Z489" s="28" t="s">
        <v>1879</v>
      </c>
    </row>
    <row r="490" spans="1:26">
      <c r="A490" s="27" t="s">
        <v>535</v>
      </c>
      <c r="B490" s="30">
        <v>1.084962861907E-2</v>
      </c>
      <c r="C490" s="30">
        <v>1.084962861907E-2</v>
      </c>
      <c r="D490" s="30">
        <v>4.6103655082000003E-4</v>
      </c>
      <c r="E490" s="30">
        <v>4.6103655082000003E-4</v>
      </c>
      <c r="F490" s="30">
        <v>2.9065726889619999E-2</v>
      </c>
      <c r="G490" s="30">
        <v>2.9065726889619999E-2</v>
      </c>
      <c r="H490" s="30">
        <v>1.228431874472E-2</v>
      </c>
      <c r="I490" s="30">
        <v>1.228431874472E-2</v>
      </c>
      <c r="J490" s="30">
        <v>1.0231923602000001E-4</v>
      </c>
      <c r="K490" s="30">
        <v>1.0231923602000001E-4</v>
      </c>
      <c r="L490" s="30">
        <v>3.9070894099999997E-6</v>
      </c>
      <c r="M490" s="30">
        <v>3.9070894099999997E-6</v>
      </c>
      <c r="N490" s="30">
        <v>2.26729428E-4</v>
      </c>
      <c r="O490" s="30">
        <v>2.26729428E-4</v>
      </c>
      <c r="P490" s="30">
        <v>1.0239238422E-4</v>
      </c>
      <c r="Q490" s="30">
        <v>1.0239238422E-4</v>
      </c>
      <c r="R490" s="30">
        <v>0</v>
      </c>
      <c r="S490" s="30">
        <v>0</v>
      </c>
      <c r="T490" s="30">
        <v>0</v>
      </c>
      <c r="U490" s="30">
        <v>0</v>
      </c>
      <c r="V490" s="30">
        <v>3.1323163368410997E-2</v>
      </c>
      <c r="W490" s="30">
        <v>3.1323163368410997E-2</v>
      </c>
      <c r="X490" s="30">
        <v>8.7932919151519993E-3</v>
      </c>
      <c r="Y490" s="30">
        <v>8.7932919151519993E-3</v>
      </c>
      <c r="Z490" s="28" t="s">
        <v>1879</v>
      </c>
    </row>
    <row r="491" spans="1:26">
      <c r="A491" s="27" t="s">
        <v>536</v>
      </c>
      <c r="B491" s="30">
        <v>4.2038047597390001E-2</v>
      </c>
      <c r="C491" s="30">
        <v>4.2038047597390001E-2</v>
      </c>
      <c r="D491" s="30">
        <v>4.778370353006E-2</v>
      </c>
      <c r="E491" s="30">
        <v>4.778370353006E-2</v>
      </c>
      <c r="F491" s="30">
        <v>1.4559972398160001E-2</v>
      </c>
      <c r="G491" s="30">
        <v>1.4559972398160001E-2</v>
      </c>
      <c r="H491" s="30">
        <v>3.6358982164349997E-2</v>
      </c>
      <c r="I491" s="30">
        <v>3.6358982164349997E-2</v>
      </c>
      <c r="J491" s="30">
        <v>1.9705926935999999E-4</v>
      </c>
      <c r="K491" s="30">
        <v>1.9705926935999999E-4</v>
      </c>
      <c r="L491" s="30">
        <v>5.7824923322999996E-4</v>
      </c>
      <c r="M491" s="30">
        <v>5.7824923322999996E-4</v>
      </c>
      <c r="N491" s="30">
        <v>1.8729822313000001E-4</v>
      </c>
      <c r="O491" s="30">
        <v>1.8729822313000001E-4</v>
      </c>
      <c r="P491" s="30">
        <v>3.2931604654999998E-4</v>
      </c>
      <c r="Q491" s="30">
        <v>3.2931604654999998E-4</v>
      </c>
      <c r="R491" s="30">
        <v>0</v>
      </c>
      <c r="S491" s="30">
        <v>0</v>
      </c>
      <c r="T491" s="30">
        <v>1.1760339135370001E-3</v>
      </c>
      <c r="U491" s="30">
        <v>1.1760339135370001E-3</v>
      </c>
      <c r="V491" s="30">
        <v>1.2780639278409001E-2</v>
      </c>
      <c r="W491" s="30">
        <v>1.2780639278409001E-2</v>
      </c>
      <c r="X491" s="30">
        <v>4.004372431542E-3</v>
      </c>
      <c r="Y491" s="30">
        <v>4.004372431542E-3</v>
      </c>
      <c r="Z491" s="28" t="s">
        <v>1879</v>
      </c>
    </row>
    <row r="492" spans="1:26">
      <c r="A492" s="27" t="s">
        <v>537</v>
      </c>
      <c r="B492" s="30">
        <v>1.1368804001800001E-3</v>
      </c>
      <c r="C492" s="30">
        <v>1.1368804001800001E-3</v>
      </c>
      <c r="D492" s="30">
        <v>1.6081580026959998E-2</v>
      </c>
      <c r="E492" s="30">
        <v>1.6081580026959998E-2</v>
      </c>
      <c r="F492" s="30">
        <v>6.9891810631640003E-2</v>
      </c>
      <c r="G492" s="30">
        <v>6.9891810631640003E-2</v>
      </c>
      <c r="H492" s="30">
        <v>2.5730929418440001E-2</v>
      </c>
      <c r="I492" s="30">
        <v>2.5730929418440001E-2</v>
      </c>
      <c r="J492" s="30">
        <v>3.7896013300000001E-6</v>
      </c>
      <c r="K492" s="30">
        <v>3.7896013300000001E-6</v>
      </c>
      <c r="L492" s="30">
        <v>1.6800484479E-4</v>
      </c>
      <c r="M492" s="30">
        <v>1.6800484479E-4</v>
      </c>
      <c r="N492" s="30">
        <v>6.2597037730999997E-4</v>
      </c>
      <c r="O492" s="30">
        <v>6.2597037730999997E-4</v>
      </c>
      <c r="P492" s="30">
        <v>2.366094284E-4</v>
      </c>
      <c r="Q492" s="30">
        <v>2.366094284E-4</v>
      </c>
      <c r="R492" s="30">
        <v>0</v>
      </c>
      <c r="S492" s="30">
        <v>0</v>
      </c>
      <c r="T492" s="30">
        <v>1.1986950321359E-2</v>
      </c>
      <c r="U492" s="30">
        <v>1.1986950321359E-2</v>
      </c>
      <c r="V492" s="30">
        <v>1.7049067205560001E-2</v>
      </c>
      <c r="W492" s="30">
        <v>1.7049067205560001E-2</v>
      </c>
      <c r="X492" s="30">
        <v>9.031285024421E-3</v>
      </c>
      <c r="Y492" s="30">
        <v>9.031285024421E-3</v>
      </c>
      <c r="Z492" s="28" t="s">
        <v>1879</v>
      </c>
    </row>
    <row r="493" spans="1:26">
      <c r="A493" s="27" t="s">
        <v>538</v>
      </c>
      <c r="B493" s="30">
        <v>1.260421403668E-2</v>
      </c>
      <c r="C493" s="30">
        <v>1.260421403668E-2</v>
      </c>
      <c r="D493" s="30">
        <v>2.8678036296900002E-3</v>
      </c>
      <c r="E493" s="30">
        <v>2.8678036296900002E-3</v>
      </c>
      <c r="F493" s="30">
        <v>0.64658303965301001</v>
      </c>
      <c r="G493" s="30">
        <v>0.64658303965301001</v>
      </c>
      <c r="H493" s="30">
        <v>0.18713176792903999</v>
      </c>
      <c r="I493" s="30">
        <v>0.18713176792903999</v>
      </c>
      <c r="J493" s="30">
        <v>4.5475216010000002E-5</v>
      </c>
      <c r="K493" s="30">
        <v>4.5475216010000002E-5</v>
      </c>
      <c r="L493" s="30">
        <v>4.2977983550000002E-5</v>
      </c>
      <c r="M493" s="30">
        <v>4.2977983550000002E-5</v>
      </c>
      <c r="N493" s="30">
        <v>4.04662739976E-3</v>
      </c>
      <c r="O493" s="30">
        <v>4.04662739976E-3</v>
      </c>
      <c r="P493" s="30">
        <v>1.1678266524599999E-3</v>
      </c>
      <c r="Q493" s="30">
        <v>1.1678266524599999E-3</v>
      </c>
      <c r="R493" s="30">
        <v>2.7853569804460001E-3</v>
      </c>
      <c r="S493" s="30">
        <v>2.7853569804460001E-3</v>
      </c>
      <c r="T493" s="30">
        <v>4.96200355546E-4</v>
      </c>
      <c r="U493" s="30">
        <v>4.96200355546E-4</v>
      </c>
      <c r="V493" s="30">
        <v>3.5488084382800001E-4</v>
      </c>
      <c r="W493" s="30">
        <v>3.5488084382800001E-4</v>
      </c>
      <c r="X493" s="30">
        <v>1.292357930566E-3</v>
      </c>
      <c r="Y493" s="30">
        <v>1.292357930566E-3</v>
      </c>
      <c r="Z493" s="28" t="s">
        <v>1879</v>
      </c>
    </row>
    <row r="494" spans="1:26">
      <c r="A494" s="27" t="s">
        <v>539</v>
      </c>
      <c r="B494" s="30">
        <v>0.12231696225557</v>
      </c>
      <c r="C494" s="30">
        <v>0.12231696225557</v>
      </c>
      <c r="D494" s="30">
        <v>0.14131551700560999</v>
      </c>
      <c r="E494" s="30">
        <v>0.14131551700560999</v>
      </c>
      <c r="F494" s="30">
        <v>8.2258422258919994E-2</v>
      </c>
      <c r="G494" s="30">
        <v>8.2258422258919994E-2</v>
      </c>
      <c r="H494" s="30">
        <v>0.11779967068395</v>
      </c>
      <c r="I494" s="30">
        <v>0.11779967068395</v>
      </c>
      <c r="J494" s="30">
        <v>5.8359860543000003E-4</v>
      </c>
      <c r="K494" s="30">
        <v>5.8359860543000003E-4</v>
      </c>
      <c r="L494" s="30">
        <v>5.3527124968000001E-4</v>
      </c>
      <c r="M494" s="30">
        <v>5.3527124968000001E-4</v>
      </c>
      <c r="N494" s="30">
        <v>8.1819750104999999E-4</v>
      </c>
      <c r="O494" s="30">
        <v>8.1819750104999999E-4</v>
      </c>
      <c r="P494" s="30">
        <v>6.3234215660999996E-4</v>
      </c>
      <c r="Q494" s="30">
        <v>6.3234215660999996E-4</v>
      </c>
      <c r="R494" s="30">
        <v>0</v>
      </c>
      <c r="S494" s="30">
        <v>0</v>
      </c>
      <c r="T494" s="30">
        <v>1.1940065248394E-2</v>
      </c>
      <c r="U494" s="30">
        <v>1.1940065248394E-2</v>
      </c>
      <c r="V494" s="30">
        <v>0</v>
      </c>
      <c r="W494" s="30">
        <v>0</v>
      </c>
      <c r="X494" s="30">
        <v>4.2285287321329997E-3</v>
      </c>
      <c r="Y494" s="30">
        <v>4.2285287321329997E-3</v>
      </c>
      <c r="Z494" s="28" t="s">
        <v>1879</v>
      </c>
    </row>
    <row r="495" spans="1:26">
      <c r="A495" s="27" t="s">
        <v>540</v>
      </c>
      <c r="B495" s="30">
        <v>3.5910262240410003E-2</v>
      </c>
      <c r="C495" s="30">
        <v>3.5910262240410003E-2</v>
      </c>
      <c r="D495" s="30">
        <v>2.13717790932E-3</v>
      </c>
      <c r="E495" s="30">
        <v>2.13717790932E-3</v>
      </c>
      <c r="F495" s="30">
        <v>0.14919782142592999</v>
      </c>
      <c r="G495" s="30">
        <v>0.14919782142592999</v>
      </c>
      <c r="H495" s="30">
        <v>5.5752653208059999E-2</v>
      </c>
      <c r="I495" s="30">
        <v>5.5752653208059999E-2</v>
      </c>
      <c r="J495" s="30">
        <v>3.7517053205999998E-4</v>
      </c>
      <c r="K495" s="30">
        <v>3.7517053205999998E-4</v>
      </c>
      <c r="L495" s="30">
        <v>2.3442536480000001E-5</v>
      </c>
      <c r="M495" s="30">
        <v>2.3442536480000001E-5</v>
      </c>
      <c r="N495" s="30">
        <v>1.35051876679E-3</v>
      </c>
      <c r="O495" s="30">
        <v>1.35051876679E-3</v>
      </c>
      <c r="P495" s="30">
        <v>5.2441504891000005E-4</v>
      </c>
      <c r="Q495" s="30">
        <v>5.2441504891000005E-4</v>
      </c>
      <c r="R495" s="30">
        <v>0</v>
      </c>
      <c r="S495" s="30">
        <v>0</v>
      </c>
      <c r="T495" s="30">
        <v>1.301060774776E-3</v>
      </c>
      <c r="U495" s="30">
        <v>1.301060774776E-3</v>
      </c>
      <c r="V495" s="30">
        <v>2.7848288439269999E-3</v>
      </c>
      <c r="W495" s="30">
        <v>2.7848288439269999E-3</v>
      </c>
      <c r="X495" s="30">
        <v>1.2425454193240001E-3</v>
      </c>
      <c r="Y495" s="30">
        <v>1.2425454193240001E-3</v>
      </c>
      <c r="Z495" s="28" t="s">
        <v>1879</v>
      </c>
    </row>
    <row r="496" spans="1:26">
      <c r="A496" s="27" t="s">
        <v>541</v>
      </c>
      <c r="B496" s="30">
        <v>3.3886615128089999E-2</v>
      </c>
      <c r="C496" s="30">
        <v>3.3886615128089999E-2</v>
      </c>
      <c r="D496" s="30">
        <v>7.6188243567999997E-4</v>
      </c>
      <c r="E496" s="30">
        <v>7.6188243567999997E-4</v>
      </c>
      <c r="F496" s="30">
        <v>3.3210932301549999E-2</v>
      </c>
      <c r="G496" s="30">
        <v>3.3210932301549999E-2</v>
      </c>
      <c r="H496" s="30">
        <v>2.1965933777029999E-2</v>
      </c>
      <c r="I496" s="30">
        <v>2.1965933777029999E-2</v>
      </c>
      <c r="J496" s="30">
        <v>9.4740033349999998E-5</v>
      </c>
      <c r="K496" s="30">
        <v>9.4740033349999998E-5</v>
      </c>
      <c r="L496" s="30">
        <v>1.1721268240000001E-5</v>
      </c>
      <c r="M496" s="30">
        <v>1.1721268240000001E-5</v>
      </c>
      <c r="N496" s="30">
        <v>3.8445424747999998E-4</v>
      </c>
      <c r="O496" s="30">
        <v>3.8445424747999998E-4</v>
      </c>
      <c r="P496" s="30">
        <v>1.4667017198999999E-4</v>
      </c>
      <c r="Q496" s="30">
        <v>1.4667017198999999E-4</v>
      </c>
      <c r="R496" s="30">
        <v>0</v>
      </c>
      <c r="S496" s="30">
        <v>0</v>
      </c>
      <c r="T496" s="30">
        <v>0</v>
      </c>
      <c r="U496" s="30">
        <v>0</v>
      </c>
      <c r="V496" s="30">
        <v>1.166177884023E-2</v>
      </c>
      <c r="W496" s="30">
        <v>1.166177884023E-2</v>
      </c>
      <c r="X496" s="30">
        <v>3.27378893332E-3</v>
      </c>
      <c r="Y496" s="30">
        <v>3.27378893332E-3</v>
      </c>
      <c r="Z496" s="28" t="s">
        <v>1879</v>
      </c>
    </row>
    <row r="497" spans="1:26">
      <c r="A497" s="27" t="s">
        <v>542</v>
      </c>
      <c r="B497" s="30">
        <v>3.2742155525199998E-3</v>
      </c>
      <c r="C497" s="30">
        <v>3.2742155525199998E-3</v>
      </c>
      <c r="D497" s="30">
        <v>9.1816601222900005E-3</v>
      </c>
      <c r="E497" s="30">
        <v>9.1816601222900005E-3</v>
      </c>
      <c r="F497" s="30">
        <v>2.6606205485870001E-2</v>
      </c>
      <c r="G497" s="30">
        <v>2.6606205485870001E-2</v>
      </c>
      <c r="H497" s="30">
        <v>1.1916259633880001E-2</v>
      </c>
      <c r="I497" s="30">
        <v>1.1916259633880001E-2</v>
      </c>
      <c r="J497" s="30">
        <v>1.894800667E-5</v>
      </c>
      <c r="K497" s="30">
        <v>1.894800667E-5</v>
      </c>
      <c r="L497" s="30">
        <v>1.1721268241E-4</v>
      </c>
      <c r="M497" s="30">
        <v>1.1721268241E-4</v>
      </c>
      <c r="N497" s="30">
        <v>3.0559183774000001E-4</v>
      </c>
      <c r="O497" s="30">
        <v>3.0559183774000001E-4</v>
      </c>
      <c r="P497" s="30">
        <v>1.3421704418E-4</v>
      </c>
      <c r="Q497" s="30">
        <v>1.3421704418E-4</v>
      </c>
      <c r="R497" s="30">
        <v>0</v>
      </c>
      <c r="S497" s="30">
        <v>0</v>
      </c>
      <c r="T497" s="30">
        <v>1.6960675145051E-2</v>
      </c>
      <c r="U497" s="30">
        <v>1.6960675145051E-2</v>
      </c>
      <c r="V497" s="30">
        <v>3.9431204869800002E-4</v>
      </c>
      <c r="W497" s="30">
        <v>3.9431204869800002E-4</v>
      </c>
      <c r="X497" s="30">
        <v>6.1172531167410001E-3</v>
      </c>
      <c r="Y497" s="30">
        <v>6.1172531167410001E-3</v>
      </c>
      <c r="Z497" s="28" t="s">
        <v>1879</v>
      </c>
    </row>
    <row r="498" spans="1:26">
      <c r="A498" s="27" t="s">
        <v>543</v>
      </c>
      <c r="B498" s="30">
        <v>6.7761861452179994E-2</v>
      </c>
      <c r="C498" s="30">
        <v>6.7761861452179994E-2</v>
      </c>
      <c r="D498" s="30">
        <v>2.9017953075860001E-2</v>
      </c>
      <c r="E498" s="30">
        <v>2.9017953075860001E-2</v>
      </c>
      <c r="F498" s="30">
        <v>7.6604973260710002E-2</v>
      </c>
      <c r="G498" s="30">
        <v>7.6604973260710002E-2</v>
      </c>
      <c r="H498" s="30">
        <v>5.6523363451450002E-2</v>
      </c>
      <c r="I498" s="30">
        <v>5.6523363451450002E-2</v>
      </c>
      <c r="J498" s="30">
        <v>5.1159618007999997E-4</v>
      </c>
      <c r="K498" s="30">
        <v>5.1159618007999997E-4</v>
      </c>
      <c r="L498" s="30">
        <v>8.2048877689999995E-5</v>
      </c>
      <c r="M498" s="30">
        <v>8.2048877689999995E-5</v>
      </c>
      <c r="N498" s="30">
        <v>1.020282426E-3</v>
      </c>
      <c r="O498" s="30">
        <v>1.020282426E-3</v>
      </c>
      <c r="P498" s="30">
        <v>5.0227615502999997E-4</v>
      </c>
      <c r="Q498" s="30">
        <v>5.0227615502999997E-4</v>
      </c>
      <c r="R498" s="30">
        <v>0</v>
      </c>
      <c r="S498" s="30">
        <v>0</v>
      </c>
      <c r="T498" s="30">
        <v>0</v>
      </c>
      <c r="U498" s="30">
        <v>0</v>
      </c>
      <c r="V498" s="30">
        <v>0</v>
      </c>
      <c r="W498" s="30">
        <v>0</v>
      </c>
      <c r="X498" s="30">
        <v>0</v>
      </c>
      <c r="Y498" s="30">
        <v>0</v>
      </c>
      <c r="Z498" s="28" t="s">
        <v>1879</v>
      </c>
    </row>
    <row r="499" spans="1:26">
      <c r="A499" s="27" t="s">
        <v>544</v>
      </c>
      <c r="B499" s="30">
        <v>0.30562755798090002</v>
      </c>
      <c r="C499" s="30">
        <v>0.30562755798090002</v>
      </c>
      <c r="D499" s="30">
        <v>5.0241262771299998E-2</v>
      </c>
      <c r="E499" s="30">
        <v>5.0241262771299998E-2</v>
      </c>
      <c r="F499" s="30">
        <v>7.0039677649900003E-2</v>
      </c>
      <c r="G499" s="30">
        <v>7.0039677649900003E-2</v>
      </c>
      <c r="H499" s="30">
        <v>0.14904733572248999</v>
      </c>
      <c r="I499" s="30">
        <v>0.14904733572248999</v>
      </c>
      <c r="J499" s="30">
        <v>5.0363801728099998E-3</v>
      </c>
      <c r="K499" s="30">
        <v>5.0363801728099998E-3</v>
      </c>
      <c r="L499" s="30">
        <v>2.6568208013000002E-4</v>
      </c>
      <c r="M499" s="30">
        <v>2.6568208013000002E-4</v>
      </c>
      <c r="N499" s="30">
        <v>6.2104147670000002E-4</v>
      </c>
      <c r="O499" s="30">
        <v>6.2104147670000002E-4</v>
      </c>
      <c r="P499" s="30">
        <v>2.1073459617299999E-3</v>
      </c>
      <c r="Q499" s="30">
        <v>2.1073459617299999E-3</v>
      </c>
      <c r="R499" s="30">
        <v>0</v>
      </c>
      <c r="S499" s="30">
        <v>0</v>
      </c>
      <c r="T499" s="30">
        <v>6.8374064740500001E-4</v>
      </c>
      <c r="U499" s="30">
        <v>6.8374064740500001E-4</v>
      </c>
      <c r="V499" s="30">
        <v>5.3922172659390004E-3</v>
      </c>
      <c r="W499" s="30">
        <v>5.3922172659390004E-3</v>
      </c>
      <c r="X499" s="30">
        <v>1.7558910212940001E-3</v>
      </c>
      <c r="Y499" s="30">
        <v>1.7558910212940001E-3</v>
      </c>
      <c r="Z499" s="28" t="s">
        <v>1879</v>
      </c>
    </row>
    <row r="500" spans="1:26">
      <c r="A500" s="27" t="s">
        <v>545</v>
      </c>
      <c r="B500" s="30">
        <v>0.22622404123086001</v>
      </c>
      <c r="C500" s="30">
        <v>0.22622404123086001</v>
      </c>
      <c r="D500" s="30">
        <v>4.8408837836300001E-3</v>
      </c>
      <c r="E500" s="30">
        <v>4.8408837836300001E-3</v>
      </c>
      <c r="F500" s="30">
        <v>1.66774773886685</v>
      </c>
      <c r="G500" s="30">
        <v>1.66774773886685</v>
      </c>
      <c r="H500" s="30">
        <v>0.55249823580688995</v>
      </c>
      <c r="I500" s="30">
        <v>0.55249823580688995</v>
      </c>
      <c r="J500" s="30">
        <v>3.9032893740000002E-4</v>
      </c>
      <c r="K500" s="30">
        <v>3.9032893740000002E-4</v>
      </c>
      <c r="L500" s="30">
        <v>5.4699251790000002E-5</v>
      </c>
      <c r="M500" s="30">
        <v>5.4699251790000002E-5</v>
      </c>
      <c r="N500" s="30">
        <v>2.1987825615500001E-2</v>
      </c>
      <c r="O500" s="30">
        <v>2.1987825615500001E-2</v>
      </c>
      <c r="P500" s="30">
        <v>6.33449101299E-3</v>
      </c>
      <c r="Q500" s="30">
        <v>6.33449101299E-3</v>
      </c>
      <c r="R500" s="30">
        <v>0</v>
      </c>
      <c r="S500" s="30">
        <v>0</v>
      </c>
      <c r="T500" s="30">
        <v>1.2010392857841E-2</v>
      </c>
      <c r="U500" s="30">
        <v>1.2010392857841E-2</v>
      </c>
      <c r="V500" s="30">
        <v>1.9474086305050001E-2</v>
      </c>
      <c r="W500" s="30">
        <v>1.9474086305050001E-2</v>
      </c>
      <c r="X500" s="30">
        <v>9.7203580966079995E-3</v>
      </c>
      <c r="Y500" s="30">
        <v>9.7203580966079995E-3</v>
      </c>
      <c r="Z500" s="28" t="s">
        <v>1879</v>
      </c>
    </row>
    <row r="501" spans="1:26">
      <c r="A501" s="27" t="s">
        <v>546</v>
      </c>
      <c r="B501" s="30">
        <v>2.39881764438E-3</v>
      </c>
      <c r="C501" s="30">
        <v>2.39881764438E-3</v>
      </c>
      <c r="D501" s="30">
        <v>2.9631366113809999E-2</v>
      </c>
      <c r="E501" s="30">
        <v>2.9631366113809999E-2</v>
      </c>
      <c r="F501" s="30">
        <v>9.541365798359E-2</v>
      </c>
      <c r="G501" s="30">
        <v>9.541365798359E-2</v>
      </c>
      <c r="H501" s="30">
        <v>3.8154999930819999E-2</v>
      </c>
      <c r="I501" s="30">
        <v>3.8154999930819999E-2</v>
      </c>
      <c r="J501" s="30">
        <v>2.2737607999999999E-5</v>
      </c>
      <c r="K501" s="30">
        <v>2.2737607999999999E-5</v>
      </c>
      <c r="L501" s="30">
        <v>3.1256715309999999E-4</v>
      </c>
      <c r="M501" s="30">
        <v>3.1256715309999999E-4</v>
      </c>
      <c r="N501" s="30">
        <v>9.6113561869999998E-4</v>
      </c>
      <c r="O501" s="30">
        <v>9.6113561869999998E-4</v>
      </c>
      <c r="P501" s="30">
        <v>3.8881432385999998E-4</v>
      </c>
      <c r="Q501" s="30">
        <v>3.8881432385999998E-4</v>
      </c>
      <c r="R501" s="30">
        <v>0</v>
      </c>
      <c r="S501" s="30">
        <v>0</v>
      </c>
      <c r="T501" s="30">
        <v>0</v>
      </c>
      <c r="U501" s="30">
        <v>0</v>
      </c>
      <c r="V501" s="30">
        <v>1.5723192941820001E-3</v>
      </c>
      <c r="W501" s="30">
        <v>1.5723192941820001E-3</v>
      </c>
      <c r="X501" s="30">
        <v>4.4139419684200001E-4</v>
      </c>
      <c r="Y501" s="30">
        <v>4.4139419684200001E-4</v>
      </c>
      <c r="Z501" s="28" t="s">
        <v>1879</v>
      </c>
    </row>
    <row r="502" spans="1:26">
      <c r="A502" s="27" t="s">
        <v>547</v>
      </c>
      <c r="B502" s="30">
        <v>0.35726466575715998</v>
      </c>
      <c r="C502" s="30">
        <v>0.35726466575715998</v>
      </c>
      <c r="D502" s="30">
        <v>7.9610853894390002E-2</v>
      </c>
      <c r="E502" s="30">
        <v>7.9610853894390002E-2</v>
      </c>
      <c r="F502" s="30">
        <v>7.1567636838599999E-2</v>
      </c>
      <c r="G502" s="30">
        <v>7.1567636838599999E-2</v>
      </c>
      <c r="H502" s="30">
        <v>0.17873144138036001</v>
      </c>
      <c r="I502" s="30">
        <v>0.17873144138036001</v>
      </c>
      <c r="J502" s="30">
        <v>1.093299984842E-2</v>
      </c>
      <c r="K502" s="30">
        <v>1.093299984842E-2</v>
      </c>
      <c r="L502" s="30">
        <v>1.03147160523E-3</v>
      </c>
      <c r="M502" s="30">
        <v>1.03147160523E-3</v>
      </c>
      <c r="N502" s="30">
        <v>1.3751632698299999E-3</v>
      </c>
      <c r="O502" s="30">
        <v>1.3751632698299999E-3</v>
      </c>
      <c r="P502" s="30">
        <v>4.7432580149700003E-3</v>
      </c>
      <c r="Q502" s="30">
        <v>4.7432580149700003E-3</v>
      </c>
      <c r="R502" s="30">
        <v>0</v>
      </c>
      <c r="S502" s="30">
        <v>0</v>
      </c>
      <c r="T502" s="30">
        <v>0</v>
      </c>
      <c r="U502" s="30">
        <v>0</v>
      </c>
      <c r="V502" s="30">
        <v>6.5061488035099999E-4</v>
      </c>
      <c r="W502" s="30">
        <v>6.5061488035099999E-4</v>
      </c>
      <c r="X502" s="30">
        <v>1.82645874555E-4</v>
      </c>
      <c r="Y502" s="30">
        <v>1.82645874555E-4</v>
      </c>
      <c r="Z502" s="28" t="s">
        <v>1879</v>
      </c>
    </row>
    <row r="503" spans="1:26">
      <c r="A503" s="27" t="s">
        <v>548</v>
      </c>
      <c r="B503" s="30">
        <v>2.30786721237E-3</v>
      </c>
      <c r="C503" s="30">
        <v>2.30786721237E-3</v>
      </c>
      <c r="D503" s="30">
        <v>5.0987516849300002E-3</v>
      </c>
      <c r="E503" s="30">
        <v>5.0987516849300002E-3</v>
      </c>
      <c r="F503" s="30">
        <v>8.9814426892079996E-2</v>
      </c>
      <c r="G503" s="30">
        <v>8.9814426892079996E-2</v>
      </c>
      <c r="H503" s="30">
        <v>2.7861797954920001E-2</v>
      </c>
      <c r="I503" s="30">
        <v>2.7861797954920001E-2</v>
      </c>
      <c r="J503" s="30">
        <v>3.4106412009999999E-5</v>
      </c>
      <c r="K503" s="30">
        <v>3.4106412009999999E-5</v>
      </c>
      <c r="L503" s="30">
        <v>4.2977983550000002E-5</v>
      </c>
      <c r="M503" s="30">
        <v>4.2977983550000002E-5</v>
      </c>
      <c r="N503" s="30">
        <v>2.8587623531000001E-4</v>
      </c>
      <c r="O503" s="30">
        <v>2.8587623531000001E-4</v>
      </c>
      <c r="P503" s="30">
        <v>1.0792710769E-4</v>
      </c>
      <c r="Q503" s="30">
        <v>1.0792710769E-4</v>
      </c>
      <c r="R503" s="30">
        <v>0</v>
      </c>
      <c r="S503" s="30">
        <v>0</v>
      </c>
      <c r="T503" s="30">
        <v>0</v>
      </c>
      <c r="U503" s="30">
        <v>0</v>
      </c>
      <c r="V503" s="30">
        <v>0</v>
      </c>
      <c r="W503" s="30">
        <v>0</v>
      </c>
      <c r="X503" s="30">
        <v>0</v>
      </c>
      <c r="Y503" s="30">
        <v>0</v>
      </c>
      <c r="Z503" s="28" t="s">
        <v>1879</v>
      </c>
    </row>
    <row r="504" spans="1:26">
      <c r="A504" s="27" t="s">
        <v>549</v>
      </c>
      <c r="B504" s="30">
        <v>7.9960588146000004E-4</v>
      </c>
      <c r="C504" s="30">
        <v>7.9960588146000004E-4</v>
      </c>
      <c r="D504" s="30">
        <v>5.8567270312E-3</v>
      </c>
      <c r="E504" s="30">
        <v>5.8567270312E-3</v>
      </c>
      <c r="F504" s="30">
        <v>0.15103137245237</v>
      </c>
      <c r="G504" s="30">
        <v>0.15103137245237</v>
      </c>
      <c r="H504" s="30">
        <v>4.476484343651E-2</v>
      </c>
      <c r="I504" s="30">
        <v>4.476484343651E-2</v>
      </c>
      <c r="J504" s="30">
        <v>3.7896013300000001E-6</v>
      </c>
      <c r="K504" s="30">
        <v>3.7896013300000001E-6</v>
      </c>
      <c r="L504" s="30">
        <v>3.5163804720000002E-5</v>
      </c>
      <c r="M504" s="30">
        <v>3.5163804720000002E-5</v>
      </c>
      <c r="N504" s="30">
        <v>9.4634891687000002E-4</v>
      </c>
      <c r="O504" s="30">
        <v>9.4634891687000002E-4</v>
      </c>
      <c r="P504" s="30">
        <v>2.7950353529999997E-4</v>
      </c>
      <c r="Q504" s="30">
        <v>2.7950353529999997E-4</v>
      </c>
      <c r="R504" s="30">
        <v>0</v>
      </c>
      <c r="S504" s="30">
        <v>0</v>
      </c>
      <c r="T504" s="30">
        <v>2.51616558245E-3</v>
      </c>
      <c r="U504" s="30">
        <v>2.51616558245E-3</v>
      </c>
      <c r="V504" s="30">
        <v>1.200680188284E-2</v>
      </c>
      <c r="W504" s="30">
        <v>1.200680188284E-2</v>
      </c>
      <c r="X504" s="30">
        <v>4.2617370729609999E-3</v>
      </c>
      <c r="Y504" s="30">
        <v>4.2617370729609999E-3</v>
      </c>
      <c r="Z504" s="28" t="s">
        <v>1879</v>
      </c>
    </row>
    <row r="505" spans="1:26">
      <c r="A505" s="27" t="s">
        <v>550</v>
      </c>
      <c r="B505" s="30">
        <v>5.2592087312410003E-2</v>
      </c>
      <c r="C505" s="30">
        <v>5.2592087312410003E-2</v>
      </c>
      <c r="D505" s="30">
        <v>3.7031393463439997E-2</v>
      </c>
      <c r="E505" s="30">
        <v>3.7031393463439997E-2</v>
      </c>
      <c r="F505" s="30">
        <v>1.15204672597777</v>
      </c>
      <c r="G505" s="30">
        <v>1.15204672597777</v>
      </c>
      <c r="H505" s="30">
        <v>0.35572913063331002</v>
      </c>
      <c r="I505" s="30">
        <v>0.35572913063331002</v>
      </c>
      <c r="J505" s="30">
        <v>1.8190086403E-4</v>
      </c>
      <c r="K505" s="30">
        <v>1.8190086403E-4</v>
      </c>
      <c r="L505" s="30">
        <v>5.3527124968000001E-4</v>
      </c>
      <c r="M505" s="30">
        <v>5.3527124968000001E-4</v>
      </c>
      <c r="N505" s="30">
        <v>8.9213101017799994E-3</v>
      </c>
      <c r="O505" s="30">
        <v>8.9213101017799994E-3</v>
      </c>
      <c r="P505" s="30">
        <v>2.76044333135E-3</v>
      </c>
      <c r="Q505" s="30">
        <v>2.76044333135E-3</v>
      </c>
      <c r="R505" s="30">
        <v>0</v>
      </c>
      <c r="S505" s="30">
        <v>0</v>
      </c>
      <c r="T505" s="30">
        <v>0</v>
      </c>
      <c r="U505" s="30">
        <v>0</v>
      </c>
      <c r="V505" s="30">
        <v>0</v>
      </c>
      <c r="W505" s="30">
        <v>0</v>
      </c>
      <c r="X505" s="30">
        <v>0</v>
      </c>
      <c r="Y505" s="30">
        <v>0</v>
      </c>
      <c r="Z505" s="28" t="s">
        <v>1879</v>
      </c>
    </row>
    <row r="506" spans="1:26">
      <c r="A506" s="27" t="s">
        <v>551</v>
      </c>
      <c r="B506" s="30">
        <v>3.16772775504E-2</v>
      </c>
      <c r="C506" s="30">
        <v>3.16772775504E-2</v>
      </c>
      <c r="D506" s="30">
        <v>7.5367754791099998E-3</v>
      </c>
      <c r="E506" s="30">
        <v>7.5367754791099998E-3</v>
      </c>
      <c r="F506" s="30">
        <v>3.4763535993300003E-2</v>
      </c>
      <c r="G506" s="30">
        <v>3.4763535993300003E-2</v>
      </c>
      <c r="H506" s="30">
        <v>2.399440992929E-2</v>
      </c>
      <c r="I506" s="30">
        <v>2.399440992929E-2</v>
      </c>
      <c r="J506" s="30">
        <v>6.4802182809999996E-4</v>
      </c>
      <c r="K506" s="30">
        <v>6.4802182809999996E-4</v>
      </c>
      <c r="L506" s="30">
        <v>4.6885072960000003E-5</v>
      </c>
      <c r="M506" s="30">
        <v>4.6885072960000003E-5</v>
      </c>
      <c r="N506" s="30">
        <v>2.9573403651999999E-4</v>
      </c>
      <c r="O506" s="30">
        <v>2.9573403651999999E-4</v>
      </c>
      <c r="P506" s="30">
        <v>3.3623445089000001E-4</v>
      </c>
      <c r="Q506" s="30">
        <v>3.3623445089000001E-4</v>
      </c>
      <c r="R506" s="30">
        <v>0</v>
      </c>
      <c r="S506" s="30">
        <v>0</v>
      </c>
      <c r="T506" s="30">
        <v>0</v>
      </c>
      <c r="U506" s="30">
        <v>0</v>
      </c>
      <c r="V506" s="30">
        <v>4.0909875052369997E-3</v>
      </c>
      <c r="W506" s="30">
        <v>4.0909875052369997E-3</v>
      </c>
      <c r="X506" s="30">
        <v>1.1484551203109999E-3</v>
      </c>
      <c r="Y506" s="30">
        <v>1.1484551203109999E-3</v>
      </c>
      <c r="Z506" s="28" t="s">
        <v>1879</v>
      </c>
    </row>
    <row r="507" spans="1:26">
      <c r="A507" s="27" t="s">
        <v>552</v>
      </c>
      <c r="B507" s="30">
        <v>1.9213278763100001E-3</v>
      </c>
      <c r="C507" s="30">
        <v>1.9213278763100001E-3</v>
      </c>
      <c r="D507" s="30">
        <v>0.66784660766962001</v>
      </c>
      <c r="E507" s="30">
        <v>0.66784660766962001</v>
      </c>
      <c r="F507" s="30">
        <v>0.22111048130714001</v>
      </c>
      <c r="G507" s="30">
        <v>0.22111048130714001</v>
      </c>
      <c r="H507" s="30">
        <v>0.29928878803393</v>
      </c>
      <c r="I507" s="30">
        <v>0.29928878803393</v>
      </c>
      <c r="J507" s="30">
        <v>1.1368804E-5</v>
      </c>
      <c r="K507" s="30">
        <v>1.1368804E-5</v>
      </c>
      <c r="L507" s="30">
        <v>1.16861044365E-2</v>
      </c>
      <c r="M507" s="30">
        <v>1.16861044365E-2</v>
      </c>
      <c r="N507" s="30">
        <v>1.118860438179E-2</v>
      </c>
      <c r="O507" s="30">
        <v>1.118860438179E-2</v>
      </c>
      <c r="P507" s="30">
        <v>7.2836960883299997E-3</v>
      </c>
      <c r="Q507" s="30">
        <v>7.2836960883299997E-3</v>
      </c>
      <c r="R507" s="30">
        <v>4.604365620737E-3</v>
      </c>
      <c r="S507" s="30">
        <v>4.604365620737E-3</v>
      </c>
      <c r="T507" s="30">
        <v>0</v>
      </c>
      <c r="U507" s="30">
        <v>0</v>
      </c>
      <c r="V507" s="30">
        <v>0</v>
      </c>
      <c r="W507" s="30">
        <v>0</v>
      </c>
      <c r="X507" s="30">
        <v>1.681172254431E-3</v>
      </c>
      <c r="Y507" s="30">
        <v>1.681172254431E-3</v>
      </c>
      <c r="Z507" s="28" t="s">
        <v>1879</v>
      </c>
    </row>
    <row r="508" spans="1:26">
      <c r="A508" s="27" t="s">
        <v>553</v>
      </c>
      <c r="B508" s="30">
        <v>3.1832651205000002E-4</v>
      </c>
      <c r="C508" s="30">
        <v>3.1832651205000002E-4</v>
      </c>
      <c r="D508" s="30">
        <v>9.2598019106000004E-4</v>
      </c>
      <c r="E508" s="30">
        <v>9.2598019106000004E-4</v>
      </c>
      <c r="F508" s="30">
        <v>1.519087167607E-2</v>
      </c>
      <c r="G508" s="30">
        <v>1.519087167607E-2</v>
      </c>
      <c r="H508" s="30">
        <v>4.7086659932799998E-3</v>
      </c>
      <c r="I508" s="30">
        <v>4.7086659932799998E-3</v>
      </c>
      <c r="J508" s="30">
        <v>3.7896013300000001E-6</v>
      </c>
      <c r="K508" s="30">
        <v>3.7896013300000001E-6</v>
      </c>
      <c r="L508" s="30">
        <v>1.1721268240000001E-5</v>
      </c>
      <c r="M508" s="30">
        <v>1.1721268240000001E-5</v>
      </c>
      <c r="N508" s="30">
        <v>8.3791310349999996E-5</v>
      </c>
      <c r="O508" s="30">
        <v>8.3791310349999996E-5</v>
      </c>
      <c r="P508" s="30">
        <v>2.9057298220000001E-5</v>
      </c>
      <c r="Q508" s="30">
        <v>2.9057298220000001E-5</v>
      </c>
      <c r="R508" s="30">
        <v>0</v>
      </c>
      <c r="S508" s="30">
        <v>0</v>
      </c>
      <c r="T508" s="30">
        <v>0</v>
      </c>
      <c r="U508" s="30">
        <v>0</v>
      </c>
      <c r="V508" s="30">
        <v>2.4545925031430002E-3</v>
      </c>
      <c r="W508" s="30">
        <v>2.4545925031430002E-3</v>
      </c>
      <c r="X508" s="30">
        <v>6.8907307218600002E-4</v>
      </c>
      <c r="Y508" s="30">
        <v>6.8907307218600002E-4</v>
      </c>
      <c r="Z508" s="28" t="s">
        <v>1879</v>
      </c>
    </row>
    <row r="509" spans="1:26">
      <c r="A509" s="27" t="s">
        <v>554</v>
      </c>
      <c r="B509" s="30">
        <v>0.13423904805215001</v>
      </c>
      <c r="C509" s="30">
        <v>0.13423904805215001</v>
      </c>
      <c r="D509" s="30">
        <v>0.61540565355837995</v>
      </c>
      <c r="E509" s="30">
        <v>0.61540565355837995</v>
      </c>
      <c r="F509" s="30">
        <v>1.296300860093E-2</v>
      </c>
      <c r="G509" s="30">
        <v>1.296300860093E-2</v>
      </c>
      <c r="H509" s="30">
        <v>0.27059678155830003</v>
      </c>
      <c r="I509" s="30">
        <v>0.27059678155830003</v>
      </c>
      <c r="J509" s="30">
        <v>1.2164620281950001E-2</v>
      </c>
      <c r="K509" s="30">
        <v>1.2164620281950001E-2</v>
      </c>
      <c r="L509" s="30">
        <v>1.017015374397E-2</v>
      </c>
      <c r="M509" s="30">
        <v>1.017015374397E-2</v>
      </c>
      <c r="N509" s="30">
        <v>9.3649111569999994E-5</v>
      </c>
      <c r="O509" s="30">
        <v>9.3649111569999994E-5</v>
      </c>
      <c r="P509" s="30">
        <v>8.0696268212699998E-3</v>
      </c>
      <c r="Q509" s="30">
        <v>8.0696268212699998E-3</v>
      </c>
      <c r="R509" s="30">
        <v>0</v>
      </c>
      <c r="S509" s="30">
        <v>0</v>
      </c>
      <c r="T509" s="30">
        <v>2.6958916954819999E-3</v>
      </c>
      <c r="U509" s="30">
        <v>2.6958916954819999E-3</v>
      </c>
      <c r="V509" s="30">
        <v>1.1198462183011E-2</v>
      </c>
      <c r="W509" s="30">
        <v>1.1198462183011E-2</v>
      </c>
      <c r="X509" s="30">
        <v>4.0984627305549999E-3</v>
      </c>
      <c r="Y509" s="30">
        <v>4.0984627305549999E-3</v>
      </c>
      <c r="Z509" s="28" t="s">
        <v>1879</v>
      </c>
    </row>
    <row r="510" spans="1:26">
      <c r="A510" s="27" t="s">
        <v>555</v>
      </c>
      <c r="B510" s="30">
        <v>5.9780961042899997E-2</v>
      </c>
      <c r="C510" s="30">
        <v>5.9780961042899997E-2</v>
      </c>
      <c r="D510" s="30">
        <v>0.27053077809685999</v>
      </c>
      <c r="E510" s="30">
        <v>0.27053077809685999</v>
      </c>
      <c r="F510" s="30">
        <v>3.2934913867460003E-2</v>
      </c>
      <c r="G510" s="30">
        <v>3.2934913867460003E-2</v>
      </c>
      <c r="H510" s="30">
        <v>0.12688076821961999</v>
      </c>
      <c r="I510" s="30">
        <v>0.12688076821961999</v>
      </c>
      <c r="J510" s="30">
        <v>1.7053206003E-4</v>
      </c>
      <c r="K510" s="30">
        <v>1.7053206003E-4</v>
      </c>
      <c r="L510" s="30">
        <v>3.18037078279E-3</v>
      </c>
      <c r="M510" s="30">
        <v>3.18037078279E-3</v>
      </c>
      <c r="N510" s="30">
        <v>4.1402765112999999E-4</v>
      </c>
      <c r="O510" s="30">
        <v>4.1402765112999999E-4</v>
      </c>
      <c r="P510" s="30">
        <v>1.30481105838E-3</v>
      </c>
      <c r="Q510" s="30">
        <v>1.30481105838E-3</v>
      </c>
      <c r="R510" s="30">
        <v>1.3953312111565998E-2</v>
      </c>
      <c r="S510" s="30">
        <v>1.3953312111565998E-2</v>
      </c>
      <c r="T510" s="30">
        <v>7.0679247494579997E-3</v>
      </c>
      <c r="U510" s="30">
        <v>7.0679247494579997E-3</v>
      </c>
      <c r="V510" s="30">
        <v>3.9431204869759999E-3</v>
      </c>
      <c r="W510" s="30">
        <v>3.9431204869759999E-3</v>
      </c>
      <c r="X510" s="30">
        <v>8.7047363396099992E-3</v>
      </c>
      <c r="Y510" s="30">
        <v>8.7047363396099992E-3</v>
      </c>
      <c r="Z510" s="28" t="s">
        <v>1879</v>
      </c>
    </row>
    <row r="511" spans="1:26">
      <c r="A511" s="27" t="s">
        <v>556</v>
      </c>
      <c r="B511" s="30">
        <v>3.7566318023339998E-2</v>
      </c>
      <c r="C511" s="30">
        <v>3.7566318023339998E-2</v>
      </c>
      <c r="D511" s="30">
        <v>2.2661118599700001E-3</v>
      </c>
      <c r="E511" s="30">
        <v>2.2661118599700001E-3</v>
      </c>
      <c r="F511" s="30">
        <v>6.8896172708679995E-2</v>
      </c>
      <c r="G511" s="30">
        <v>6.8896172708679995E-2</v>
      </c>
      <c r="H511" s="30">
        <v>3.3860054517030003E-2</v>
      </c>
      <c r="I511" s="30">
        <v>3.3860054517030003E-2</v>
      </c>
      <c r="J511" s="30">
        <v>3.2211611338E-4</v>
      </c>
      <c r="K511" s="30">
        <v>3.2211611338E-4</v>
      </c>
      <c r="L511" s="30">
        <v>1.953544707E-5</v>
      </c>
      <c r="M511" s="30">
        <v>1.953544707E-5</v>
      </c>
      <c r="N511" s="30">
        <v>1.07942923331E-3</v>
      </c>
      <c r="O511" s="30">
        <v>1.07942923331E-3</v>
      </c>
      <c r="P511" s="30">
        <v>4.2755738815999998E-4</v>
      </c>
      <c r="Q511" s="30">
        <v>4.2755738815999998E-4</v>
      </c>
      <c r="R511" s="30">
        <v>0</v>
      </c>
      <c r="S511" s="30">
        <v>0</v>
      </c>
      <c r="T511" s="30">
        <v>4.96200355546E-4</v>
      </c>
      <c r="U511" s="30">
        <v>4.96200355546E-4</v>
      </c>
      <c r="V511" s="30">
        <v>0</v>
      </c>
      <c r="W511" s="30">
        <v>0</v>
      </c>
      <c r="X511" s="30">
        <v>1.7572747021599999E-4</v>
      </c>
      <c r="Y511" s="30">
        <v>1.7572747021599999E-4</v>
      </c>
      <c r="Z511" s="28" t="s">
        <v>1879</v>
      </c>
    </row>
    <row r="512" spans="1:26">
      <c r="A512" s="27" t="s">
        <v>557</v>
      </c>
      <c r="B512" s="30">
        <v>1.2429892375299999E-3</v>
      </c>
      <c r="C512" s="30">
        <v>1.2429892375299999E-3</v>
      </c>
      <c r="D512" s="30">
        <v>7.68524487683E-3</v>
      </c>
      <c r="E512" s="30">
        <v>7.68524487683E-3</v>
      </c>
      <c r="F512" s="30">
        <v>9.5832614535329999E-2</v>
      </c>
      <c r="G512" s="30">
        <v>9.5832614535329999E-2</v>
      </c>
      <c r="H512" s="30">
        <v>3.0078454705209999E-2</v>
      </c>
      <c r="I512" s="30">
        <v>3.0078454705209999E-2</v>
      </c>
      <c r="J512" s="30">
        <v>7.5792026699999999E-6</v>
      </c>
      <c r="K512" s="30">
        <v>7.5792026699999999E-6</v>
      </c>
      <c r="L512" s="30">
        <v>7.0327609449999994E-5</v>
      </c>
      <c r="M512" s="30">
        <v>7.0327609449999994E-5</v>
      </c>
      <c r="N512" s="30">
        <v>5.8653917243999996E-4</v>
      </c>
      <c r="O512" s="30">
        <v>5.8653917243999996E-4</v>
      </c>
      <c r="P512" s="30">
        <v>1.9233164062999999E-4</v>
      </c>
      <c r="Q512" s="30">
        <v>1.9233164062999999E-4</v>
      </c>
      <c r="R512" s="30">
        <v>0</v>
      </c>
      <c r="S512" s="30">
        <v>0</v>
      </c>
      <c r="T512" s="30">
        <v>2.4016878626267998E-2</v>
      </c>
      <c r="U512" s="30">
        <v>2.4016878626267998E-2</v>
      </c>
      <c r="V512" s="30">
        <v>9.9169480247439986E-3</v>
      </c>
      <c r="W512" s="30">
        <v>9.9169480247439986E-3</v>
      </c>
      <c r="X512" s="30">
        <v>1.1289452200744E-2</v>
      </c>
      <c r="Y512" s="30">
        <v>1.1289452200744E-2</v>
      </c>
      <c r="Z512" s="28" t="s">
        <v>1879</v>
      </c>
    </row>
    <row r="513" spans="1:26">
      <c r="A513" s="27" t="s">
        <v>558</v>
      </c>
      <c r="B513" s="30">
        <v>8.6023950280000004E-4</v>
      </c>
      <c r="C513" s="30">
        <v>8.6023950280000004E-4</v>
      </c>
      <c r="D513" s="30">
        <v>6.8878079274840007E-2</v>
      </c>
      <c r="E513" s="30">
        <v>6.8878079274840007E-2</v>
      </c>
      <c r="F513" s="30">
        <v>1.80306577617862</v>
      </c>
      <c r="G513" s="30">
        <v>1.80306577617862</v>
      </c>
      <c r="H513" s="30">
        <v>0.53087822224682002</v>
      </c>
      <c r="I513" s="30">
        <v>0.53087822224682002</v>
      </c>
      <c r="J513" s="30">
        <v>3.7896013300000001E-6</v>
      </c>
      <c r="K513" s="30">
        <v>3.7896013300000001E-6</v>
      </c>
      <c r="L513" s="30">
        <v>3.7508058371999998E-4</v>
      </c>
      <c r="M513" s="30">
        <v>3.7508058371999998E-4</v>
      </c>
      <c r="N513" s="30">
        <v>9.2121152377000002E-3</v>
      </c>
      <c r="O513" s="30">
        <v>9.2121152377000002E-3</v>
      </c>
      <c r="P513" s="30">
        <v>2.7203165861799999E-3</v>
      </c>
      <c r="Q513" s="30">
        <v>2.7203165861799999E-3</v>
      </c>
      <c r="R513" s="30">
        <v>0</v>
      </c>
      <c r="S513" s="30">
        <v>0</v>
      </c>
      <c r="T513" s="30">
        <v>0</v>
      </c>
      <c r="U513" s="30">
        <v>0</v>
      </c>
      <c r="V513" s="30">
        <v>0</v>
      </c>
      <c r="W513" s="30">
        <v>0</v>
      </c>
      <c r="X513" s="30">
        <v>0</v>
      </c>
      <c r="Y513" s="30">
        <v>0</v>
      </c>
      <c r="Z513" s="28" t="s">
        <v>1879</v>
      </c>
    </row>
    <row r="514" spans="1:26">
      <c r="A514" s="27" t="s">
        <v>559</v>
      </c>
      <c r="B514" s="30">
        <v>0.26128164317114</v>
      </c>
      <c r="C514" s="30">
        <v>0.26128164317114</v>
      </c>
      <c r="D514" s="30">
        <v>3.1889663794959999E-2</v>
      </c>
      <c r="E514" s="30">
        <v>3.1889663794959999E-2</v>
      </c>
      <c r="F514" s="30">
        <v>1.7466347931094</v>
      </c>
      <c r="G514" s="30">
        <v>1.7466347931094</v>
      </c>
      <c r="H514" s="30">
        <v>0.59702370245326997</v>
      </c>
      <c r="I514" s="30">
        <v>0.59702370245326997</v>
      </c>
      <c r="J514" s="30">
        <v>2.2661815977000001E-3</v>
      </c>
      <c r="K514" s="30">
        <v>2.2661815977000001E-3</v>
      </c>
      <c r="L514" s="30">
        <v>4.3368692493000002E-4</v>
      </c>
      <c r="M514" s="30">
        <v>4.3368692493000002E-4</v>
      </c>
      <c r="N514" s="30">
        <v>1.044926929048E-2</v>
      </c>
      <c r="O514" s="30">
        <v>1.044926929048E-2</v>
      </c>
      <c r="P514" s="30">
        <v>3.9144331751300001E-3</v>
      </c>
      <c r="Q514" s="30">
        <v>3.9144331751300001E-3</v>
      </c>
      <c r="R514" s="30">
        <v>4.2936183113539998E-3</v>
      </c>
      <c r="S514" s="30">
        <v>4.2936183113539998E-3</v>
      </c>
      <c r="T514" s="30">
        <v>1.3674812948099999E-4</v>
      </c>
      <c r="U514" s="30">
        <v>1.3674812948099999E-4</v>
      </c>
      <c r="V514" s="30">
        <v>1.1400547107968E-2</v>
      </c>
      <c r="W514" s="30">
        <v>1.1400547107968E-2</v>
      </c>
      <c r="X514" s="30">
        <v>4.8165931009669996E-3</v>
      </c>
      <c r="Y514" s="30">
        <v>4.8165931009669996E-3</v>
      </c>
      <c r="Z514" s="28" t="s">
        <v>1879</v>
      </c>
    </row>
    <row r="515" spans="1:26">
      <c r="A515" s="27" t="s">
        <v>560</v>
      </c>
      <c r="B515" s="30">
        <v>0.96234652114597996</v>
      </c>
      <c r="C515" s="30">
        <v>0.96234652114597996</v>
      </c>
      <c r="D515" s="30">
        <v>0.15166930395202</v>
      </c>
      <c r="E515" s="30">
        <v>0.15166930395202</v>
      </c>
      <c r="F515" s="30">
        <v>1.44309830692264</v>
      </c>
      <c r="G515" s="30">
        <v>1.44309830692264</v>
      </c>
      <c r="H515" s="30">
        <v>0.81020879744296004</v>
      </c>
      <c r="I515" s="30">
        <v>0.81020879744296004</v>
      </c>
      <c r="J515" s="30">
        <v>1.493481885706E-2</v>
      </c>
      <c r="K515" s="30">
        <v>1.493481885706E-2</v>
      </c>
      <c r="L515" s="30">
        <v>2.8756178085099999E-3</v>
      </c>
      <c r="M515" s="30">
        <v>2.8756178085099999E-3</v>
      </c>
      <c r="N515" s="30">
        <v>8.2164773147300006E-3</v>
      </c>
      <c r="O515" s="30">
        <v>8.2164773147300006E-3</v>
      </c>
      <c r="P515" s="30">
        <v>8.7780714256100005E-3</v>
      </c>
      <c r="Q515" s="30">
        <v>8.7780714256100005E-3</v>
      </c>
      <c r="R515" s="30">
        <v>1.3521297559496999E-2</v>
      </c>
      <c r="S515" s="30">
        <v>1.3521297559496999E-2</v>
      </c>
      <c r="T515" s="30">
        <v>3.2112367891539997E-2</v>
      </c>
      <c r="U515" s="30">
        <v>3.2112367891539997E-2</v>
      </c>
      <c r="V515" s="30">
        <v>9.7991473001946994E-2</v>
      </c>
      <c r="W515" s="30">
        <v>9.7991473001946994E-2</v>
      </c>
      <c r="X515" s="30">
        <v>4.3818405722903998E-2</v>
      </c>
      <c r="Y515" s="30">
        <v>4.3818405722903998E-2</v>
      </c>
      <c r="Z515" s="28" t="s">
        <v>1879</v>
      </c>
    </row>
    <row r="516" spans="1:26">
      <c r="A516" s="27" t="s">
        <v>561</v>
      </c>
      <c r="B516" s="30">
        <v>2.8319690768530002E-2</v>
      </c>
      <c r="C516" s="30">
        <v>2.8319690768530002E-2</v>
      </c>
      <c r="D516" s="30">
        <v>3.322588837446E-2</v>
      </c>
      <c r="E516" s="30">
        <v>3.322588837446E-2</v>
      </c>
      <c r="F516" s="30">
        <v>3.06530793306553</v>
      </c>
      <c r="G516" s="30">
        <v>3.06530793306553</v>
      </c>
      <c r="H516" s="30">
        <v>0.88262511934248</v>
      </c>
      <c r="I516" s="30">
        <v>0.88262511934248</v>
      </c>
      <c r="J516" s="30">
        <v>2.7285129603999998E-4</v>
      </c>
      <c r="K516" s="30">
        <v>2.7285129603999998E-4</v>
      </c>
      <c r="L516" s="30">
        <v>1.3674812948E-4</v>
      </c>
      <c r="M516" s="30">
        <v>1.3674812948E-4</v>
      </c>
      <c r="N516" s="30">
        <v>3.7863814476180001E-2</v>
      </c>
      <c r="O516" s="30">
        <v>3.7863814476180001E-2</v>
      </c>
      <c r="P516" s="30">
        <v>1.0777490279639999E-2</v>
      </c>
      <c r="Q516" s="30">
        <v>1.0777490279639999E-2</v>
      </c>
      <c r="R516" s="30">
        <v>0</v>
      </c>
      <c r="S516" s="30">
        <v>0</v>
      </c>
      <c r="T516" s="30">
        <v>2.703705874309E-3</v>
      </c>
      <c r="U516" s="30">
        <v>2.703705874309E-3</v>
      </c>
      <c r="V516" s="30">
        <v>0</v>
      </c>
      <c r="W516" s="30">
        <v>0</v>
      </c>
      <c r="X516" s="30">
        <v>9.5750716054800004E-4</v>
      </c>
      <c r="Y516" s="30">
        <v>9.5750716054800004E-4</v>
      </c>
      <c r="Z516" s="28" t="s">
        <v>1879</v>
      </c>
    </row>
    <row r="517" spans="1:26">
      <c r="A517" s="27" t="s">
        <v>562</v>
      </c>
      <c r="B517" s="30">
        <v>2.5083371229350001E-2</v>
      </c>
      <c r="C517" s="30">
        <v>2.5083371229350001E-2</v>
      </c>
      <c r="D517" s="30">
        <v>6.4818613373999997E-3</v>
      </c>
      <c r="E517" s="30">
        <v>6.4818613373999997E-3</v>
      </c>
      <c r="F517" s="30">
        <v>0.53027577198905995</v>
      </c>
      <c r="G517" s="30">
        <v>0.53027577198905995</v>
      </c>
      <c r="H517" s="30">
        <v>0.16031741639107999</v>
      </c>
      <c r="I517" s="30">
        <v>0.16031741639107999</v>
      </c>
      <c r="J517" s="30">
        <v>2.8800970138000002E-4</v>
      </c>
      <c r="K517" s="30">
        <v>2.8800970138000002E-4</v>
      </c>
      <c r="L517" s="30">
        <v>1.0939850358E-4</v>
      </c>
      <c r="M517" s="30">
        <v>1.0939850358E-4</v>
      </c>
      <c r="N517" s="30">
        <v>5.3084259555899998E-3</v>
      </c>
      <c r="O517" s="30">
        <v>5.3084259555899998E-3</v>
      </c>
      <c r="P517" s="30">
        <v>1.63412710492E-3</v>
      </c>
      <c r="Q517" s="30">
        <v>1.63412710492E-3</v>
      </c>
      <c r="R517" s="30">
        <v>0</v>
      </c>
      <c r="S517" s="30">
        <v>0</v>
      </c>
      <c r="T517" s="30">
        <v>0</v>
      </c>
      <c r="U517" s="30">
        <v>0</v>
      </c>
      <c r="V517" s="30">
        <v>0</v>
      </c>
      <c r="W517" s="30">
        <v>0</v>
      </c>
      <c r="X517" s="30">
        <v>0</v>
      </c>
      <c r="Y517" s="30">
        <v>0</v>
      </c>
      <c r="Z517" s="28" t="s">
        <v>1879</v>
      </c>
    </row>
    <row r="518" spans="1:26">
      <c r="A518" s="27" t="s">
        <v>563</v>
      </c>
      <c r="B518" s="30">
        <v>1.1838714567229999E-2</v>
      </c>
      <c r="C518" s="30">
        <v>1.1838714567229999E-2</v>
      </c>
      <c r="D518" s="30">
        <v>0.10268221688253</v>
      </c>
      <c r="E518" s="30">
        <v>0.10268221688253</v>
      </c>
      <c r="F518" s="30">
        <v>6.2074574266209999E-2</v>
      </c>
      <c r="G518" s="30">
        <v>6.2074574266209999E-2</v>
      </c>
      <c r="H518" s="30">
        <v>5.8113212768609999E-2</v>
      </c>
      <c r="I518" s="30">
        <v>5.8113212768609999E-2</v>
      </c>
      <c r="J518" s="30">
        <v>7.7686827345999998E-4</v>
      </c>
      <c r="K518" s="30">
        <v>7.7686827345999998E-4</v>
      </c>
      <c r="L518" s="30">
        <v>9.1816601222999999E-4</v>
      </c>
      <c r="M518" s="30">
        <v>9.1816601222999999E-4</v>
      </c>
      <c r="N518" s="30">
        <v>5.2246346451999997E-4</v>
      </c>
      <c r="O518" s="30">
        <v>5.2246346451999997E-4</v>
      </c>
      <c r="P518" s="30">
        <v>7.5548975384E-4</v>
      </c>
      <c r="Q518" s="30">
        <v>7.5548975384E-4</v>
      </c>
      <c r="R518" s="30">
        <v>0</v>
      </c>
      <c r="S518" s="30">
        <v>0</v>
      </c>
      <c r="T518" s="30">
        <v>0</v>
      </c>
      <c r="U518" s="30">
        <v>0</v>
      </c>
      <c r="V518" s="30">
        <v>4.4360105478500001E-4</v>
      </c>
      <c r="W518" s="30">
        <v>4.4360105478500001E-4</v>
      </c>
      <c r="X518" s="30">
        <v>1.24531278106E-4</v>
      </c>
      <c r="Y518" s="30">
        <v>1.24531278106E-4</v>
      </c>
      <c r="Z518" s="28" t="s">
        <v>1879</v>
      </c>
    </row>
    <row r="519" spans="1:26">
      <c r="A519" s="27" t="s">
        <v>564</v>
      </c>
      <c r="B519" s="30">
        <v>6.3437926330200001E-3</v>
      </c>
      <c r="C519" s="30">
        <v>6.3437926330200001E-3</v>
      </c>
      <c r="D519" s="30">
        <v>4.3290550704300004E-3</v>
      </c>
      <c r="E519" s="30">
        <v>4.3290550704300004E-3</v>
      </c>
      <c r="F519" s="30">
        <v>5.509525100426E-2</v>
      </c>
      <c r="G519" s="30">
        <v>5.509525100426E-2</v>
      </c>
      <c r="H519" s="30">
        <v>1.9316184915109998E-2</v>
      </c>
      <c r="I519" s="30">
        <v>1.9316184915109998E-2</v>
      </c>
      <c r="J519" s="30">
        <v>4.5475216010000002E-5</v>
      </c>
      <c r="K519" s="30">
        <v>4.5475216010000002E-5</v>
      </c>
      <c r="L519" s="30">
        <v>3.5163804720000002E-5</v>
      </c>
      <c r="M519" s="30">
        <v>3.5163804720000002E-5</v>
      </c>
      <c r="N519" s="30">
        <v>7.6397959435000001E-4</v>
      </c>
      <c r="O519" s="30">
        <v>7.6397959435000001E-4</v>
      </c>
      <c r="P519" s="30">
        <v>2.4352783274E-4</v>
      </c>
      <c r="Q519" s="30">
        <v>2.4352783274E-4</v>
      </c>
      <c r="R519" s="30">
        <v>7.4200394118540004E-3</v>
      </c>
      <c r="S519" s="30">
        <v>7.4200394118540004E-3</v>
      </c>
      <c r="T519" s="30">
        <v>0</v>
      </c>
      <c r="U519" s="30">
        <v>0</v>
      </c>
      <c r="V519" s="30">
        <v>0</v>
      </c>
      <c r="W519" s="30">
        <v>0</v>
      </c>
      <c r="X519" s="30">
        <v>2.7092471392389998E-3</v>
      </c>
      <c r="Y519" s="30">
        <v>2.7092471392389998E-3</v>
      </c>
      <c r="Z519" s="28" t="s">
        <v>1879</v>
      </c>
    </row>
    <row r="520" spans="1:26">
      <c r="A520" s="27" t="s">
        <v>565</v>
      </c>
      <c r="B520" s="30">
        <v>0.30224344398969</v>
      </c>
      <c r="C520" s="30">
        <v>0.30224344398969</v>
      </c>
      <c r="D520" s="30">
        <v>1.5941198304323201</v>
      </c>
      <c r="E520" s="30">
        <v>1.5941198304323201</v>
      </c>
      <c r="F520" s="30">
        <v>2.0893609680360001E-2</v>
      </c>
      <c r="G520" s="30">
        <v>2.0893609680360001E-2</v>
      </c>
      <c r="H520" s="30">
        <v>0.68077375434130005</v>
      </c>
      <c r="I520" s="30">
        <v>0.68077375434130005</v>
      </c>
      <c r="J520" s="30">
        <v>2.6944065484300001E-3</v>
      </c>
      <c r="K520" s="30">
        <v>2.6944065484300001E-3</v>
      </c>
      <c r="L520" s="30">
        <v>9.8224227861500001E-3</v>
      </c>
      <c r="M520" s="30">
        <v>9.8224227861500001E-3</v>
      </c>
      <c r="N520" s="30">
        <v>3.6473864504999999E-4</v>
      </c>
      <c r="O520" s="30">
        <v>3.6473864504999999E-4</v>
      </c>
      <c r="P520" s="30">
        <v>4.5647631830199997E-3</v>
      </c>
      <c r="Q520" s="30">
        <v>4.5647631830199997E-3</v>
      </c>
      <c r="R520" s="30">
        <v>0</v>
      </c>
      <c r="S520" s="30">
        <v>0</v>
      </c>
      <c r="T520" s="30">
        <v>0</v>
      </c>
      <c r="U520" s="30">
        <v>0</v>
      </c>
      <c r="V520" s="30">
        <v>3.2432166005380001E-3</v>
      </c>
      <c r="W520" s="30">
        <v>3.2432166005380001E-3</v>
      </c>
      <c r="X520" s="30">
        <v>9.1046201104100005E-4</v>
      </c>
      <c r="Y520" s="30">
        <v>9.1046201104100005E-4</v>
      </c>
      <c r="Z520" s="28" t="s">
        <v>1879</v>
      </c>
    </row>
    <row r="521" spans="1:26">
      <c r="A521" s="27" t="s">
        <v>566</v>
      </c>
      <c r="B521" s="30">
        <v>1.2229043504620001E-2</v>
      </c>
      <c r="C521" s="30">
        <v>1.2229043504620001E-2</v>
      </c>
      <c r="D521" s="30">
        <v>3.6257789759500001E-3</v>
      </c>
      <c r="E521" s="30">
        <v>3.6257789759500001E-3</v>
      </c>
      <c r="F521" s="30">
        <v>4.5892993567779997E-2</v>
      </c>
      <c r="G521" s="30">
        <v>4.5892993567779997E-2</v>
      </c>
      <c r="H521" s="30">
        <v>1.8632646566399999E-2</v>
      </c>
      <c r="I521" s="30">
        <v>1.8632646566399999E-2</v>
      </c>
      <c r="J521" s="30">
        <v>1.4779445201999999E-4</v>
      </c>
      <c r="K521" s="30">
        <v>1.4779445201999999E-4</v>
      </c>
      <c r="L521" s="30">
        <v>4.6885072960000003E-5</v>
      </c>
      <c r="M521" s="30">
        <v>4.6885072960000003E-5</v>
      </c>
      <c r="N521" s="30">
        <v>5.4710796757000005E-4</v>
      </c>
      <c r="O521" s="30">
        <v>5.4710796757000005E-4</v>
      </c>
      <c r="P521" s="30">
        <v>2.2415630059000001E-4</v>
      </c>
      <c r="Q521" s="30">
        <v>2.2415630059000001E-4</v>
      </c>
      <c r="R521" s="30">
        <v>0</v>
      </c>
      <c r="S521" s="30">
        <v>0</v>
      </c>
      <c r="T521" s="30">
        <v>0</v>
      </c>
      <c r="U521" s="30">
        <v>0</v>
      </c>
      <c r="V521" s="30">
        <v>3.7163910589750001E-3</v>
      </c>
      <c r="W521" s="30">
        <v>3.7163910589750001E-3</v>
      </c>
      <c r="X521" s="30">
        <v>1.0432953743539999E-3</v>
      </c>
      <c r="Y521" s="30">
        <v>1.0432953743539999E-3</v>
      </c>
      <c r="Z521" s="28" t="s">
        <v>1879</v>
      </c>
    </row>
    <row r="522" spans="1:26">
      <c r="A522" s="27" t="s">
        <v>567</v>
      </c>
      <c r="B522" s="30">
        <v>1.432848264363E-2</v>
      </c>
      <c r="C522" s="30">
        <v>1.432848264363E-2</v>
      </c>
      <c r="D522" s="30">
        <v>8.2994393326689994E-2</v>
      </c>
      <c r="E522" s="30">
        <v>8.2994393326689994E-2</v>
      </c>
      <c r="F522" s="30">
        <v>2.2140621534369999E-2</v>
      </c>
      <c r="G522" s="30">
        <v>2.2140621534369999E-2</v>
      </c>
      <c r="H522" s="30">
        <v>4.0839340814429997E-2</v>
      </c>
      <c r="I522" s="30">
        <v>4.0839340814429997E-2</v>
      </c>
      <c r="J522" s="30">
        <v>1.0610883735E-4</v>
      </c>
      <c r="K522" s="30">
        <v>1.0610883735E-4</v>
      </c>
      <c r="L522" s="30">
        <v>1.2502686124E-4</v>
      </c>
      <c r="M522" s="30">
        <v>1.2502686124E-4</v>
      </c>
      <c r="N522" s="30">
        <v>3.3023634078E-4</v>
      </c>
      <c r="O522" s="30">
        <v>3.3023634078E-4</v>
      </c>
      <c r="P522" s="30">
        <v>1.7572747021999999E-4</v>
      </c>
      <c r="Q522" s="30">
        <v>1.7572747021999999E-4</v>
      </c>
      <c r="R522" s="30">
        <v>0</v>
      </c>
      <c r="S522" s="30">
        <v>0</v>
      </c>
      <c r="T522" s="30">
        <v>7.5758463732449998E-3</v>
      </c>
      <c r="U522" s="30">
        <v>7.5758463732449998E-3</v>
      </c>
      <c r="V522" s="30">
        <v>7.8123074648200003E-3</v>
      </c>
      <c r="W522" s="30">
        <v>7.8123074648200003E-3</v>
      </c>
      <c r="X522" s="30">
        <v>4.8760913782840004E-3</v>
      </c>
      <c r="Y522" s="30">
        <v>4.8760913782840004E-3</v>
      </c>
      <c r="Z522" s="28" t="s">
        <v>1879</v>
      </c>
    </row>
    <row r="523" spans="1:26">
      <c r="A523" s="27" t="s">
        <v>568</v>
      </c>
      <c r="B523" s="30">
        <v>9.278080945884E-2</v>
      </c>
      <c r="C523" s="30">
        <v>9.278080945884E-2</v>
      </c>
      <c r="D523" s="30">
        <v>0.22217663951239999</v>
      </c>
      <c r="E523" s="30">
        <v>0.22217663951239999</v>
      </c>
      <c r="F523" s="30">
        <v>0.17281218424229999</v>
      </c>
      <c r="G523" s="30">
        <v>0.17281218424229999</v>
      </c>
      <c r="H523" s="30">
        <v>0.16107290614493</v>
      </c>
      <c r="I523" s="30">
        <v>0.16107290614493</v>
      </c>
      <c r="J523" s="30">
        <v>3.2969531604999999E-4</v>
      </c>
      <c r="K523" s="30">
        <v>3.2969531604999999E-4</v>
      </c>
      <c r="L523" s="30">
        <v>9.8693078591099992E-3</v>
      </c>
      <c r="M523" s="30">
        <v>9.8693078591099992E-3</v>
      </c>
      <c r="N523" s="30">
        <v>3.7459644626299999E-3</v>
      </c>
      <c r="O523" s="30">
        <v>3.7459644626299999E-3</v>
      </c>
      <c r="P523" s="30">
        <v>4.6671555672399999E-3</v>
      </c>
      <c r="Q523" s="30">
        <v>4.6671555672399999E-3</v>
      </c>
      <c r="R523" s="30">
        <v>1.0720782173716E-2</v>
      </c>
      <c r="S523" s="30">
        <v>1.0720782173716E-2</v>
      </c>
      <c r="T523" s="30">
        <v>9.8497724120419992E-3</v>
      </c>
      <c r="U523" s="30">
        <v>9.8497724120419992E-3</v>
      </c>
      <c r="V523" s="30">
        <v>0</v>
      </c>
      <c r="W523" s="30">
        <v>0</v>
      </c>
      <c r="X523" s="30">
        <v>7.4026926429679998E-3</v>
      </c>
      <c r="Y523" s="30">
        <v>7.4026926429679998E-3</v>
      </c>
      <c r="Z523" s="28" t="s">
        <v>1879</v>
      </c>
    </row>
    <row r="524" spans="1:26">
      <c r="A524" s="27" t="s">
        <v>569</v>
      </c>
      <c r="B524" s="30">
        <v>2.6603001364300001E-3</v>
      </c>
      <c r="C524" s="30">
        <v>2.6603001364300001E-3</v>
      </c>
      <c r="D524" s="30">
        <v>7.8137881185409999E-2</v>
      </c>
      <c r="E524" s="30">
        <v>7.8137881185409999E-2</v>
      </c>
      <c r="F524" s="30">
        <v>3.929319565271E-2</v>
      </c>
      <c r="G524" s="30">
        <v>3.929319565271E-2</v>
      </c>
      <c r="H524" s="30">
        <v>3.9674281523709998E-2</v>
      </c>
      <c r="I524" s="30">
        <v>3.9674281523709998E-2</v>
      </c>
      <c r="J524" s="30">
        <v>1.894800667E-5</v>
      </c>
      <c r="K524" s="30">
        <v>1.894800667E-5</v>
      </c>
      <c r="L524" s="30">
        <v>5.0401453436999997E-4</v>
      </c>
      <c r="M524" s="30">
        <v>5.0401453436999997E-4</v>
      </c>
      <c r="N524" s="30">
        <v>3.3516524139000001E-4</v>
      </c>
      <c r="O524" s="30">
        <v>3.3516524139000001E-4</v>
      </c>
      <c r="P524" s="30">
        <v>2.7950353529999997E-4</v>
      </c>
      <c r="Q524" s="30">
        <v>2.7950353529999997E-4</v>
      </c>
      <c r="R524" s="30">
        <v>0</v>
      </c>
      <c r="S524" s="30">
        <v>0</v>
      </c>
      <c r="T524" s="30">
        <v>0</v>
      </c>
      <c r="U524" s="30">
        <v>0</v>
      </c>
      <c r="V524" s="30">
        <v>0</v>
      </c>
      <c r="W524" s="30">
        <v>0</v>
      </c>
      <c r="X524" s="30">
        <v>0</v>
      </c>
      <c r="Y524" s="30">
        <v>0</v>
      </c>
      <c r="Z524" s="28" t="s">
        <v>1879</v>
      </c>
    </row>
    <row r="525" spans="1:26">
      <c r="A525" s="27" t="s">
        <v>570</v>
      </c>
      <c r="B525" s="30">
        <v>2.0528270425949999E-2</v>
      </c>
      <c r="C525" s="30">
        <v>2.0528270425949999E-2</v>
      </c>
      <c r="D525" s="30">
        <v>2.776768446346E-2</v>
      </c>
      <c r="E525" s="30">
        <v>2.776768446346E-2</v>
      </c>
      <c r="F525" s="30">
        <v>0.63934741355941005</v>
      </c>
      <c r="G525" s="30">
        <v>0.63934741355941005</v>
      </c>
      <c r="H525" s="30">
        <v>0.19681199928049001</v>
      </c>
      <c r="I525" s="30">
        <v>0.19681199928049001</v>
      </c>
      <c r="J525" s="30">
        <v>2.008488707E-4</v>
      </c>
      <c r="K525" s="30">
        <v>2.008488707E-4</v>
      </c>
      <c r="L525" s="30">
        <v>4.0633729902999998E-4</v>
      </c>
      <c r="M525" s="30">
        <v>4.0633729902999998E-4</v>
      </c>
      <c r="N525" s="30">
        <v>4.93875840994E-3</v>
      </c>
      <c r="O525" s="30">
        <v>4.93875840994E-3</v>
      </c>
      <c r="P525" s="30">
        <v>1.6036861258300001E-3</v>
      </c>
      <c r="Q525" s="30">
        <v>1.6036861258300001E-3</v>
      </c>
      <c r="R525" s="30">
        <v>0</v>
      </c>
      <c r="S525" s="30">
        <v>0</v>
      </c>
      <c r="T525" s="30">
        <v>0</v>
      </c>
      <c r="U525" s="30">
        <v>0</v>
      </c>
      <c r="V525" s="30">
        <v>2.6123173226300003E-4</v>
      </c>
      <c r="W525" s="30">
        <v>2.6123173226300003E-4</v>
      </c>
      <c r="X525" s="30">
        <v>7.3335085994999995E-5</v>
      </c>
      <c r="Y525" s="30">
        <v>7.3335085994999995E-5</v>
      </c>
      <c r="Z525" s="28" t="s">
        <v>1879</v>
      </c>
    </row>
    <row r="526" spans="1:26">
      <c r="A526" s="27" t="s">
        <v>571</v>
      </c>
      <c r="B526" s="30">
        <v>5.1792481430949999E-2</v>
      </c>
      <c r="C526" s="30">
        <v>5.1792481430949999E-2</v>
      </c>
      <c r="D526" s="30">
        <v>2.3637890953100002E-3</v>
      </c>
      <c r="E526" s="30">
        <v>2.3637890953100002E-3</v>
      </c>
      <c r="F526" s="30">
        <v>5.9634768464889999E-2</v>
      </c>
      <c r="G526" s="30">
        <v>5.9634768464889999E-2</v>
      </c>
      <c r="H526" s="30">
        <v>3.6489048165930002E-2</v>
      </c>
      <c r="I526" s="30">
        <v>3.6489048165930002E-2</v>
      </c>
      <c r="J526" s="30">
        <v>3.5243292405999998E-4</v>
      </c>
      <c r="K526" s="30">
        <v>3.5243292405999998E-4</v>
      </c>
      <c r="L526" s="30">
        <v>2.3442536480000001E-5</v>
      </c>
      <c r="M526" s="30">
        <v>2.3442536480000001E-5</v>
      </c>
      <c r="N526" s="30">
        <v>4.3374325357000001E-4</v>
      </c>
      <c r="O526" s="30">
        <v>4.3374325357000001E-4</v>
      </c>
      <c r="P526" s="30">
        <v>2.5874832229000002E-4</v>
      </c>
      <c r="Q526" s="30">
        <v>2.5874832229000002E-4</v>
      </c>
      <c r="R526" s="30">
        <v>0</v>
      </c>
      <c r="S526" s="30">
        <v>0</v>
      </c>
      <c r="T526" s="30">
        <v>0</v>
      </c>
      <c r="U526" s="30">
        <v>0</v>
      </c>
      <c r="V526" s="30">
        <v>0</v>
      </c>
      <c r="W526" s="30">
        <v>0</v>
      </c>
      <c r="X526" s="30">
        <v>0</v>
      </c>
      <c r="Y526" s="30">
        <v>0</v>
      </c>
      <c r="Z526" s="28" t="s">
        <v>1879</v>
      </c>
    </row>
    <row r="527" spans="1:26">
      <c r="A527" s="27" t="s">
        <v>572</v>
      </c>
      <c r="B527" s="30">
        <v>5.9269364862799996E-3</v>
      </c>
      <c r="C527" s="30">
        <v>5.9269364862799996E-3</v>
      </c>
      <c r="D527" s="30">
        <v>6.5404676786000003E-3</v>
      </c>
      <c r="E527" s="30">
        <v>6.5404676786000003E-3</v>
      </c>
      <c r="F527" s="30">
        <v>0.99167015797127001</v>
      </c>
      <c r="G527" s="30">
        <v>0.99167015797127001</v>
      </c>
      <c r="H527" s="30">
        <v>0.28287003085607998</v>
      </c>
      <c r="I527" s="30">
        <v>0.28287003085607998</v>
      </c>
      <c r="J527" s="30">
        <v>1.515840534E-5</v>
      </c>
      <c r="K527" s="30">
        <v>1.515840534E-5</v>
      </c>
      <c r="L527" s="30">
        <v>1.5237648713999999E-4</v>
      </c>
      <c r="M527" s="30">
        <v>1.5237648713999999E-4</v>
      </c>
      <c r="N527" s="30">
        <v>8.1474727062099996E-3</v>
      </c>
      <c r="O527" s="30">
        <v>8.1474727062099996E-3</v>
      </c>
      <c r="P527" s="30">
        <v>2.3467227518599999E-3</v>
      </c>
      <c r="Q527" s="30">
        <v>2.3467227518599999E-3</v>
      </c>
      <c r="R527" s="30">
        <v>0</v>
      </c>
      <c r="S527" s="30">
        <v>0</v>
      </c>
      <c r="T527" s="30">
        <v>1.133055929985E-3</v>
      </c>
      <c r="U527" s="30">
        <v>1.133055929985E-3</v>
      </c>
      <c r="V527" s="30">
        <v>0</v>
      </c>
      <c r="W527" s="30">
        <v>0</v>
      </c>
      <c r="X527" s="30">
        <v>4.0126745167399998E-4</v>
      </c>
      <c r="Y527" s="30">
        <v>4.0126745167399998E-4</v>
      </c>
      <c r="Z527" s="28" t="s">
        <v>1879</v>
      </c>
    </row>
    <row r="528" spans="1:26">
      <c r="A528" s="27" t="s">
        <v>573</v>
      </c>
      <c r="B528" s="30">
        <v>1.8345460057599999E-2</v>
      </c>
      <c r="C528" s="30">
        <v>1.8345460057599999E-2</v>
      </c>
      <c r="D528" s="30">
        <v>0.59742913516576002</v>
      </c>
      <c r="E528" s="30">
        <v>0.59742913516576002</v>
      </c>
      <c r="F528" s="30">
        <v>0.13566798925500001</v>
      </c>
      <c r="G528" s="30">
        <v>0.13566798925500001</v>
      </c>
      <c r="H528" s="30">
        <v>0.25636147278992</v>
      </c>
      <c r="I528" s="30">
        <v>0.25636147278992</v>
      </c>
      <c r="J528" s="30">
        <v>9.095043201E-5</v>
      </c>
      <c r="K528" s="30">
        <v>9.095043201E-5</v>
      </c>
      <c r="L528" s="30">
        <v>5.2706636191399998E-3</v>
      </c>
      <c r="M528" s="30">
        <v>5.2706636191399998E-3</v>
      </c>
      <c r="N528" s="30">
        <v>1.0104246247899999E-3</v>
      </c>
      <c r="O528" s="30">
        <v>1.0104246247899999E-3</v>
      </c>
      <c r="P528" s="30">
        <v>2.1834484094599999E-3</v>
      </c>
      <c r="Q528" s="30">
        <v>2.1834484094599999E-3</v>
      </c>
      <c r="R528" s="30">
        <v>0</v>
      </c>
      <c r="S528" s="30">
        <v>0</v>
      </c>
      <c r="T528" s="30">
        <v>1.1307116763368E-2</v>
      </c>
      <c r="U528" s="30">
        <v>1.1307116763368E-2</v>
      </c>
      <c r="V528" s="30">
        <v>0</v>
      </c>
      <c r="W528" s="30">
        <v>0</v>
      </c>
      <c r="X528" s="30">
        <v>4.004372431542E-3</v>
      </c>
      <c r="Y528" s="30">
        <v>4.004372431542E-3</v>
      </c>
      <c r="Z528" s="28" t="s">
        <v>1879</v>
      </c>
    </row>
    <row r="529" spans="1:26">
      <c r="A529" s="27" t="s">
        <v>574</v>
      </c>
      <c r="B529" s="30">
        <v>9.1746248294700006E-3</v>
      </c>
      <c r="C529" s="30">
        <v>9.1746248294700006E-3</v>
      </c>
      <c r="D529" s="30">
        <v>1.6441032253019999E-2</v>
      </c>
      <c r="E529" s="30">
        <v>1.6441032253019999E-2</v>
      </c>
      <c r="F529" s="30">
        <v>8.4530645439499993E-3</v>
      </c>
      <c r="G529" s="30">
        <v>8.4530645439499993E-3</v>
      </c>
      <c r="H529" s="30">
        <v>1.15454331613E-2</v>
      </c>
      <c r="I529" s="30">
        <v>1.15454331613E-2</v>
      </c>
      <c r="J529" s="30">
        <v>1.9705926935999999E-4</v>
      </c>
      <c r="K529" s="30">
        <v>1.9705926935999999E-4</v>
      </c>
      <c r="L529" s="30">
        <v>2.0316864951E-4</v>
      </c>
      <c r="M529" s="30">
        <v>2.0316864951E-4</v>
      </c>
      <c r="N529" s="30">
        <v>1.0350691278E-4</v>
      </c>
      <c r="O529" s="30">
        <v>1.0350691278E-4</v>
      </c>
      <c r="P529" s="30">
        <v>1.7296010847999999E-4</v>
      </c>
      <c r="Q529" s="30">
        <v>1.7296010847999999E-4</v>
      </c>
      <c r="R529" s="30">
        <v>0</v>
      </c>
      <c r="S529" s="30">
        <v>0</v>
      </c>
      <c r="T529" s="30">
        <v>0</v>
      </c>
      <c r="U529" s="30">
        <v>0</v>
      </c>
      <c r="V529" s="30">
        <v>0</v>
      </c>
      <c r="W529" s="30">
        <v>0</v>
      </c>
      <c r="X529" s="30">
        <v>0</v>
      </c>
      <c r="Y529" s="30">
        <v>0</v>
      </c>
      <c r="Z529" s="28" t="s">
        <v>1879</v>
      </c>
    </row>
    <row r="530" spans="1:26">
      <c r="A530" s="27" t="s">
        <v>575</v>
      </c>
      <c r="B530" s="30">
        <v>4.6282401091409998E-2</v>
      </c>
      <c r="C530" s="30">
        <v>4.6282401091409998E-2</v>
      </c>
      <c r="D530" s="30">
        <v>6.5291371193029996E-2</v>
      </c>
      <c r="E530" s="30">
        <v>6.5291371193029996E-2</v>
      </c>
      <c r="F530" s="30">
        <v>0.67755625107819994</v>
      </c>
      <c r="G530" s="30">
        <v>0.67755625107819994</v>
      </c>
      <c r="H530" s="30">
        <v>0.23023065960066999</v>
      </c>
      <c r="I530" s="30">
        <v>0.23023065960066999</v>
      </c>
      <c r="J530" s="30">
        <v>2.9558890405000001E-4</v>
      </c>
      <c r="K530" s="30">
        <v>2.9558890405000001E-4</v>
      </c>
      <c r="L530" s="30">
        <v>8.6737384985E-4</v>
      </c>
      <c r="M530" s="30">
        <v>8.6737384985E-4</v>
      </c>
      <c r="N530" s="30">
        <v>3.2629322029699998E-3</v>
      </c>
      <c r="O530" s="30">
        <v>3.2629322029699998E-3</v>
      </c>
      <c r="P530" s="30">
        <v>1.33110099487E-3</v>
      </c>
      <c r="Q530" s="30">
        <v>1.33110099487E-3</v>
      </c>
      <c r="R530" s="30">
        <v>0</v>
      </c>
      <c r="S530" s="30">
        <v>0</v>
      </c>
      <c r="T530" s="30">
        <v>1.6534802398953E-2</v>
      </c>
      <c r="U530" s="30">
        <v>1.6534802398953E-2</v>
      </c>
      <c r="V530" s="30">
        <v>3.0327525445450001E-2</v>
      </c>
      <c r="W530" s="30">
        <v>3.0327525445450001E-2</v>
      </c>
      <c r="X530" s="30">
        <v>1.4369525812566E-2</v>
      </c>
      <c r="Y530" s="30">
        <v>1.4369525812566E-2</v>
      </c>
      <c r="Z530" s="28" t="s">
        <v>1879</v>
      </c>
    </row>
    <row r="531" spans="1:26">
      <c r="A531" s="27" t="s">
        <v>576</v>
      </c>
      <c r="B531" s="30">
        <v>1.6465817795969999E-2</v>
      </c>
      <c r="C531" s="30">
        <v>1.6465817795969999E-2</v>
      </c>
      <c r="D531" s="30">
        <v>1.157670593292E-2</v>
      </c>
      <c r="E531" s="30">
        <v>1.157670593292E-2</v>
      </c>
      <c r="F531" s="30">
        <v>0.23260467752667999</v>
      </c>
      <c r="G531" s="30">
        <v>0.23260467752667999</v>
      </c>
      <c r="H531" s="30">
        <v>7.5410607297530005E-2</v>
      </c>
      <c r="I531" s="30">
        <v>7.5410607297530005E-2</v>
      </c>
      <c r="J531" s="30">
        <v>1.2126724269E-4</v>
      </c>
      <c r="K531" s="30">
        <v>1.2126724269E-4</v>
      </c>
      <c r="L531" s="30">
        <v>6.3294848503000004E-4</v>
      </c>
      <c r="M531" s="30">
        <v>6.3294848503000004E-4</v>
      </c>
      <c r="N531" s="30">
        <v>1.7448308154899999E-3</v>
      </c>
      <c r="O531" s="30">
        <v>1.7448308154899999E-3</v>
      </c>
      <c r="P531" s="30">
        <v>7.5825711558000003E-4</v>
      </c>
      <c r="Q531" s="30">
        <v>7.5825711558000003E-4</v>
      </c>
      <c r="R531" s="30">
        <v>0</v>
      </c>
      <c r="S531" s="30">
        <v>0</v>
      </c>
      <c r="T531" s="30">
        <v>0</v>
      </c>
      <c r="U531" s="30">
        <v>0</v>
      </c>
      <c r="V531" s="30">
        <v>0</v>
      </c>
      <c r="W531" s="30">
        <v>0</v>
      </c>
      <c r="X531" s="30">
        <v>0</v>
      </c>
      <c r="Y531" s="30">
        <v>0</v>
      </c>
      <c r="Z531" s="28" t="s">
        <v>1879</v>
      </c>
    </row>
    <row r="532" spans="1:26">
      <c r="A532" s="27" t="s">
        <v>577</v>
      </c>
      <c r="B532" s="30">
        <v>8.1112626951639996E-2</v>
      </c>
      <c r="C532" s="30">
        <v>8.1112626951639996E-2</v>
      </c>
      <c r="D532" s="30">
        <v>0.92617945261677004</v>
      </c>
      <c r="E532" s="30">
        <v>0.92617945261677004</v>
      </c>
      <c r="F532" s="30">
        <v>1.1740641249969999E-2</v>
      </c>
      <c r="G532" s="30">
        <v>1.1740641249969999E-2</v>
      </c>
      <c r="H532" s="30">
        <v>0.36091516652598998</v>
      </c>
      <c r="I532" s="30">
        <v>0.36091516652598998</v>
      </c>
      <c r="J532" s="30">
        <v>2.3874488403999999E-4</v>
      </c>
      <c r="K532" s="30">
        <v>2.3874488403999999E-4</v>
      </c>
      <c r="L532" s="30">
        <v>1.9058782160229999E-2</v>
      </c>
      <c r="M532" s="30">
        <v>1.9058782160229999E-2</v>
      </c>
      <c r="N532" s="30">
        <v>1.0843581338999999E-4</v>
      </c>
      <c r="O532" s="30">
        <v>1.0843581338999999E-4</v>
      </c>
      <c r="P532" s="30">
        <v>6.86720814711E-3</v>
      </c>
      <c r="Q532" s="30">
        <v>6.86720814711E-3</v>
      </c>
      <c r="R532" s="30">
        <v>0</v>
      </c>
      <c r="S532" s="30">
        <v>0</v>
      </c>
      <c r="T532" s="30">
        <v>0</v>
      </c>
      <c r="U532" s="30">
        <v>0</v>
      </c>
      <c r="V532" s="30">
        <v>0</v>
      </c>
      <c r="W532" s="30">
        <v>0</v>
      </c>
      <c r="X532" s="30">
        <v>0</v>
      </c>
      <c r="Y532" s="30">
        <v>0</v>
      </c>
      <c r="Z532" s="28" t="s">
        <v>1879</v>
      </c>
    </row>
    <row r="533" spans="1:26">
      <c r="A533" s="27" t="s">
        <v>578</v>
      </c>
      <c r="B533" s="30">
        <v>1.25435804153E-3</v>
      </c>
      <c r="C533" s="30">
        <v>1.25435804153E-3</v>
      </c>
      <c r="D533" s="30">
        <v>5.6492605833280002E-2</v>
      </c>
      <c r="E533" s="30">
        <v>5.6492605833280002E-2</v>
      </c>
      <c r="F533" s="30">
        <v>9.7148630997899998E-3</v>
      </c>
      <c r="G533" s="30">
        <v>9.7148630997899998E-3</v>
      </c>
      <c r="H533" s="30">
        <v>2.3191875025940001E-2</v>
      </c>
      <c r="I533" s="30">
        <v>2.3191875025940001E-2</v>
      </c>
      <c r="J533" s="30">
        <v>7.5792026699999999E-6</v>
      </c>
      <c r="K533" s="30">
        <v>7.5792026699999999E-6</v>
      </c>
      <c r="L533" s="30">
        <v>6.1341303795999999E-4</v>
      </c>
      <c r="M533" s="30">
        <v>6.1341303795999999E-4</v>
      </c>
      <c r="N533" s="30">
        <v>9.3649111569999994E-5</v>
      </c>
      <c r="O533" s="30">
        <v>9.3649111569999994E-5</v>
      </c>
      <c r="P533" s="30">
        <v>2.4629519447999997E-4</v>
      </c>
      <c r="Q533" s="30">
        <v>2.4629519447999997E-4</v>
      </c>
      <c r="R533" s="30">
        <v>0</v>
      </c>
      <c r="S533" s="30">
        <v>0</v>
      </c>
      <c r="T533" s="30">
        <v>0</v>
      </c>
      <c r="U533" s="30">
        <v>0</v>
      </c>
      <c r="V533" s="30">
        <v>9.0149592133479985E-3</v>
      </c>
      <c r="W533" s="30">
        <v>9.0149592133479985E-3</v>
      </c>
      <c r="X533" s="30">
        <v>2.5307523072869999E-3</v>
      </c>
      <c r="Y533" s="30">
        <v>2.5307523072869999E-3</v>
      </c>
      <c r="Z533" s="28" t="s">
        <v>1879</v>
      </c>
    </row>
    <row r="534" spans="1:26">
      <c r="A534" s="27" t="s">
        <v>579</v>
      </c>
      <c r="B534" s="30">
        <v>1.08003638017E-3</v>
      </c>
      <c r="C534" s="30">
        <v>1.08003638017E-3</v>
      </c>
      <c r="D534" s="30">
        <v>0.30932426888588999</v>
      </c>
      <c r="E534" s="30">
        <v>0.30932426888588999</v>
      </c>
      <c r="F534" s="30">
        <v>7.1833797471470007E-2</v>
      </c>
      <c r="G534" s="30">
        <v>7.1833797471470007E-2</v>
      </c>
      <c r="H534" s="30">
        <v>0.13010612832255999</v>
      </c>
      <c r="I534" s="30">
        <v>0.13010612832255999</v>
      </c>
      <c r="J534" s="30">
        <v>7.5792026699999999E-6</v>
      </c>
      <c r="K534" s="30">
        <v>7.5792026699999999E-6</v>
      </c>
      <c r="L534" s="30">
        <v>2.4419308835899999E-3</v>
      </c>
      <c r="M534" s="30">
        <v>2.4419308835899999E-3</v>
      </c>
      <c r="N534" s="30">
        <v>4.2388545235E-4</v>
      </c>
      <c r="O534" s="30">
        <v>4.2388545235E-4</v>
      </c>
      <c r="P534" s="30">
        <v>9.8656445876999996E-4</v>
      </c>
      <c r="Q534" s="30">
        <v>9.8656445876999996E-4</v>
      </c>
      <c r="R534" s="30">
        <v>0</v>
      </c>
      <c r="S534" s="30">
        <v>0</v>
      </c>
      <c r="T534" s="30">
        <v>0</v>
      </c>
      <c r="U534" s="30">
        <v>0</v>
      </c>
      <c r="V534" s="30">
        <v>0</v>
      </c>
      <c r="W534" s="30">
        <v>0</v>
      </c>
      <c r="X534" s="30">
        <v>0</v>
      </c>
      <c r="Y534" s="30">
        <v>0</v>
      </c>
      <c r="Z534" s="28" t="s">
        <v>1879</v>
      </c>
    </row>
    <row r="535" spans="1:26">
      <c r="A535" s="27" t="s">
        <v>580</v>
      </c>
      <c r="B535" s="30">
        <v>0.21159996968319</v>
      </c>
      <c r="C535" s="30">
        <v>0.21159996968319</v>
      </c>
      <c r="D535" s="30">
        <v>2.8338119517869999E-2</v>
      </c>
      <c r="E535" s="30">
        <v>2.8338119517869999E-2</v>
      </c>
      <c r="F535" s="30">
        <v>9.5650245212810001E-2</v>
      </c>
      <c r="G535" s="30">
        <v>9.5650245212810001E-2</v>
      </c>
      <c r="H535" s="30">
        <v>0.11414813687371</v>
      </c>
      <c r="I535" s="30">
        <v>0.11414813687371</v>
      </c>
      <c r="J535" s="30">
        <v>9.6634834014999998E-4</v>
      </c>
      <c r="K535" s="30">
        <v>9.6634834014999998E-4</v>
      </c>
      <c r="L535" s="30">
        <v>3.9852312019999998E-4</v>
      </c>
      <c r="M535" s="30">
        <v>3.9852312019999998E-4</v>
      </c>
      <c r="N535" s="30">
        <v>7.5412179313E-4</v>
      </c>
      <c r="O535" s="30">
        <v>7.5412179313E-4</v>
      </c>
      <c r="P535" s="30">
        <v>7.0567724260000003E-4</v>
      </c>
      <c r="Q535" s="30">
        <v>7.0567724260000003E-4</v>
      </c>
      <c r="R535" s="30">
        <v>2.5390328937400001E-4</v>
      </c>
      <c r="S535" s="30">
        <v>2.5390328937400001E-4</v>
      </c>
      <c r="T535" s="30">
        <v>9.2090097481889992E-3</v>
      </c>
      <c r="U535" s="30">
        <v>9.2090097481889992E-3</v>
      </c>
      <c r="V535" s="30">
        <v>5.12605663307E-4</v>
      </c>
      <c r="W535" s="30">
        <v>5.12605663307E-4</v>
      </c>
      <c r="X535" s="30">
        <v>3.4979452339110001E-3</v>
      </c>
      <c r="Y535" s="30">
        <v>3.4979452339110001E-3</v>
      </c>
      <c r="Z535" s="28" t="s">
        <v>1879</v>
      </c>
    </row>
    <row r="536" spans="1:26">
      <c r="A536" s="27" t="s">
        <v>581</v>
      </c>
      <c r="B536" s="30">
        <v>2.26239199636E-3</v>
      </c>
      <c r="C536" s="30">
        <v>2.26239199636E-3</v>
      </c>
      <c r="D536" s="30">
        <v>4.62599386587E-3</v>
      </c>
      <c r="E536" s="30">
        <v>4.62599386587E-3</v>
      </c>
      <c r="F536" s="30">
        <v>1.0828794637360001E-2</v>
      </c>
      <c r="G536" s="30">
        <v>1.0828794637360001E-2</v>
      </c>
      <c r="H536" s="30">
        <v>5.5042824922899997E-3</v>
      </c>
      <c r="I536" s="30">
        <v>5.5042824922899997E-3</v>
      </c>
      <c r="J536" s="30">
        <v>2.6527209340000001E-5</v>
      </c>
      <c r="K536" s="30">
        <v>2.6527209340000001E-5</v>
      </c>
      <c r="L536" s="30">
        <v>6.6420520029999996E-5</v>
      </c>
      <c r="M536" s="30">
        <v>6.6420520029999996E-5</v>
      </c>
      <c r="N536" s="30">
        <v>1.3308031644000001E-4</v>
      </c>
      <c r="O536" s="30">
        <v>1.3308031644000001E-4</v>
      </c>
      <c r="P536" s="30">
        <v>7.056772426E-5</v>
      </c>
      <c r="Q536" s="30">
        <v>7.056772426E-5</v>
      </c>
      <c r="R536" s="30">
        <v>2.2737608004E-5</v>
      </c>
      <c r="S536" s="30">
        <v>2.2737608004E-5</v>
      </c>
      <c r="T536" s="30">
        <v>1.6988024770946998E-2</v>
      </c>
      <c r="U536" s="30">
        <v>1.6988024770946998E-2</v>
      </c>
      <c r="V536" s="30">
        <v>2.5038815092300001E-3</v>
      </c>
      <c r="W536" s="30">
        <v>2.5038815092300001E-3</v>
      </c>
      <c r="X536" s="30">
        <v>6.7274563794599996E-3</v>
      </c>
      <c r="Y536" s="30">
        <v>6.7274563794599996E-3</v>
      </c>
      <c r="Z536" s="28" t="s">
        <v>1879</v>
      </c>
    </row>
    <row r="537" spans="1:26">
      <c r="A537" s="27" t="s">
        <v>582</v>
      </c>
      <c r="B537" s="30">
        <v>1.1649234500530001E-2</v>
      </c>
      <c r="C537" s="30">
        <v>1.1649234500530001E-2</v>
      </c>
      <c r="D537" s="30">
        <v>7.5758463732400003E-3</v>
      </c>
      <c r="E537" s="30">
        <v>7.5758463732400003E-3</v>
      </c>
      <c r="F537" s="30">
        <v>0.86079798900854998</v>
      </c>
      <c r="G537" s="30">
        <v>0.86079798900854998</v>
      </c>
      <c r="H537" s="30">
        <v>0.24858656999350001</v>
      </c>
      <c r="I537" s="30">
        <v>0.24858656999350001</v>
      </c>
      <c r="J537" s="30">
        <v>7.9581628009999997E-5</v>
      </c>
      <c r="K537" s="30">
        <v>7.9581628009999997E-5</v>
      </c>
      <c r="L537" s="30">
        <v>6.2513430620000002E-5</v>
      </c>
      <c r="M537" s="30">
        <v>6.2513430620000002E-5</v>
      </c>
      <c r="N537" s="30">
        <v>2.9671981664499999E-3</v>
      </c>
      <c r="O537" s="30">
        <v>2.9671981664499999E-3</v>
      </c>
      <c r="P537" s="30">
        <v>8.8417207454999998E-4</v>
      </c>
      <c r="Q537" s="30">
        <v>8.8417207454999998E-4</v>
      </c>
      <c r="R537" s="30">
        <v>0</v>
      </c>
      <c r="S537" s="30">
        <v>0</v>
      </c>
      <c r="T537" s="30">
        <v>0</v>
      </c>
      <c r="U537" s="30">
        <v>0</v>
      </c>
      <c r="V537" s="30">
        <v>2.90805135915E-4</v>
      </c>
      <c r="W537" s="30">
        <v>2.90805135915E-4</v>
      </c>
      <c r="X537" s="30">
        <v>8.1637171201999996E-5</v>
      </c>
      <c r="Y537" s="30">
        <v>8.1637171201999996E-5</v>
      </c>
      <c r="Z537" s="28" t="s">
        <v>1879</v>
      </c>
    </row>
    <row r="538" spans="1:26">
      <c r="A538" s="27" t="s">
        <v>583</v>
      </c>
      <c r="B538" s="30">
        <v>4.1685614673000001E-4</v>
      </c>
      <c r="C538" s="30">
        <v>4.1685614673000001E-4</v>
      </c>
      <c r="D538" s="30">
        <v>0.11961554240169001</v>
      </c>
      <c r="E538" s="30">
        <v>0.11961554240169001</v>
      </c>
      <c r="F538" s="30">
        <v>0.45720482046479999</v>
      </c>
      <c r="G538" s="30">
        <v>0.45720482046479999</v>
      </c>
      <c r="H538" s="30">
        <v>0.17086383196579999</v>
      </c>
      <c r="I538" s="30">
        <v>0.17086383196579999</v>
      </c>
      <c r="J538" s="30">
        <v>3.7896013300000001E-6</v>
      </c>
      <c r="K538" s="30">
        <v>3.7896013300000001E-6</v>
      </c>
      <c r="L538" s="30">
        <v>1.0236574264E-3</v>
      </c>
      <c r="M538" s="30">
        <v>1.0236574264E-3</v>
      </c>
      <c r="N538" s="30">
        <v>3.6030263449700001E-3</v>
      </c>
      <c r="O538" s="30">
        <v>3.6030263449700001E-3</v>
      </c>
      <c r="P538" s="30">
        <v>1.3753787826399999E-3</v>
      </c>
      <c r="Q538" s="30">
        <v>1.3753787826399999E-3</v>
      </c>
      <c r="R538" s="30">
        <v>0</v>
      </c>
      <c r="S538" s="30">
        <v>0</v>
      </c>
      <c r="T538" s="30">
        <v>1.1799410029500002E-3</v>
      </c>
      <c r="U538" s="30">
        <v>1.1799410029500002E-3</v>
      </c>
      <c r="V538" s="30">
        <v>3.9086181827150002E-3</v>
      </c>
      <c r="W538" s="30">
        <v>3.9086181827150002E-3</v>
      </c>
      <c r="X538" s="30">
        <v>1.5151305502890001E-3</v>
      </c>
      <c r="Y538" s="30">
        <v>1.5151305502890001E-3</v>
      </c>
      <c r="Z538" s="28" t="s">
        <v>1879</v>
      </c>
    </row>
    <row r="539" spans="1:26">
      <c r="A539" s="27" t="s">
        <v>584</v>
      </c>
      <c r="B539" s="30">
        <v>5.234955282704E-2</v>
      </c>
      <c r="C539" s="30">
        <v>5.234955282704E-2</v>
      </c>
      <c r="D539" s="30">
        <v>0.15538494598449001</v>
      </c>
      <c r="E539" s="30">
        <v>0.15538494598449001</v>
      </c>
      <c r="F539" s="30">
        <v>0.15043004657810999</v>
      </c>
      <c r="G539" s="30">
        <v>0.15043004657810999</v>
      </c>
      <c r="H539" s="30">
        <v>0.11637309570921001</v>
      </c>
      <c r="I539" s="30">
        <v>0.11637309570921001</v>
      </c>
      <c r="J539" s="30">
        <v>5.4570259208999998E-4</v>
      </c>
      <c r="K539" s="30">
        <v>5.4570259208999998E-4</v>
      </c>
      <c r="L539" s="30">
        <v>2.0590361210399998E-3</v>
      </c>
      <c r="M539" s="30">
        <v>2.0590361210399998E-3</v>
      </c>
      <c r="N539" s="30">
        <v>1.2716563570499999E-3</v>
      </c>
      <c r="O539" s="30">
        <v>1.2716563570499999E-3</v>
      </c>
      <c r="P539" s="30">
        <v>1.2854395262300001E-3</v>
      </c>
      <c r="Q539" s="30">
        <v>1.2854395262300001E-3</v>
      </c>
      <c r="R539" s="30">
        <v>0</v>
      </c>
      <c r="S539" s="30">
        <v>0</v>
      </c>
      <c r="T539" s="30">
        <v>0</v>
      </c>
      <c r="U539" s="30">
        <v>0</v>
      </c>
      <c r="V539" s="30">
        <v>3.8741158784540001E-3</v>
      </c>
      <c r="W539" s="30">
        <v>3.8741158784540001E-3</v>
      </c>
      <c r="X539" s="30">
        <v>1.0875731621249999E-3</v>
      </c>
      <c r="Y539" s="30">
        <v>1.0875731621249999E-3</v>
      </c>
      <c r="Z539" s="28" t="s">
        <v>1879</v>
      </c>
    </row>
    <row r="540" spans="1:26">
      <c r="A540" s="27" t="s">
        <v>585</v>
      </c>
      <c r="B540" s="30">
        <v>0.58272320751856999</v>
      </c>
      <c r="C540" s="30">
        <v>0.58272320751856999</v>
      </c>
      <c r="D540" s="30">
        <v>1.2760554025280001E-2</v>
      </c>
      <c r="E540" s="30">
        <v>1.2760554025280001E-2</v>
      </c>
      <c r="F540" s="30">
        <v>5.6682357000299999E-3</v>
      </c>
      <c r="G540" s="30">
        <v>5.6682357000299999E-3</v>
      </c>
      <c r="H540" s="30">
        <v>0.21887755808000001</v>
      </c>
      <c r="I540" s="30">
        <v>0.21887755808000001</v>
      </c>
      <c r="J540" s="30">
        <v>1.18690313779E-2</v>
      </c>
      <c r="K540" s="30">
        <v>1.18690313779E-2</v>
      </c>
      <c r="L540" s="30">
        <v>1.9144738127E-4</v>
      </c>
      <c r="M540" s="30">
        <v>1.9144738127E-4</v>
      </c>
      <c r="N540" s="30">
        <v>3.4502304260000003E-5</v>
      </c>
      <c r="O540" s="30">
        <v>3.4502304260000003E-5</v>
      </c>
      <c r="P540" s="30">
        <v>4.4111746066899998E-3</v>
      </c>
      <c r="Q540" s="30">
        <v>4.4111746066899998E-3</v>
      </c>
      <c r="R540" s="30">
        <v>0</v>
      </c>
      <c r="S540" s="30">
        <v>0</v>
      </c>
      <c r="T540" s="30">
        <v>0</v>
      </c>
      <c r="U540" s="30">
        <v>0</v>
      </c>
      <c r="V540" s="30">
        <v>3.632599748627E-3</v>
      </c>
      <c r="W540" s="30">
        <v>3.632599748627E-3</v>
      </c>
      <c r="X540" s="30">
        <v>1.0197727996009999E-3</v>
      </c>
      <c r="Y540" s="30">
        <v>1.0197727996009999E-3</v>
      </c>
      <c r="Z540" s="28" t="s">
        <v>1879</v>
      </c>
    </row>
    <row r="541" spans="1:26">
      <c r="A541" s="27" t="s">
        <v>586</v>
      </c>
      <c r="B541" s="30">
        <v>4.8631953918450002E-2</v>
      </c>
      <c r="C541" s="30">
        <v>4.8631953918450002E-2</v>
      </c>
      <c r="D541" s="30">
        <v>4.0094551563809998E-2</v>
      </c>
      <c r="E541" s="30">
        <v>4.0094551563809998E-2</v>
      </c>
      <c r="F541" s="30">
        <v>8.5920595411190001E-2</v>
      </c>
      <c r="G541" s="30">
        <v>8.5920595411190001E-2</v>
      </c>
      <c r="H541" s="30">
        <v>5.6076434531140001E-2</v>
      </c>
      <c r="I541" s="30">
        <v>5.6076434531140001E-2</v>
      </c>
      <c r="J541" s="30">
        <v>1.5537365469000001E-4</v>
      </c>
      <c r="K541" s="30">
        <v>1.5537365469000001E-4</v>
      </c>
      <c r="L541" s="30">
        <v>2.1488991776E-4</v>
      </c>
      <c r="M541" s="30">
        <v>2.1488991776E-4</v>
      </c>
      <c r="N541" s="30">
        <v>7.4426399192000002E-4</v>
      </c>
      <c r="O541" s="30">
        <v>7.4426399192000002E-4</v>
      </c>
      <c r="P541" s="30">
        <v>3.4176917435999998E-4</v>
      </c>
      <c r="Q541" s="30">
        <v>3.4176917435999998E-4</v>
      </c>
      <c r="R541" s="30">
        <v>0</v>
      </c>
      <c r="S541" s="30">
        <v>0</v>
      </c>
      <c r="T541" s="30">
        <v>0</v>
      </c>
      <c r="U541" s="30">
        <v>0</v>
      </c>
      <c r="V541" s="30">
        <v>3.79525346872E-4</v>
      </c>
      <c r="W541" s="30">
        <v>3.79525346872E-4</v>
      </c>
      <c r="X541" s="30">
        <v>1.06543426824E-4</v>
      </c>
      <c r="Y541" s="30">
        <v>1.06543426824E-4</v>
      </c>
      <c r="Z541" s="28" t="s">
        <v>1879</v>
      </c>
    </row>
    <row r="542" spans="1:26">
      <c r="A542" s="27" t="s">
        <v>587</v>
      </c>
      <c r="B542" s="30">
        <v>0.10073897226012</v>
      </c>
      <c r="C542" s="30">
        <v>0.10073897226012</v>
      </c>
      <c r="D542" s="30">
        <v>9.3914708238099998E-2</v>
      </c>
      <c r="E542" s="30">
        <v>9.3914708238099998E-2</v>
      </c>
      <c r="F542" s="30">
        <v>7.3277965349829999E-2</v>
      </c>
      <c r="G542" s="30">
        <v>7.3277965349829999E-2</v>
      </c>
      <c r="H542" s="30">
        <v>9.0613108992540006E-2</v>
      </c>
      <c r="I542" s="30">
        <v>9.0613108992540006E-2</v>
      </c>
      <c r="J542" s="30">
        <v>6.7833863878000004E-4</v>
      </c>
      <c r="K542" s="30">
        <v>6.7833863878000004E-4</v>
      </c>
      <c r="L542" s="30">
        <v>5.5480669674999995E-4</v>
      </c>
      <c r="M542" s="30">
        <v>5.5480669674999995E-4</v>
      </c>
      <c r="N542" s="30">
        <v>3.0559183774000001E-4</v>
      </c>
      <c r="O542" s="30">
        <v>3.0559183774000001E-4</v>
      </c>
      <c r="P542" s="30">
        <v>5.2994977237999996E-4</v>
      </c>
      <c r="Q542" s="30">
        <v>5.2994977237999996E-4</v>
      </c>
      <c r="R542" s="30">
        <v>0</v>
      </c>
      <c r="S542" s="30">
        <v>0</v>
      </c>
      <c r="T542" s="30">
        <v>0</v>
      </c>
      <c r="U542" s="30">
        <v>0</v>
      </c>
      <c r="V542" s="30">
        <v>5.530226482983E-3</v>
      </c>
      <c r="W542" s="30">
        <v>5.530226482983E-3</v>
      </c>
      <c r="X542" s="30">
        <v>1.552489933721E-3</v>
      </c>
      <c r="Y542" s="30">
        <v>1.552489933721E-3</v>
      </c>
      <c r="Z542" s="28" t="s">
        <v>1879</v>
      </c>
    </row>
    <row r="543" spans="1:26">
      <c r="A543" s="27" t="s">
        <v>588</v>
      </c>
      <c r="B543" s="30">
        <v>5.1735637410939998E-2</v>
      </c>
      <c r="C543" s="30">
        <v>5.1735637410939998E-2</v>
      </c>
      <c r="D543" s="30">
        <v>0.50196331243040004</v>
      </c>
      <c r="E543" s="30">
        <v>0.50196331243040004</v>
      </c>
      <c r="F543" s="30">
        <v>1.5749956872119699</v>
      </c>
      <c r="G543" s="30">
        <v>1.5749956872119699</v>
      </c>
      <c r="H543" s="30">
        <v>0.63880394625783998</v>
      </c>
      <c r="I543" s="30">
        <v>0.63880394625783998</v>
      </c>
      <c r="J543" s="30">
        <v>3.8653933606000001E-4</v>
      </c>
      <c r="K543" s="30">
        <v>3.8653933606000001E-4</v>
      </c>
      <c r="L543" s="30">
        <v>8.9042567739200003E-3</v>
      </c>
      <c r="M543" s="30">
        <v>8.9042567739200003E-3</v>
      </c>
      <c r="N543" s="30">
        <v>6.2547748724600003E-3</v>
      </c>
      <c r="O543" s="30">
        <v>6.2547748724600003E-3</v>
      </c>
      <c r="P543" s="30">
        <v>5.05043516763E-3</v>
      </c>
      <c r="Q543" s="30">
        <v>5.05043516763E-3</v>
      </c>
      <c r="R543" s="30">
        <v>0</v>
      </c>
      <c r="S543" s="30">
        <v>0</v>
      </c>
      <c r="T543" s="30">
        <v>2.2446228681944E-2</v>
      </c>
      <c r="U543" s="30">
        <v>2.2446228681944E-2</v>
      </c>
      <c r="V543" s="30">
        <v>2.8513690021441E-2</v>
      </c>
      <c r="W543" s="30">
        <v>2.8513690021441E-2</v>
      </c>
      <c r="X543" s="30">
        <v>1.5953840406248001E-2</v>
      </c>
      <c r="Y543" s="30">
        <v>1.5953840406248001E-2</v>
      </c>
      <c r="Z543" s="28" t="s">
        <v>1879</v>
      </c>
    </row>
    <row r="544" spans="1:26">
      <c r="A544" s="27" t="s">
        <v>589</v>
      </c>
      <c r="B544" s="30">
        <v>0.39134834015462</v>
      </c>
      <c r="C544" s="30">
        <v>0.39134834015462</v>
      </c>
      <c r="D544" s="30">
        <v>5.0589814217898397</v>
      </c>
      <c r="E544" s="30">
        <v>5.0589814217898397</v>
      </c>
      <c r="F544" s="30">
        <v>2.8505951647485102</v>
      </c>
      <c r="G544" s="30">
        <v>2.8505951647485102</v>
      </c>
      <c r="H544" s="30">
        <v>2.7347525286767902</v>
      </c>
      <c r="I544" s="30">
        <v>2.7347525286767902</v>
      </c>
      <c r="J544" s="30">
        <v>2.673942701228E-2</v>
      </c>
      <c r="K544" s="30">
        <v>2.673942701228E-2</v>
      </c>
      <c r="L544" s="30">
        <v>4.5255816679360003E-2</v>
      </c>
      <c r="M544" s="30">
        <v>4.5255816679360003E-2</v>
      </c>
      <c r="N544" s="30">
        <v>2.8257387189790002E-2</v>
      </c>
      <c r="O544" s="30">
        <v>2.8257387189790002E-2</v>
      </c>
      <c r="P544" s="30">
        <v>3.3723070111109997E-2</v>
      </c>
      <c r="Q544" s="30">
        <v>3.3723070111109997E-2</v>
      </c>
      <c r="R544" s="30">
        <v>0</v>
      </c>
      <c r="S544" s="30">
        <v>0</v>
      </c>
      <c r="T544" s="30">
        <v>9.861493680282999E-3</v>
      </c>
      <c r="U544" s="30">
        <v>9.861493680282999E-3</v>
      </c>
      <c r="V544" s="30">
        <v>5.4119328683739998E-3</v>
      </c>
      <c r="W544" s="30">
        <v>5.4119328683739998E-3</v>
      </c>
      <c r="X544" s="30">
        <v>5.011692103333E-3</v>
      </c>
      <c r="Y544" s="30">
        <v>5.011692103333E-3</v>
      </c>
      <c r="Z544" s="28" t="s">
        <v>1879</v>
      </c>
    </row>
    <row r="545" spans="1:26">
      <c r="A545" s="27" t="s">
        <v>590</v>
      </c>
      <c r="B545" s="30">
        <v>5.2485978475100004E-3</v>
      </c>
      <c r="C545" s="30">
        <v>5.2485978475100004E-3</v>
      </c>
      <c r="D545" s="30">
        <v>7.1534900076189997E-2</v>
      </c>
      <c r="E545" s="30">
        <v>7.1534900076189997E-2</v>
      </c>
      <c r="F545" s="30">
        <v>0.60030559183774002</v>
      </c>
      <c r="G545" s="30">
        <v>0.60030559183774002</v>
      </c>
      <c r="H545" s="30">
        <v>0.19577285494873001</v>
      </c>
      <c r="I545" s="30">
        <v>0.19577285494873001</v>
      </c>
      <c r="J545" s="30">
        <v>5.3054418680000002E-5</v>
      </c>
      <c r="K545" s="30">
        <v>5.3054418680000002E-5</v>
      </c>
      <c r="L545" s="30">
        <v>4.1415147786000002E-4</v>
      </c>
      <c r="M545" s="30">
        <v>4.1415147786000002E-4</v>
      </c>
      <c r="N545" s="30">
        <v>2.030214160731E-2</v>
      </c>
      <c r="O545" s="30">
        <v>2.030214160731E-2</v>
      </c>
      <c r="P545" s="30">
        <v>5.8654231987899999E-3</v>
      </c>
      <c r="Q545" s="30">
        <v>5.8654231987899999E-3</v>
      </c>
      <c r="R545" s="30">
        <v>0</v>
      </c>
      <c r="S545" s="30">
        <v>0</v>
      </c>
      <c r="T545" s="30">
        <v>4.9541893766239997E-3</v>
      </c>
      <c r="U545" s="30">
        <v>4.9541893766239997E-3</v>
      </c>
      <c r="V545" s="30">
        <v>6.0625477487250001E-3</v>
      </c>
      <c r="W545" s="30">
        <v>6.0625477487250001E-3</v>
      </c>
      <c r="X545" s="30">
        <v>3.456434807875E-3</v>
      </c>
      <c r="Y545" s="30">
        <v>3.456434807875E-3</v>
      </c>
      <c r="Z545" s="28" t="s">
        <v>1879</v>
      </c>
    </row>
    <row r="546" spans="1:26">
      <c r="A546" s="27" t="s">
        <v>591</v>
      </c>
      <c r="B546" s="30">
        <v>8.4621797786899999E-3</v>
      </c>
      <c r="C546" s="30">
        <v>8.4621797786899999E-3</v>
      </c>
      <c r="D546" s="30">
        <v>0.10906640098459</v>
      </c>
      <c r="E546" s="30">
        <v>0.10906640098459</v>
      </c>
      <c r="F546" s="30">
        <v>8.4924957488229993E-2</v>
      </c>
      <c r="G546" s="30">
        <v>8.4924957488229993E-2</v>
      </c>
      <c r="H546" s="30">
        <v>6.5556032156739996E-2</v>
      </c>
      <c r="I546" s="30">
        <v>6.5556032156739996E-2</v>
      </c>
      <c r="J546" s="30">
        <v>8.7160830680000004E-5</v>
      </c>
      <c r="K546" s="30">
        <v>8.7160830680000004E-5</v>
      </c>
      <c r="L546" s="30">
        <v>8.0876750863999997E-4</v>
      </c>
      <c r="M546" s="30">
        <v>8.0876750863999997E-4</v>
      </c>
      <c r="N546" s="30">
        <v>8.2115484141300002E-3</v>
      </c>
      <c r="O546" s="30">
        <v>8.2115484141300002E-3</v>
      </c>
      <c r="P546" s="30">
        <v>2.6234589254299999E-3</v>
      </c>
      <c r="Q546" s="30">
        <v>2.6234589254299999E-3</v>
      </c>
      <c r="R546" s="30">
        <v>0</v>
      </c>
      <c r="S546" s="30">
        <v>0</v>
      </c>
      <c r="T546" s="30">
        <v>0</v>
      </c>
      <c r="U546" s="30">
        <v>0</v>
      </c>
      <c r="V546" s="30">
        <v>1.192793947311E-3</v>
      </c>
      <c r="W546" s="30">
        <v>1.192793947311E-3</v>
      </c>
      <c r="X546" s="30">
        <v>3.3485077001800003E-4</v>
      </c>
      <c r="Y546" s="30">
        <v>3.3485077001800003E-4</v>
      </c>
      <c r="Z546" s="28" t="s">
        <v>1879</v>
      </c>
    </row>
    <row r="547" spans="1:26">
      <c r="A547" s="27" t="s">
        <v>592</v>
      </c>
      <c r="B547" s="30">
        <v>2.9748370471399999E-3</v>
      </c>
      <c r="C547" s="30">
        <v>2.9748370471399999E-3</v>
      </c>
      <c r="D547" s="30">
        <v>2.5403895368149999E-2</v>
      </c>
      <c r="E547" s="30">
        <v>2.5403895368149999E-2</v>
      </c>
      <c r="F547" s="30">
        <v>4.6178869803090002E-2</v>
      </c>
      <c r="G547" s="30">
        <v>4.6178869803090002E-2</v>
      </c>
      <c r="H547" s="30">
        <v>2.3046588534820001E-2</v>
      </c>
      <c r="I547" s="30">
        <v>2.3046588534820001E-2</v>
      </c>
      <c r="J547" s="30">
        <v>1.894800667E-5</v>
      </c>
      <c r="K547" s="30">
        <v>1.894800667E-5</v>
      </c>
      <c r="L547" s="30">
        <v>1.5628357655E-4</v>
      </c>
      <c r="M547" s="30">
        <v>1.5628357655E-4</v>
      </c>
      <c r="N547" s="30">
        <v>3.9924094931E-4</v>
      </c>
      <c r="O547" s="30">
        <v>3.9924094931E-4</v>
      </c>
      <c r="P547" s="30">
        <v>1.7434378935E-4</v>
      </c>
      <c r="Q547" s="30">
        <v>1.7434378935E-4</v>
      </c>
      <c r="R547" s="30">
        <v>0</v>
      </c>
      <c r="S547" s="30">
        <v>0</v>
      </c>
      <c r="T547" s="30">
        <v>8.884721326848E-3</v>
      </c>
      <c r="U547" s="30">
        <v>8.884721326848E-3</v>
      </c>
      <c r="V547" s="30">
        <v>4.056485200976E-3</v>
      </c>
      <c r="W547" s="30">
        <v>4.056485200976E-3</v>
      </c>
      <c r="X547" s="30">
        <v>4.2852596477140001E-3</v>
      </c>
      <c r="Y547" s="30">
        <v>4.2852596477140001E-3</v>
      </c>
      <c r="Z547" s="28" t="s">
        <v>1879</v>
      </c>
    </row>
    <row r="548" spans="1:26">
      <c r="A548" s="27" t="s">
        <v>593</v>
      </c>
      <c r="B548" s="30">
        <v>4.4717295740000001E-4</v>
      </c>
      <c r="C548" s="30">
        <v>4.4717295740000001E-4</v>
      </c>
      <c r="D548" s="30">
        <v>2.2274316747740001E-2</v>
      </c>
      <c r="E548" s="30">
        <v>2.2274316747740001E-2</v>
      </c>
      <c r="F548" s="30">
        <v>4.2965226606210001E-2</v>
      </c>
      <c r="G548" s="30">
        <v>4.2965226606210001E-2</v>
      </c>
      <c r="H548" s="30">
        <v>2.0113185094990001E-2</v>
      </c>
      <c r="I548" s="30">
        <v>2.0113185094990001E-2</v>
      </c>
      <c r="J548" s="30">
        <v>3.7896013300000001E-6</v>
      </c>
      <c r="K548" s="30">
        <v>3.7896013300000001E-6</v>
      </c>
      <c r="L548" s="30">
        <v>2.1488991776E-4</v>
      </c>
      <c r="M548" s="30">
        <v>2.1488991776E-4</v>
      </c>
      <c r="N548" s="30">
        <v>2.8587623531000001E-4</v>
      </c>
      <c r="O548" s="30">
        <v>2.8587623531000001E-4</v>
      </c>
      <c r="P548" s="30">
        <v>1.5773961893E-4</v>
      </c>
      <c r="Q548" s="30">
        <v>1.5773961893E-4</v>
      </c>
      <c r="R548" s="30">
        <v>4.7597392754289997E-3</v>
      </c>
      <c r="S548" s="30">
        <v>4.7597392754289997E-3</v>
      </c>
      <c r="T548" s="30">
        <v>0</v>
      </c>
      <c r="U548" s="30">
        <v>0</v>
      </c>
      <c r="V548" s="30">
        <v>5.8703206249850004E-3</v>
      </c>
      <c r="W548" s="30">
        <v>5.8703206249850004E-3</v>
      </c>
      <c r="X548" s="30">
        <v>3.3858670836150002E-3</v>
      </c>
      <c r="Y548" s="30">
        <v>3.3858670836150002E-3</v>
      </c>
      <c r="Z548" s="28" t="s">
        <v>1879</v>
      </c>
    </row>
    <row r="549" spans="1:26">
      <c r="A549" s="27" t="s">
        <v>594</v>
      </c>
      <c r="B549" s="30">
        <v>3.3306806123999999E-2</v>
      </c>
      <c r="C549" s="30">
        <v>3.3306806123999999E-2</v>
      </c>
      <c r="D549" s="30">
        <v>0.11723612494872</v>
      </c>
      <c r="E549" s="30">
        <v>0.11723612494872</v>
      </c>
      <c r="F549" s="30">
        <v>1.4606698375927301</v>
      </c>
      <c r="G549" s="30">
        <v>1.4606698375927301</v>
      </c>
      <c r="H549" s="30">
        <v>0.46373095709206003</v>
      </c>
      <c r="I549" s="30">
        <v>0.46373095709206003</v>
      </c>
      <c r="J549" s="30">
        <v>4.0548734272999998E-4</v>
      </c>
      <c r="K549" s="30">
        <v>4.0548734272999998E-4</v>
      </c>
      <c r="L549" s="30">
        <v>4.6103655082000003E-4</v>
      </c>
      <c r="M549" s="30">
        <v>4.6103655082000003E-4</v>
      </c>
      <c r="N549" s="30">
        <v>9.1381817285699999E-3</v>
      </c>
      <c r="O549" s="30">
        <v>9.1381817285699999E-3</v>
      </c>
      <c r="P549" s="30">
        <v>2.87667252425E-3</v>
      </c>
      <c r="Q549" s="30">
        <v>2.87667252425E-3</v>
      </c>
      <c r="R549" s="30">
        <v>0</v>
      </c>
      <c r="S549" s="30">
        <v>0</v>
      </c>
      <c r="T549" s="30">
        <v>0</v>
      </c>
      <c r="U549" s="30">
        <v>0</v>
      </c>
      <c r="V549" s="30">
        <v>3.0066293713200003E-4</v>
      </c>
      <c r="W549" s="30">
        <v>3.0066293713200003E-4</v>
      </c>
      <c r="X549" s="30">
        <v>8.4404532938000005E-5</v>
      </c>
      <c r="Y549" s="30">
        <v>8.4404532938000005E-5</v>
      </c>
      <c r="Z549" s="28" t="s">
        <v>1879</v>
      </c>
    </row>
    <row r="550" spans="1:26">
      <c r="A550" s="27" t="s">
        <v>595</v>
      </c>
      <c r="B550" s="30">
        <v>6.4843868425040002E-2</v>
      </c>
      <c r="C550" s="30">
        <v>6.4843868425040002E-2</v>
      </c>
      <c r="D550" s="30">
        <v>3.7324425169470002E-2</v>
      </c>
      <c r="E550" s="30">
        <v>3.7324425169470002E-2</v>
      </c>
      <c r="F550" s="30">
        <v>0.26598319244891999</v>
      </c>
      <c r="G550" s="30">
        <v>0.26598319244891999</v>
      </c>
      <c r="H550" s="30">
        <v>0.11156342101258</v>
      </c>
      <c r="I550" s="30">
        <v>0.11156342101258</v>
      </c>
      <c r="J550" s="30">
        <v>4.9264817341000005E-4</v>
      </c>
      <c r="K550" s="30">
        <v>4.9264817341000005E-4</v>
      </c>
      <c r="L550" s="30">
        <v>3.4382386840999999E-4</v>
      </c>
      <c r="M550" s="30">
        <v>3.4382386840999999E-4</v>
      </c>
      <c r="N550" s="30">
        <v>1.6955418094E-3</v>
      </c>
      <c r="O550" s="30">
        <v>1.6955418094E-3</v>
      </c>
      <c r="P550" s="30">
        <v>7.7762864773E-4</v>
      </c>
      <c r="Q550" s="30">
        <v>7.7762864773E-4</v>
      </c>
      <c r="R550" s="30">
        <v>4.3883583447029998E-3</v>
      </c>
      <c r="S550" s="30">
        <v>4.3883583447029998E-3</v>
      </c>
      <c r="T550" s="30">
        <v>0</v>
      </c>
      <c r="U550" s="30">
        <v>0</v>
      </c>
      <c r="V550" s="30">
        <v>3.3072923084505997E-2</v>
      </c>
      <c r="W550" s="30">
        <v>3.3072923084505997E-2</v>
      </c>
      <c r="X550" s="30">
        <v>1.0886801068201E-2</v>
      </c>
      <c r="Y550" s="30">
        <v>1.0886801068201E-2</v>
      </c>
      <c r="Z550" s="28" t="s">
        <v>1879</v>
      </c>
    </row>
    <row r="551" spans="1:26">
      <c r="A551" s="27" t="s">
        <v>596</v>
      </c>
      <c r="B551" s="30">
        <v>3.6683340912539997E-2</v>
      </c>
      <c r="C551" s="30">
        <v>3.6683340912539997E-2</v>
      </c>
      <c r="D551" s="30">
        <v>9.5864345855549996E-2</v>
      </c>
      <c r="E551" s="30">
        <v>9.5864345855549996E-2</v>
      </c>
      <c r="F551" s="30">
        <v>2.2327919757499998E-2</v>
      </c>
      <c r="G551" s="30">
        <v>2.2327919757499998E-2</v>
      </c>
      <c r="H551" s="30">
        <v>5.3612098905509997E-2</v>
      </c>
      <c r="I551" s="30">
        <v>5.3612098905509997E-2</v>
      </c>
      <c r="J551" s="30">
        <v>3.6380172805800001E-3</v>
      </c>
      <c r="K551" s="30">
        <v>3.6380172805800001E-3</v>
      </c>
      <c r="L551" s="30">
        <v>4.3759401434000002E-4</v>
      </c>
      <c r="M551" s="30">
        <v>4.3759401434000002E-4</v>
      </c>
      <c r="N551" s="30">
        <v>2.1194272617000001E-4</v>
      </c>
      <c r="O551" s="30">
        <v>2.1194272617000001E-4</v>
      </c>
      <c r="P551" s="30">
        <v>1.5428041676500001E-3</v>
      </c>
      <c r="Q551" s="30">
        <v>1.5428041676500001E-3</v>
      </c>
      <c r="R551" s="30">
        <v>0</v>
      </c>
      <c r="S551" s="30">
        <v>0</v>
      </c>
      <c r="T551" s="30">
        <v>0</v>
      </c>
      <c r="U551" s="30">
        <v>0</v>
      </c>
      <c r="V551" s="30">
        <v>4.4360105478480003E-3</v>
      </c>
      <c r="W551" s="30">
        <v>4.4360105478480003E-3</v>
      </c>
      <c r="X551" s="30">
        <v>1.24531278106E-3</v>
      </c>
      <c r="Y551" s="30">
        <v>1.24531278106E-3</v>
      </c>
      <c r="Z551" s="28" t="s">
        <v>1879</v>
      </c>
    </row>
    <row r="552" spans="1:26">
      <c r="A552" s="27" t="s">
        <v>597</v>
      </c>
      <c r="B552" s="30">
        <v>2.6981961497700001E-3</v>
      </c>
      <c r="C552" s="30">
        <v>2.6981961497700001E-3</v>
      </c>
      <c r="D552" s="30">
        <v>8.0497763191309996E-2</v>
      </c>
      <c r="E552" s="30">
        <v>8.0497763191309996E-2</v>
      </c>
      <c r="F552" s="30">
        <v>7.6338812627839994E-2</v>
      </c>
      <c r="G552" s="30">
        <v>7.6338812627839994E-2</v>
      </c>
      <c r="H552" s="30">
        <v>5.092360697929E-2</v>
      </c>
      <c r="I552" s="30">
        <v>5.092360697929E-2</v>
      </c>
      <c r="J552" s="30">
        <v>2.2737607999999999E-5</v>
      </c>
      <c r="K552" s="30">
        <v>2.2737607999999999E-5</v>
      </c>
      <c r="L552" s="30">
        <v>3.1647424251E-4</v>
      </c>
      <c r="M552" s="30">
        <v>3.1647424251E-4</v>
      </c>
      <c r="N552" s="30">
        <v>4.0762008034100003E-3</v>
      </c>
      <c r="O552" s="30">
        <v>4.0762008034100003E-3</v>
      </c>
      <c r="P552" s="30">
        <v>1.2646843132099999E-3</v>
      </c>
      <c r="Q552" s="30">
        <v>1.2646843132099999E-3</v>
      </c>
      <c r="R552" s="30">
        <v>9.9742307109299995E-3</v>
      </c>
      <c r="S552" s="30">
        <v>9.9742307109299995E-3</v>
      </c>
      <c r="T552" s="30">
        <v>0</v>
      </c>
      <c r="U552" s="30">
        <v>0</v>
      </c>
      <c r="V552" s="30">
        <v>3.0613401680755999E-2</v>
      </c>
      <c r="W552" s="30">
        <v>3.0613401680755999E-2</v>
      </c>
      <c r="X552" s="30">
        <v>1.223588991435E-2</v>
      </c>
      <c r="Y552" s="30">
        <v>1.223588991435E-2</v>
      </c>
      <c r="Z552" s="28" t="s">
        <v>1879</v>
      </c>
    </row>
    <row r="553" spans="1:26">
      <c r="A553" s="27" t="s">
        <v>598</v>
      </c>
      <c r="B553" s="30">
        <v>1.0648779748400001E-3</v>
      </c>
      <c r="C553" s="30">
        <v>1.0648779748400001E-3</v>
      </c>
      <c r="D553" s="30">
        <v>7.3726777237299998E-3</v>
      </c>
      <c r="E553" s="30">
        <v>7.3726777237299998E-3</v>
      </c>
      <c r="F553" s="30">
        <v>2.4122039579070002E-2</v>
      </c>
      <c r="G553" s="30">
        <v>2.4122039579070002E-2</v>
      </c>
      <c r="H553" s="30">
        <v>9.7715542887199993E-3</v>
      </c>
      <c r="I553" s="30">
        <v>9.7715542887199993E-3</v>
      </c>
      <c r="J553" s="30">
        <v>7.5792026699999999E-6</v>
      </c>
      <c r="K553" s="30">
        <v>7.5792026699999999E-6</v>
      </c>
      <c r="L553" s="30">
        <v>2.7349625899999999E-5</v>
      </c>
      <c r="M553" s="30">
        <v>2.7349625899999999E-5</v>
      </c>
      <c r="N553" s="30">
        <v>2.3658722922000001E-4</v>
      </c>
      <c r="O553" s="30">
        <v>2.3658722922000001E-4</v>
      </c>
      <c r="P553" s="30">
        <v>7.8869809470000002E-5</v>
      </c>
      <c r="Q553" s="30">
        <v>7.8869809470000002E-5</v>
      </c>
      <c r="R553" s="30">
        <v>0</v>
      </c>
      <c r="S553" s="30">
        <v>0</v>
      </c>
      <c r="T553" s="30">
        <v>1.5858875930376E-2</v>
      </c>
      <c r="U553" s="30">
        <v>1.5858875930376E-2</v>
      </c>
      <c r="V553" s="30">
        <v>0</v>
      </c>
      <c r="W553" s="30">
        <v>0</v>
      </c>
      <c r="X553" s="30">
        <v>5.6163606425809996E-3</v>
      </c>
      <c r="Y553" s="30">
        <v>5.6163606425809996E-3</v>
      </c>
      <c r="Z553" s="28" t="s">
        <v>1879</v>
      </c>
    </row>
    <row r="554" spans="1:26">
      <c r="A554" s="27" t="s">
        <v>599</v>
      </c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28"/>
    </row>
    <row r="555" spans="1:26">
      <c r="A555" s="27" t="s">
        <v>600</v>
      </c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28"/>
    </row>
    <row r="556" spans="1:26">
      <c r="A556" s="27" t="s">
        <v>601</v>
      </c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28"/>
    </row>
    <row r="557" spans="1:26">
      <c r="A557" s="27" t="s">
        <v>602</v>
      </c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28"/>
    </row>
    <row r="558" spans="1:26">
      <c r="A558" s="27" t="s">
        <v>603</v>
      </c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28"/>
    </row>
    <row r="559" spans="1:26">
      <c r="A559" s="27" t="s">
        <v>604</v>
      </c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28"/>
    </row>
    <row r="560" spans="1:26">
      <c r="A560" s="27" t="s">
        <v>605</v>
      </c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28"/>
    </row>
    <row r="561" spans="1:26">
      <c r="A561" s="27" t="s">
        <v>606</v>
      </c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28"/>
    </row>
    <row r="562" spans="1:26">
      <c r="A562" s="27" t="s">
        <v>607</v>
      </c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28"/>
    </row>
    <row r="563" spans="1:26">
      <c r="A563" s="27" t="s">
        <v>608</v>
      </c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28"/>
    </row>
    <row r="564" spans="1:26">
      <c r="A564" s="27" t="s">
        <v>609</v>
      </c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28"/>
    </row>
    <row r="565" spans="1:26">
      <c r="A565" s="27" t="s">
        <v>610</v>
      </c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28"/>
    </row>
    <row r="566" spans="1:26">
      <c r="A566" s="27" t="s">
        <v>611</v>
      </c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28"/>
    </row>
    <row r="567" spans="1:26">
      <c r="A567" s="27" t="s">
        <v>612</v>
      </c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28"/>
    </row>
    <row r="568" spans="1:26">
      <c r="A568" s="27" t="s">
        <v>613</v>
      </c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28"/>
    </row>
    <row r="569" spans="1:26">
      <c r="A569" s="27" t="s">
        <v>614</v>
      </c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28"/>
    </row>
    <row r="570" spans="1:26">
      <c r="A570" s="27" t="s">
        <v>615</v>
      </c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28"/>
    </row>
    <row r="571" spans="1:26">
      <c r="A571" s="27" t="s">
        <v>616</v>
      </c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28"/>
    </row>
    <row r="572" spans="1:26">
      <c r="A572" s="27" t="s">
        <v>617</v>
      </c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28"/>
    </row>
    <row r="573" spans="1:26">
      <c r="A573" s="27" t="s">
        <v>618</v>
      </c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28"/>
    </row>
    <row r="574" spans="1:26">
      <c r="A574" s="27" t="s">
        <v>619</v>
      </c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28"/>
    </row>
    <row r="575" spans="1:26">
      <c r="A575" s="27" t="s">
        <v>620</v>
      </c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28"/>
    </row>
    <row r="576" spans="1:26">
      <c r="A576" s="27" t="s">
        <v>621</v>
      </c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28"/>
    </row>
    <row r="577" spans="1:26">
      <c r="A577" s="27" t="s">
        <v>622</v>
      </c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28"/>
    </row>
    <row r="578" spans="1:26">
      <c r="A578" s="27" t="s">
        <v>623</v>
      </c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28"/>
    </row>
    <row r="579" spans="1:26">
      <c r="A579" s="27" t="s">
        <v>624</v>
      </c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28"/>
    </row>
    <row r="580" spans="1:26">
      <c r="A580" s="27" t="s">
        <v>625</v>
      </c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28"/>
    </row>
    <row r="581" spans="1:26">
      <c r="A581" s="27" t="s">
        <v>626</v>
      </c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28"/>
    </row>
    <row r="582" spans="1:26">
      <c r="A582" s="27" t="s">
        <v>627</v>
      </c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28"/>
    </row>
    <row r="583" spans="1:26">
      <c r="A583" s="27" t="s">
        <v>628</v>
      </c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28"/>
    </row>
    <row r="584" spans="1:26">
      <c r="A584" s="27" t="s">
        <v>629</v>
      </c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28"/>
    </row>
    <row r="585" spans="1:26">
      <c r="A585" s="27" t="s">
        <v>630</v>
      </c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28"/>
    </row>
    <row r="586" spans="1:26">
      <c r="A586" s="27" t="s">
        <v>631</v>
      </c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28"/>
    </row>
    <row r="587" spans="1:26">
      <c r="A587" s="27" t="s">
        <v>632</v>
      </c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28"/>
    </row>
    <row r="588" spans="1:26">
      <c r="A588" s="27" t="s">
        <v>633</v>
      </c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28"/>
    </row>
    <row r="589" spans="1:26">
      <c r="A589" s="27" t="s">
        <v>634</v>
      </c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28"/>
    </row>
    <row r="590" spans="1:26">
      <c r="A590" s="27" t="s">
        <v>635</v>
      </c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28"/>
    </row>
    <row r="591" spans="1:26">
      <c r="A591" s="27" t="s">
        <v>636</v>
      </c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28"/>
    </row>
    <row r="592" spans="1:26">
      <c r="A592" s="27" t="s">
        <v>637</v>
      </c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28"/>
    </row>
    <row r="593" spans="1:26">
      <c r="A593" s="27" t="s">
        <v>638</v>
      </c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28"/>
    </row>
    <row r="594" spans="1:26">
      <c r="A594" s="27" t="s">
        <v>639</v>
      </c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28"/>
    </row>
    <row r="595" spans="1:26">
      <c r="A595" s="27" t="s">
        <v>640</v>
      </c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28"/>
    </row>
    <row r="596" spans="1:26">
      <c r="A596" s="27" t="s">
        <v>641</v>
      </c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28"/>
    </row>
    <row r="597" spans="1:26">
      <c r="A597" s="27" t="s">
        <v>642</v>
      </c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28"/>
    </row>
    <row r="598" spans="1:26">
      <c r="A598" s="27" t="s">
        <v>643</v>
      </c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28"/>
    </row>
    <row r="599" spans="1:26">
      <c r="A599" s="27" t="s">
        <v>644</v>
      </c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28"/>
    </row>
    <row r="600" spans="1:26">
      <c r="A600" s="27" t="s">
        <v>645</v>
      </c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28"/>
    </row>
    <row r="601" spans="1:26">
      <c r="A601" s="27" t="s">
        <v>646</v>
      </c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28"/>
    </row>
    <row r="602" spans="1:26">
      <c r="A602" s="27" t="s">
        <v>647</v>
      </c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28"/>
    </row>
    <row r="603" spans="1:26">
      <c r="A603" s="27" t="s">
        <v>648</v>
      </c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28"/>
    </row>
    <row r="604" spans="1:26">
      <c r="A604" s="27" t="s">
        <v>649</v>
      </c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28"/>
    </row>
    <row r="605" spans="1:26">
      <c r="A605" s="27" t="s">
        <v>650</v>
      </c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28"/>
    </row>
    <row r="606" spans="1:26">
      <c r="A606" s="27" t="s">
        <v>651</v>
      </c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28"/>
    </row>
    <row r="607" spans="1:26">
      <c r="A607" s="27" t="s">
        <v>652</v>
      </c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28"/>
    </row>
    <row r="608" spans="1:26">
      <c r="A608" s="27" t="s">
        <v>653</v>
      </c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28"/>
    </row>
    <row r="609" spans="1:26">
      <c r="A609" s="27" t="s">
        <v>654</v>
      </c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28"/>
    </row>
    <row r="610" spans="1:26">
      <c r="A610" s="27" t="s">
        <v>655</v>
      </c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28"/>
    </row>
    <row r="611" spans="1:26">
      <c r="A611" s="27" t="s">
        <v>656</v>
      </c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28"/>
    </row>
    <row r="612" spans="1:26">
      <c r="A612" s="27" t="s">
        <v>657</v>
      </c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28"/>
    </row>
    <row r="613" spans="1:26">
      <c r="A613" s="27" t="s">
        <v>658</v>
      </c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28"/>
    </row>
    <row r="614" spans="1:26">
      <c r="A614" s="27" t="s">
        <v>659</v>
      </c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28"/>
    </row>
    <row r="615" spans="1:26">
      <c r="A615" s="27" t="s">
        <v>660</v>
      </c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28"/>
    </row>
    <row r="616" spans="1:26">
      <c r="A616" s="27" t="s">
        <v>661</v>
      </c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28"/>
    </row>
    <row r="617" spans="1:26">
      <c r="A617" s="27" t="s">
        <v>662</v>
      </c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28"/>
    </row>
    <row r="618" spans="1:26">
      <c r="A618" s="27" t="s">
        <v>663</v>
      </c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28"/>
    </row>
    <row r="619" spans="1:26">
      <c r="A619" s="27" t="s">
        <v>664</v>
      </c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28"/>
    </row>
    <row r="620" spans="1:26">
      <c r="A620" s="27" t="s">
        <v>665</v>
      </c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28"/>
    </row>
    <row r="621" spans="1:26">
      <c r="A621" s="27" t="s">
        <v>666</v>
      </c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28"/>
    </row>
    <row r="622" spans="1:26">
      <c r="A622" s="27" t="s">
        <v>667</v>
      </c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28"/>
    </row>
    <row r="623" spans="1:26">
      <c r="A623" s="27" t="s">
        <v>668</v>
      </c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28"/>
    </row>
    <row r="624" spans="1:26">
      <c r="A624" s="27" t="s">
        <v>669</v>
      </c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28"/>
    </row>
    <row r="625" spans="1:26">
      <c r="A625" s="27" t="s">
        <v>670</v>
      </c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28"/>
    </row>
    <row r="626" spans="1:26">
      <c r="A626" s="27" t="s">
        <v>671</v>
      </c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28"/>
    </row>
    <row r="627" spans="1:26">
      <c r="A627" s="27" t="s">
        <v>672</v>
      </c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28"/>
    </row>
    <row r="628" spans="1:26">
      <c r="A628" s="27" t="s">
        <v>673</v>
      </c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28"/>
    </row>
    <row r="629" spans="1:26">
      <c r="A629" s="27" t="s">
        <v>674</v>
      </c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28"/>
    </row>
    <row r="630" spans="1:26">
      <c r="A630" s="27" t="s">
        <v>675</v>
      </c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28"/>
    </row>
    <row r="631" spans="1:26">
      <c r="A631" s="27" t="s">
        <v>676</v>
      </c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28"/>
    </row>
    <row r="632" spans="1:26">
      <c r="A632" s="27" t="s">
        <v>677</v>
      </c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28"/>
    </row>
    <row r="633" spans="1:26">
      <c r="A633" s="27" t="s">
        <v>678</v>
      </c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28"/>
    </row>
    <row r="634" spans="1:26">
      <c r="A634" s="27" t="s">
        <v>679</v>
      </c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28"/>
    </row>
    <row r="635" spans="1:26">
      <c r="A635" s="27" t="s">
        <v>680</v>
      </c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28"/>
    </row>
    <row r="636" spans="1:26">
      <c r="A636" s="27" t="s">
        <v>681</v>
      </c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28"/>
    </row>
    <row r="637" spans="1:26">
      <c r="A637" s="27" t="s">
        <v>682</v>
      </c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28"/>
    </row>
    <row r="638" spans="1:26">
      <c r="A638" s="27" t="s">
        <v>683</v>
      </c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28"/>
    </row>
    <row r="639" spans="1:26">
      <c r="A639" s="27" t="s">
        <v>684</v>
      </c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28"/>
    </row>
    <row r="640" spans="1:26">
      <c r="A640" s="27" t="s">
        <v>685</v>
      </c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28"/>
    </row>
    <row r="641" spans="1:26">
      <c r="A641" s="27" t="s">
        <v>686</v>
      </c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28"/>
    </row>
    <row r="642" spans="1:26">
      <c r="A642" s="27" t="s">
        <v>687</v>
      </c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28"/>
    </row>
    <row r="643" spans="1:26">
      <c r="A643" s="27" t="s">
        <v>688</v>
      </c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28"/>
    </row>
    <row r="644" spans="1:26">
      <c r="A644" s="27" t="s">
        <v>689</v>
      </c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28"/>
    </row>
    <row r="645" spans="1:26">
      <c r="A645" s="27" t="s">
        <v>690</v>
      </c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28"/>
    </row>
    <row r="646" spans="1:26">
      <c r="A646" s="27" t="s">
        <v>691</v>
      </c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28"/>
    </row>
    <row r="647" spans="1:26">
      <c r="A647" s="27" t="s">
        <v>692</v>
      </c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28"/>
    </row>
    <row r="648" spans="1:26">
      <c r="A648" s="27" t="s">
        <v>693</v>
      </c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28"/>
    </row>
    <row r="649" spans="1:26">
      <c r="A649" s="27" t="s">
        <v>694</v>
      </c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28"/>
    </row>
    <row r="650" spans="1:26">
      <c r="A650" s="27" t="s">
        <v>695</v>
      </c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28"/>
    </row>
    <row r="651" spans="1:26">
      <c r="A651" s="27" t="s">
        <v>696</v>
      </c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28"/>
    </row>
    <row r="652" spans="1:26">
      <c r="A652" s="27" t="s">
        <v>697</v>
      </c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28"/>
    </row>
    <row r="653" spans="1:26">
      <c r="A653" s="27" t="s">
        <v>698</v>
      </c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28"/>
    </row>
    <row r="654" spans="1:26">
      <c r="A654" s="27" t="s">
        <v>699</v>
      </c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28"/>
    </row>
    <row r="655" spans="1:26">
      <c r="A655" s="27" t="s">
        <v>700</v>
      </c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28"/>
    </row>
    <row r="656" spans="1:26">
      <c r="A656" s="27" t="s">
        <v>701</v>
      </c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28"/>
    </row>
    <row r="657" spans="1:26">
      <c r="A657" s="27" t="s">
        <v>702</v>
      </c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28"/>
    </row>
    <row r="658" spans="1:26">
      <c r="A658" s="27" t="s">
        <v>703</v>
      </c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28"/>
    </row>
    <row r="659" spans="1:26">
      <c r="A659" s="27" t="s">
        <v>704</v>
      </c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28"/>
    </row>
    <row r="660" spans="1:26">
      <c r="A660" s="27" t="s">
        <v>705</v>
      </c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28"/>
    </row>
    <row r="661" spans="1:26">
      <c r="A661" s="27" t="s">
        <v>706</v>
      </c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28"/>
    </row>
    <row r="662" spans="1:26">
      <c r="A662" s="27" t="s">
        <v>707</v>
      </c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28"/>
    </row>
    <row r="663" spans="1:26">
      <c r="A663" s="27" t="s">
        <v>708</v>
      </c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28"/>
    </row>
    <row r="664" spans="1:26">
      <c r="A664" s="27" t="s">
        <v>709</v>
      </c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28"/>
    </row>
    <row r="665" spans="1:26">
      <c r="A665" s="27" t="s">
        <v>710</v>
      </c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28"/>
    </row>
    <row r="666" spans="1:26">
      <c r="A666" s="27" t="s">
        <v>711</v>
      </c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28"/>
    </row>
    <row r="667" spans="1:26">
      <c r="A667" s="27" t="s">
        <v>712</v>
      </c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28"/>
    </row>
    <row r="668" spans="1:26">
      <c r="A668" s="27" t="s">
        <v>713</v>
      </c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28"/>
    </row>
    <row r="669" spans="1:26">
      <c r="A669" s="27" t="s">
        <v>714</v>
      </c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28"/>
    </row>
    <row r="670" spans="1:26">
      <c r="A670" s="27" t="s">
        <v>715</v>
      </c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28"/>
    </row>
    <row r="671" spans="1:26">
      <c r="A671" s="27" t="s">
        <v>716</v>
      </c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28"/>
    </row>
    <row r="672" spans="1:26">
      <c r="A672" s="27" t="s">
        <v>717</v>
      </c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28"/>
    </row>
    <row r="673" spans="1:26">
      <c r="A673" s="27" t="s">
        <v>718</v>
      </c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28"/>
    </row>
    <row r="674" spans="1:26">
      <c r="A674" s="27" t="s">
        <v>719</v>
      </c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28"/>
    </row>
    <row r="675" spans="1:26">
      <c r="A675" s="27" t="s">
        <v>720</v>
      </c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28"/>
    </row>
    <row r="676" spans="1:26">
      <c r="A676" s="27" t="s">
        <v>721</v>
      </c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28"/>
    </row>
    <row r="677" spans="1:26">
      <c r="A677" s="27" t="s">
        <v>722</v>
      </c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28"/>
    </row>
    <row r="678" spans="1:26">
      <c r="A678" s="27" t="s">
        <v>723</v>
      </c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28"/>
    </row>
    <row r="679" spans="1:26">
      <c r="A679" s="27" t="s">
        <v>724</v>
      </c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28"/>
    </row>
    <row r="680" spans="1:26">
      <c r="A680" s="27" t="s">
        <v>725</v>
      </c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28"/>
    </row>
    <row r="681" spans="1:26">
      <c r="A681" s="27" t="s">
        <v>726</v>
      </c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28"/>
    </row>
    <row r="682" spans="1:26">
      <c r="A682" s="27" t="s">
        <v>727</v>
      </c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28"/>
    </row>
    <row r="683" spans="1:26">
      <c r="A683" s="27" t="s">
        <v>728</v>
      </c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28"/>
    </row>
    <row r="684" spans="1:26">
      <c r="A684" s="27" t="s">
        <v>729</v>
      </c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28"/>
    </row>
    <row r="685" spans="1:26">
      <c r="A685" s="27" t="s">
        <v>730</v>
      </c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28"/>
    </row>
    <row r="686" spans="1:26">
      <c r="A686" s="27" t="s">
        <v>731</v>
      </c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28"/>
    </row>
    <row r="687" spans="1:26">
      <c r="A687" s="27" t="s">
        <v>732</v>
      </c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28"/>
    </row>
    <row r="688" spans="1:26">
      <c r="A688" s="27" t="s">
        <v>733</v>
      </c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28"/>
    </row>
    <row r="689" spans="1:26">
      <c r="A689" s="27" t="s">
        <v>734</v>
      </c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28"/>
    </row>
    <row r="690" spans="1:26">
      <c r="A690" s="27" t="s">
        <v>735</v>
      </c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28"/>
    </row>
    <row r="691" spans="1:26">
      <c r="A691" s="27" t="s">
        <v>736</v>
      </c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28"/>
    </row>
    <row r="692" spans="1:26">
      <c r="A692" s="27" t="s">
        <v>737</v>
      </c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28"/>
    </row>
    <row r="693" spans="1:26">
      <c r="A693" s="27" t="s">
        <v>738</v>
      </c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28"/>
    </row>
    <row r="694" spans="1:26">
      <c r="A694" s="27" t="s">
        <v>739</v>
      </c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28"/>
    </row>
    <row r="695" spans="1:26">
      <c r="A695" s="27" t="s">
        <v>740</v>
      </c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28"/>
    </row>
    <row r="696" spans="1:26">
      <c r="A696" s="27" t="s">
        <v>741</v>
      </c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28"/>
    </row>
    <row r="697" spans="1:26">
      <c r="A697" s="27" t="s">
        <v>742</v>
      </c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28"/>
    </row>
    <row r="698" spans="1:26">
      <c r="A698" s="27" t="s">
        <v>743</v>
      </c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28"/>
    </row>
    <row r="699" spans="1:26">
      <c r="A699" s="27" t="s">
        <v>744</v>
      </c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28"/>
    </row>
    <row r="700" spans="1:26">
      <c r="A700" s="27" t="s">
        <v>745</v>
      </c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28"/>
    </row>
    <row r="701" spans="1:26">
      <c r="A701" s="27" t="s">
        <v>746</v>
      </c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28"/>
    </row>
    <row r="702" spans="1:26">
      <c r="A702" s="27" t="s">
        <v>747</v>
      </c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28"/>
    </row>
    <row r="703" spans="1:26">
      <c r="A703" s="27" t="s">
        <v>748</v>
      </c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28"/>
    </row>
    <row r="704" spans="1:26">
      <c r="A704" s="27" t="s">
        <v>749</v>
      </c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28"/>
    </row>
    <row r="705" spans="1:26">
      <c r="A705" s="27" t="s">
        <v>750</v>
      </c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28"/>
    </row>
    <row r="706" spans="1:26">
      <c r="A706" s="27" t="s">
        <v>751</v>
      </c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28"/>
    </row>
    <row r="707" spans="1:26">
      <c r="A707" s="27" t="s">
        <v>752</v>
      </c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28"/>
    </row>
    <row r="708" spans="1:26">
      <c r="A708" s="27" t="s">
        <v>753</v>
      </c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28"/>
    </row>
    <row r="709" spans="1:26">
      <c r="A709" s="27" t="s">
        <v>754</v>
      </c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28"/>
    </row>
    <row r="710" spans="1:26">
      <c r="A710" s="27" t="s">
        <v>755</v>
      </c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28"/>
    </row>
    <row r="711" spans="1:26">
      <c r="A711" s="27" t="s">
        <v>756</v>
      </c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28"/>
    </row>
    <row r="712" spans="1:26">
      <c r="A712" s="27" t="s">
        <v>757</v>
      </c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28"/>
    </row>
    <row r="713" spans="1:26">
      <c r="A713" s="27" t="s">
        <v>758</v>
      </c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28"/>
    </row>
    <row r="714" spans="1:26">
      <c r="A714" s="27" t="s">
        <v>759</v>
      </c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28"/>
    </row>
    <row r="715" spans="1:26">
      <c r="A715" s="27" t="s">
        <v>760</v>
      </c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28"/>
    </row>
    <row r="716" spans="1:26">
      <c r="A716" s="27" t="s">
        <v>761</v>
      </c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28"/>
    </row>
    <row r="717" spans="1:26">
      <c r="A717" s="27" t="s">
        <v>762</v>
      </c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28"/>
    </row>
    <row r="718" spans="1:26">
      <c r="A718" s="27" t="s">
        <v>763</v>
      </c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28"/>
    </row>
    <row r="719" spans="1:26">
      <c r="A719" s="27" t="s">
        <v>764</v>
      </c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28"/>
    </row>
    <row r="720" spans="1:26">
      <c r="A720" s="27" t="s">
        <v>765</v>
      </c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28"/>
    </row>
    <row r="721" spans="1:26">
      <c r="A721" s="27" t="s">
        <v>766</v>
      </c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28"/>
    </row>
    <row r="722" spans="1:26">
      <c r="A722" s="27" t="s">
        <v>767</v>
      </c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28"/>
    </row>
    <row r="723" spans="1:26">
      <c r="A723" s="27" t="s">
        <v>768</v>
      </c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28"/>
    </row>
    <row r="724" spans="1:26">
      <c r="A724" s="27" t="s">
        <v>769</v>
      </c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28"/>
    </row>
    <row r="725" spans="1:26">
      <c r="A725" s="27" t="s">
        <v>770</v>
      </c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28"/>
    </row>
    <row r="726" spans="1:26">
      <c r="A726" s="27" t="s">
        <v>771</v>
      </c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28"/>
    </row>
    <row r="727" spans="1:26">
      <c r="A727" s="27" t="s">
        <v>772</v>
      </c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28"/>
    </row>
    <row r="728" spans="1:26">
      <c r="A728" s="27" t="s">
        <v>773</v>
      </c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28"/>
    </row>
    <row r="729" spans="1:26">
      <c r="A729" s="27" t="s">
        <v>774</v>
      </c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28"/>
    </row>
    <row r="730" spans="1:26">
      <c r="A730" s="27" t="s">
        <v>775</v>
      </c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28"/>
    </row>
    <row r="731" spans="1:26">
      <c r="A731" s="27" t="s">
        <v>776</v>
      </c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28"/>
    </row>
    <row r="732" spans="1:26">
      <c r="A732" s="27" t="s">
        <v>777</v>
      </c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28"/>
    </row>
    <row r="733" spans="1:26">
      <c r="A733" s="27" t="s">
        <v>778</v>
      </c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28"/>
    </row>
    <row r="734" spans="1:26">
      <c r="A734" s="27" t="s">
        <v>779</v>
      </c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28"/>
    </row>
    <row r="735" spans="1:26">
      <c r="A735" s="27" t="s">
        <v>780</v>
      </c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28"/>
    </row>
    <row r="736" spans="1:26">
      <c r="A736" s="27" t="s">
        <v>781</v>
      </c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28"/>
    </row>
    <row r="737" spans="1:26">
      <c r="A737" s="27" t="s">
        <v>782</v>
      </c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28"/>
    </row>
    <row r="738" spans="1:26">
      <c r="A738" s="27" t="s">
        <v>783</v>
      </c>
      <c r="B738" s="30">
        <v>7.1733810024300002E-3</v>
      </c>
      <c r="C738" s="30">
        <v>7.1733810024300002E-3</v>
      </c>
      <c r="D738" s="30">
        <v>9.0458818993390006E-2</v>
      </c>
      <c r="E738" s="30">
        <v>9.0458818993390006E-2</v>
      </c>
      <c r="F738" s="30">
        <v>2.0576769561533701</v>
      </c>
      <c r="G738" s="30">
        <v>2.0576769561533701</v>
      </c>
      <c r="H738" s="30">
        <v>0.60770258000493005</v>
      </c>
      <c r="I738" s="30">
        <v>0.60770258000493005</v>
      </c>
      <c r="J738" s="30">
        <v>6.5212554570000001E-5</v>
      </c>
      <c r="K738" s="30">
        <v>6.5212554570000001E-5</v>
      </c>
      <c r="L738" s="30">
        <v>1.16780852389E-3</v>
      </c>
      <c r="M738" s="30">
        <v>1.16780852389E-3</v>
      </c>
      <c r="N738" s="30">
        <v>4.6574497157000003E-3</v>
      </c>
      <c r="O738" s="30">
        <v>4.6574497157000003E-3</v>
      </c>
      <c r="P738" s="30">
        <v>1.74650257075E-3</v>
      </c>
      <c r="Q738" s="30">
        <v>1.74650257075E-3</v>
      </c>
      <c r="R738" s="30">
        <v>5.6965080000000003E-3</v>
      </c>
      <c r="S738" s="30">
        <v>5.6965080000000003E-3</v>
      </c>
      <c r="T738" s="30">
        <v>1.3967452E-2</v>
      </c>
      <c r="U738" s="30">
        <v>1.3967452E-2</v>
      </c>
      <c r="V738" s="30">
        <v>6.4470450000000002E-3</v>
      </c>
      <c r="W738" s="30">
        <v>6.4470450000000002E-3</v>
      </c>
      <c r="X738" s="30">
        <v>8.271044E-3</v>
      </c>
      <c r="Y738" s="30">
        <v>8.271044E-3</v>
      </c>
      <c r="Z738" s="28" t="s">
        <v>1879</v>
      </c>
    </row>
    <row r="739" spans="1:26">
      <c r="A739" s="27" t="s">
        <v>784</v>
      </c>
      <c r="B739" s="30">
        <v>0.27520465234036001</v>
      </c>
      <c r="C739" s="30">
        <v>0.27520465234036001</v>
      </c>
      <c r="D739" s="30">
        <v>1.12460702316339</v>
      </c>
      <c r="E739" s="30">
        <v>1.12460702316339</v>
      </c>
      <c r="F739" s="30">
        <v>0.30736719411917002</v>
      </c>
      <c r="G739" s="30">
        <v>0.30736719411917002</v>
      </c>
      <c r="H739" s="30">
        <v>0.59602973546544002</v>
      </c>
      <c r="I739" s="30">
        <v>0.59602973546544002</v>
      </c>
      <c r="J739" s="30">
        <v>1.9410325065399999E-3</v>
      </c>
      <c r="K739" s="30">
        <v>1.9410325065399999E-3</v>
      </c>
      <c r="L739" s="30">
        <v>8.4267580152399997E-3</v>
      </c>
      <c r="M739" s="30">
        <v>8.4267580152399997E-3</v>
      </c>
      <c r="N739" s="30">
        <v>2.4683014266200002E-3</v>
      </c>
      <c r="O739" s="30">
        <v>2.4683014266200002E-3</v>
      </c>
      <c r="P739" s="30">
        <v>4.4690319094099996E-3</v>
      </c>
      <c r="Q739" s="30">
        <v>4.4690319094099996E-3</v>
      </c>
      <c r="R739" s="30">
        <v>0</v>
      </c>
      <c r="S739" s="30">
        <v>0</v>
      </c>
      <c r="T739" s="30">
        <v>3.2665810000000002E-3</v>
      </c>
      <c r="U739" s="30">
        <v>3.2665810000000002E-3</v>
      </c>
      <c r="V739" s="30">
        <v>0</v>
      </c>
      <c r="W739" s="30">
        <v>0</v>
      </c>
      <c r="X739" s="30">
        <v>9.0796400000000004E-4</v>
      </c>
      <c r="Y739" s="30">
        <v>9.0796400000000004E-4</v>
      </c>
      <c r="Z739" s="28" t="s">
        <v>1879</v>
      </c>
    </row>
    <row r="740" spans="1:26">
      <c r="A740" s="27" t="s">
        <v>785</v>
      </c>
      <c r="B740" s="30">
        <v>0.46778116201100001</v>
      </c>
      <c r="C740" s="30">
        <v>0.46778116201100001</v>
      </c>
      <c r="D740" s="30">
        <v>6.4170151555600005E-2</v>
      </c>
      <c r="E740" s="30">
        <v>6.4170151555600005E-2</v>
      </c>
      <c r="F740" s="30">
        <v>0.37097982751274999</v>
      </c>
      <c r="G740" s="30">
        <v>0.37097982751274999</v>
      </c>
      <c r="H740" s="30">
        <v>0.29267598769961001</v>
      </c>
      <c r="I740" s="30">
        <v>0.29267598769961001</v>
      </c>
      <c r="J740" s="30">
        <v>1.3403097979950001E-2</v>
      </c>
      <c r="K740" s="30">
        <v>1.3403097979950001E-2</v>
      </c>
      <c r="L740" s="30">
        <v>4.6712340956000002E-4</v>
      </c>
      <c r="M740" s="30">
        <v>4.6712340956000002E-4</v>
      </c>
      <c r="N740" s="30">
        <v>1.62594459055E-3</v>
      </c>
      <c r="O740" s="30">
        <v>1.62594459055E-3</v>
      </c>
      <c r="P740" s="30">
        <v>5.3797179731899999E-3</v>
      </c>
      <c r="Q740" s="30">
        <v>5.3797179731899999E-3</v>
      </c>
      <c r="R740" s="30">
        <v>0</v>
      </c>
      <c r="S740" s="30">
        <v>0</v>
      </c>
      <c r="T740" s="30">
        <v>7.2702250999999996E-2</v>
      </c>
      <c r="U740" s="30">
        <v>7.2702250999999996E-2</v>
      </c>
      <c r="V740" s="30">
        <v>6.8103629999999998E-3</v>
      </c>
      <c r="W740" s="30">
        <v>6.8103629999999998E-3</v>
      </c>
      <c r="X740" s="30">
        <v>2.2708617E-2</v>
      </c>
      <c r="Y740" s="30">
        <v>2.2708617E-2</v>
      </c>
      <c r="Z740" s="28" t="s">
        <v>1879</v>
      </c>
    </row>
    <row r="741" spans="1:26">
      <c r="A741" s="27" t="s">
        <v>786</v>
      </c>
      <c r="B741" s="30">
        <v>1.7085689296699999E-2</v>
      </c>
      <c r="C741" s="30">
        <v>1.7085689296699999E-2</v>
      </c>
      <c r="D741" s="30">
        <v>3.7140018388350002E-2</v>
      </c>
      <c r="E741" s="30">
        <v>3.7140018388350002E-2</v>
      </c>
      <c r="F741" s="30">
        <v>0.35186518372684</v>
      </c>
      <c r="G741" s="30">
        <v>0.35186518372684</v>
      </c>
      <c r="H741" s="30">
        <v>0.11750300499176</v>
      </c>
      <c r="I741" s="30">
        <v>0.11750300499176</v>
      </c>
      <c r="J741" s="30">
        <v>9.2064782919999995E-5</v>
      </c>
      <c r="K741" s="30">
        <v>9.2064782919999995E-5</v>
      </c>
      <c r="L741" s="30">
        <v>2.1131773289E-4</v>
      </c>
      <c r="M741" s="30">
        <v>2.1131773289E-4</v>
      </c>
      <c r="N741" s="30">
        <v>1.5475858151000001E-3</v>
      </c>
      <c r="O741" s="30">
        <v>1.5475858151000001E-3</v>
      </c>
      <c r="P741" s="30">
        <v>5.4042207371999998E-4</v>
      </c>
      <c r="Q741" s="30">
        <v>5.4042207371999998E-4</v>
      </c>
      <c r="R741" s="30">
        <v>9.8624400000000001E-3</v>
      </c>
      <c r="S741" s="30">
        <v>9.8624400000000001E-3</v>
      </c>
      <c r="T741" s="30">
        <v>2.0172486999999999E-2</v>
      </c>
      <c r="U741" s="30">
        <v>2.0172486999999999E-2</v>
      </c>
      <c r="V741" s="30">
        <v>2.2318118000000001E-2</v>
      </c>
      <c r="W741" s="30">
        <v>2.2318118000000001E-2</v>
      </c>
      <c r="X741" s="30">
        <v>1.7301674E-2</v>
      </c>
      <c r="Y741" s="30">
        <v>1.7301674E-2</v>
      </c>
      <c r="Z741" s="28" t="s">
        <v>1879</v>
      </c>
    </row>
    <row r="742" spans="1:26">
      <c r="A742" s="27" t="s">
        <v>787</v>
      </c>
      <c r="B742" s="30">
        <v>9.2064782919E-4</v>
      </c>
      <c r="C742" s="30">
        <v>9.2064782919E-4</v>
      </c>
      <c r="D742" s="30">
        <v>2.4067977578080001E-2</v>
      </c>
      <c r="E742" s="30">
        <v>2.4067977578080001E-2</v>
      </c>
      <c r="F742" s="30">
        <v>0.11396304404253001</v>
      </c>
      <c r="G742" s="30">
        <v>0.11396304404253001</v>
      </c>
      <c r="H742" s="30">
        <v>4.0840662609189997E-2</v>
      </c>
      <c r="I742" s="30">
        <v>4.0840662609189997E-2</v>
      </c>
      <c r="J742" s="30">
        <v>7.6720652400000007E-6</v>
      </c>
      <c r="K742" s="30">
        <v>7.6720652400000007E-6</v>
      </c>
      <c r="L742" s="30">
        <v>2.4839101937E-4</v>
      </c>
      <c r="M742" s="30">
        <v>2.4839101937E-4</v>
      </c>
      <c r="N742" s="30">
        <v>5.4851142814000002E-4</v>
      </c>
      <c r="O742" s="30">
        <v>5.4851142814000002E-4</v>
      </c>
      <c r="P742" s="30">
        <v>2.4638890514999998E-4</v>
      </c>
      <c r="Q742" s="30">
        <v>2.4638890514999998E-4</v>
      </c>
      <c r="R742" s="30">
        <v>0</v>
      </c>
      <c r="S742" s="30">
        <v>0</v>
      </c>
      <c r="T742" s="30">
        <v>1.1606889999999999E-3</v>
      </c>
      <c r="U742" s="30">
        <v>1.1606889999999999E-3</v>
      </c>
      <c r="V742" s="30">
        <v>0</v>
      </c>
      <c r="W742" s="30">
        <v>0</v>
      </c>
      <c r="X742" s="30">
        <v>3.2262000000000002E-4</v>
      </c>
      <c r="Y742" s="30">
        <v>3.2262000000000002E-4</v>
      </c>
      <c r="Z742" s="28" t="s">
        <v>1879</v>
      </c>
    </row>
    <row r="743" spans="1:26">
      <c r="A743" s="27" t="s">
        <v>788</v>
      </c>
      <c r="B743" s="30">
        <v>0.88707870771733</v>
      </c>
      <c r="C743" s="30">
        <v>0.88707870771733</v>
      </c>
      <c r="D743" s="30">
        <v>0.10287836996174</v>
      </c>
      <c r="E743" s="30">
        <v>0.10287836996174</v>
      </c>
      <c r="F743" s="30">
        <v>1.5496280406878</v>
      </c>
      <c r="G743" s="30">
        <v>1.5496280406878</v>
      </c>
      <c r="H743" s="30">
        <v>0.78329347096627</v>
      </c>
      <c r="I743" s="30">
        <v>0.78329347096627</v>
      </c>
      <c r="J743" s="30">
        <v>1.2171731508400001E-2</v>
      </c>
      <c r="K743" s="30">
        <v>1.2171731508400001E-2</v>
      </c>
      <c r="L743" s="30">
        <v>1.5533707032100001E-3</v>
      </c>
      <c r="M743" s="30">
        <v>1.5533707032100001E-3</v>
      </c>
      <c r="N743" s="30">
        <v>5.1129100979999996E-3</v>
      </c>
      <c r="O743" s="30">
        <v>5.1129100979999996E-3</v>
      </c>
      <c r="P743" s="30">
        <v>6.3108230070100003E-3</v>
      </c>
      <c r="Q743" s="30">
        <v>6.3108230070100003E-3</v>
      </c>
      <c r="R743" s="30">
        <v>0</v>
      </c>
      <c r="S743" s="30">
        <v>0</v>
      </c>
      <c r="T743" s="30">
        <v>1.1450175999999999E-2</v>
      </c>
      <c r="U743" s="30">
        <v>1.1450175999999999E-2</v>
      </c>
      <c r="V743" s="30">
        <v>0</v>
      </c>
      <c r="W743" s="30">
        <v>0</v>
      </c>
      <c r="X743" s="30">
        <v>3.1826369999999999E-3</v>
      </c>
      <c r="Y743" s="30">
        <v>3.1826369999999999E-3</v>
      </c>
      <c r="Z743" s="28" t="s">
        <v>1879</v>
      </c>
    </row>
    <row r="744" spans="1:26">
      <c r="A744" s="27" t="s">
        <v>789</v>
      </c>
      <c r="B744" s="30">
        <v>2.2272005401130002E-2</v>
      </c>
      <c r="C744" s="30">
        <v>2.2272005401130002E-2</v>
      </c>
      <c r="D744" s="30">
        <v>2.1969629563719999E-2</v>
      </c>
      <c r="E744" s="30">
        <v>2.1969629563719999E-2</v>
      </c>
      <c r="F744" s="30">
        <v>0.67856740568787</v>
      </c>
      <c r="G744" s="30">
        <v>0.67856740568787</v>
      </c>
      <c r="H744" s="30">
        <v>0.20458174462403</v>
      </c>
      <c r="I744" s="30">
        <v>0.20458174462403</v>
      </c>
      <c r="J744" s="30">
        <v>1.6878543534999999E-4</v>
      </c>
      <c r="K744" s="30">
        <v>1.6878543534999999E-4</v>
      </c>
      <c r="L744" s="30">
        <v>2.0019574695E-4</v>
      </c>
      <c r="M744" s="30">
        <v>2.0019574695E-4</v>
      </c>
      <c r="N744" s="30">
        <v>8.1737997639400005E-3</v>
      </c>
      <c r="O744" s="30">
        <v>8.1737997639400005E-3</v>
      </c>
      <c r="P744" s="30">
        <v>2.4053546707000001E-3</v>
      </c>
      <c r="Q744" s="30">
        <v>2.4053546707000001E-3</v>
      </c>
      <c r="R744" s="30">
        <v>0</v>
      </c>
      <c r="S744" s="30">
        <v>0</v>
      </c>
      <c r="T744" s="30">
        <v>1.0984921E-2</v>
      </c>
      <c r="U744" s="30">
        <v>1.0984921E-2</v>
      </c>
      <c r="V744" s="30">
        <v>7.5629499999999997E-3</v>
      </c>
      <c r="W744" s="30">
        <v>7.5629499999999997E-3</v>
      </c>
      <c r="X744" s="30">
        <v>5.8302969999999999E-3</v>
      </c>
      <c r="Y744" s="30">
        <v>5.8302969999999999E-3</v>
      </c>
      <c r="Z744" s="28" t="s">
        <v>1879</v>
      </c>
    </row>
    <row r="745" spans="1:26">
      <c r="A745" s="27" t="s">
        <v>790</v>
      </c>
      <c r="B745" s="30">
        <v>0.24622726191663999</v>
      </c>
      <c r="C745" s="30">
        <v>0.24622726191663999</v>
      </c>
      <c r="D745" s="30">
        <v>0.23066998843313</v>
      </c>
      <c r="E745" s="30">
        <v>0.23066998843313</v>
      </c>
      <c r="F745" s="30">
        <v>0.41968470387729001</v>
      </c>
      <c r="G745" s="30">
        <v>0.41968470387729001</v>
      </c>
      <c r="H745" s="30">
        <v>0.28872832015855998</v>
      </c>
      <c r="I745" s="30">
        <v>0.28872832015855998</v>
      </c>
      <c r="J745" s="30">
        <v>2.1059819092699998E-3</v>
      </c>
      <c r="K745" s="30">
        <v>2.1059819092699998E-3</v>
      </c>
      <c r="L745" s="30">
        <v>1.3346383130200001E-3</v>
      </c>
      <c r="M745" s="30">
        <v>1.3346383130200001E-3</v>
      </c>
      <c r="N745" s="30">
        <v>2.60542928365E-3</v>
      </c>
      <c r="O745" s="30">
        <v>2.60542928365E-3</v>
      </c>
      <c r="P745" s="30">
        <v>1.9615823884999999E-3</v>
      </c>
      <c r="Q745" s="30">
        <v>1.9615823884999999E-3</v>
      </c>
      <c r="R745" s="30">
        <v>4.361569E-3</v>
      </c>
      <c r="S745" s="30">
        <v>4.361569E-3</v>
      </c>
      <c r="T745" s="30">
        <v>7.757519E-3</v>
      </c>
      <c r="U745" s="30">
        <v>7.757519E-3</v>
      </c>
      <c r="V745" s="30">
        <v>8.1746600000000003E-3</v>
      </c>
      <c r="W745" s="30">
        <v>8.1746600000000003E-3</v>
      </c>
      <c r="X745" s="30">
        <v>6.70559E-3</v>
      </c>
      <c r="Y745" s="30">
        <v>6.70559E-3</v>
      </c>
      <c r="Z745" s="28" t="s">
        <v>1879</v>
      </c>
    </row>
    <row r="746" spans="1:26">
      <c r="A746" s="27" t="s">
        <v>791</v>
      </c>
      <c r="B746" s="30">
        <v>6.9953890887890002E-2</v>
      </c>
      <c r="C746" s="30">
        <v>6.9953890887890002E-2</v>
      </c>
      <c r="D746" s="30">
        <v>8.348162647922E-2</v>
      </c>
      <c r="E746" s="30">
        <v>8.348162647922E-2</v>
      </c>
      <c r="F746" s="30">
        <v>6.195240683876E-2</v>
      </c>
      <c r="G746" s="30">
        <v>6.195240683876E-2</v>
      </c>
      <c r="H746" s="30">
        <v>7.2696978400810006E-2</v>
      </c>
      <c r="I746" s="30">
        <v>7.2696978400810006E-2</v>
      </c>
      <c r="J746" s="30">
        <v>7.978947853E-4</v>
      </c>
      <c r="K746" s="30">
        <v>7.978947853E-4</v>
      </c>
      <c r="L746" s="30">
        <v>9.6761277694000004E-4</v>
      </c>
      <c r="M746" s="30">
        <v>9.6761277694000004E-4</v>
      </c>
      <c r="N746" s="30">
        <v>5.6320369852999998E-4</v>
      </c>
      <c r="O746" s="30">
        <v>5.6320369852999998E-4</v>
      </c>
      <c r="P746" s="30">
        <v>7.9497856689000001E-4</v>
      </c>
      <c r="Q746" s="30">
        <v>7.9497856689000001E-4</v>
      </c>
      <c r="R746" s="30">
        <v>2.5053129E-2</v>
      </c>
      <c r="S746" s="30">
        <v>2.5053129E-2</v>
      </c>
      <c r="T746" s="30">
        <v>8.1640050000000002E-3</v>
      </c>
      <c r="U746" s="30">
        <v>8.1640050000000002E-3</v>
      </c>
      <c r="V746" s="30">
        <v>2.2281044999999999E-2</v>
      </c>
      <c r="W746" s="30">
        <v>2.2281044999999999E-2</v>
      </c>
      <c r="X746" s="30">
        <v>1.9340848000000001E-2</v>
      </c>
      <c r="Y746" s="30">
        <v>1.9340848000000001E-2</v>
      </c>
      <c r="Z746" s="28" t="s">
        <v>1879</v>
      </c>
    </row>
    <row r="747" spans="1:26">
      <c r="A747" s="27" t="s">
        <v>792</v>
      </c>
      <c r="B747" s="30">
        <v>2.2318037792589999E-2</v>
      </c>
      <c r="C747" s="30">
        <v>2.2318037792589999E-2</v>
      </c>
      <c r="D747" s="30">
        <v>4.2719548002489997E-2</v>
      </c>
      <c r="E747" s="30">
        <v>4.2719548002489997E-2</v>
      </c>
      <c r="F747" s="30">
        <v>0.14879841715274</v>
      </c>
      <c r="G747" s="30">
        <v>0.14879841715274</v>
      </c>
      <c r="H747" s="30">
        <v>6.4964995079030002E-2</v>
      </c>
      <c r="I747" s="30">
        <v>6.4964995079030002E-2</v>
      </c>
      <c r="J747" s="30">
        <v>2.0330972895000001E-4</v>
      </c>
      <c r="K747" s="30">
        <v>2.0330972895000001E-4</v>
      </c>
      <c r="L747" s="30">
        <v>3.6702553607999999E-4</v>
      </c>
      <c r="M747" s="30">
        <v>3.6702553607999999E-4</v>
      </c>
      <c r="N747" s="30">
        <v>3.4624783901199998E-3</v>
      </c>
      <c r="O747" s="30">
        <v>3.4624783901199998E-3</v>
      </c>
      <c r="P747" s="30">
        <v>1.16932635095E-3</v>
      </c>
      <c r="Q747" s="30">
        <v>1.16932635095E-3</v>
      </c>
      <c r="R747" s="30">
        <v>0</v>
      </c>
      <c r="S747" s="30">
        <v>0</v>
      </c>
      <c r="T747" s="30">
        <v>1.1876252E-2</v>
      </c>
      <c r="U747" s="30">
        <v>1.1876252E-2</v>
      </c>
      <c r="V747" s="30">
        <v>5.8383011999999998E-2</v>
      </c>
      <c r="W747" s="30">
        <v>5.8383011999999998E-2</v>
      </c>
      <c r="X747" s="30">
        <v>2.4738263E-2</v>
      </c>
      <c r="Y747" s="30">
        <v>2.4738263E-2</v>
      </c>
      <c r="Z747" s="28" t="s">
        <v>1879</v>
      </c>
    </row>
    <row r="748" spans="1:26">
      <c r="A748" s="27" t="s">
        <v>793</v>
      </c>
      <c r="B748" s="30">
        <v>0.13189814566183</v>
      </c>
      <c r="C748" s="30">
        <v>0.13189814566183</v>
      </c>
      <c r="D748" s="30">
        <v>2.1530941364890102</v>
      </c>
      <c r="E748" s="30">
        <v>2.1530941364890102</v>
      </c>
      <c r="F748" s="30">
        <v>0.69050242667332995</v>
      </c>
      <c r="G748" s="30">
        <v>0.69050242667332995</v>
      </c>
      <c r="H748" s="30">
        <v>1.02931211212465</v>
      </c>
      <c r="I748" s="30">
        <v>1.02931211212465</v>
      </c>
      <c r="J748" s="30">
        <v>1.2045142431900001E-3</v>
      </c>
      <c r="K748" s="30">
        <v>1.2045142431900001E-3</v>
      </c>
      <c r="L748" s="30">
        <v>1.39914583148E-2</v>
      </c>
      <c r="M748" s="30">
        <v>1.39914583148E-2</v>
      </c>
      <c r="N748" s="30">
        <v>5.6173447149500001E-3</v>
      </c>
      <c r="O748" s="30">
        <v>5.6173447149500001E-3</v>
      </c>
      <c r="P748" s="30">
        <v>7.1262205439299999E-3</v>
      </c>
      <c r="Q748" s="30">
        <v>7.1262205439299999E-3</v>
      </c>
      <c r="R748" s="30">
        <v>5.6389680000000003E-3</v>
      </c>
      <c r="S748" s="30">
        <v>5.6389680000000003E-3</v>
      </c>
      <c r="T748" s="30">
        <v>1.9207695E-2</v>
      </c>
      <c r="U748" s="30">
        <v>1.9207695E-2</v>
      </c>
      <c r="V748" s="30">
        <v>0</v>
      </c>
      <c r="W748" s="30">
        <v>0</v>
      </c>
      <c r="X748" s="30">
        <v>7.3399390000000002E-3</v>
      </c>
      <c r="Y748" s="30">
        <v>7.3399390000000002E-3</v>
      </c>
      <c r="Z748" s="28" t="s">
        <v>1879</v>
      </c>
    </row>
    <row r="749" spans="1:26">
      <c r="A749" s="27" t="s">
        <v>794</v>
      </c>
      <c r="B749" s="30">
        <v>1.5229049507799999E-3</v>
      </c>
      <c r="C749" s="30">
        <v>1.5229049507799999E-3</v>
      </c>
      <c r="D749" s="30">
        <v>0.28333629919624997</v>
      </c>
      <c r="E749" s="30">
        <v>0.28333629919624997</v>
      </c>
      <c r="F749" s="30">
        <v>0.20186200040159</v>
      </c>
      <c r="G749" s="30">
        <v>0.20186200040159</v>
      </c>
      <c r="H749" s="30">
        <v>0.16068504283219001</v>
      </c>
      <c r="I749" s="30">
        <v>0.16068504283219001</v>
      </c>
      <c r="J749" s="30">
        <v>1.1508097859999999E-5</v>
      </c>
      <c r="K749" s="30">
        <v>1.1508097859999999E-5</v>
      </c>
      <c r="L749" s="30">
        <v>2.4764955363799999E-3</v>
      </c>
      <c r="M749" s="30">
        <v>2.4764955363799999E-3</v>
      </c>
      <c r="N749" s="30">
        <v>9.5205912169600004E-3</v>
      </c>
      <c r="O749" s="30">
        <v>9.5205912169600004E-3</v>
      </c>
      <c r="P749" s="30">
        <v>3.5597071102899999E-3</v>
      </c>
      <c r="Q749" s="30">
        <v>3.5597071102899999E-3</v>
      </c>
      <c r="R749" s="30">
        <v>0</v>
      </c>
      <c r="S749" s="30">
        <v>0</v>
      </c>
      <c r="T749" s="30">
        <v>6.0581130000000004E-3</v>
      </c>
      <c r="U749" s="30">
        <v>6.0581130000000004E-3</v>
      </c>
      <c r="V749" s="30">
        <v>8.5194410000000009E-3</v>
      </c>
      <c r="W749" s="30">
        <v>8.5194410000000009E-3</v>
      </c>
      <c r="X749" s="30">
        <v>4.8120710000000002E-3</v>
      </c>
      <c r="Y749" s="30">
        <v>4.8120710000000002E-3</v>
      </c>
      <c r="Z749" s="28" t="s">
        <v>1879</v>
      </c>
    </row>
    <row r="750" spans="1:26">
      <c r="A750" s="27" t="s">
        <v>795</v>
      </c>
      <c r="B750" s="30">
        <v>2.987502205719E-2</v>
      </c>
      <c r="C750" s="30">
        <v>2.987502205719E-2</v>
      </c>
      <c r="D750" s="30">
        <v>4.6982975946849997E-2</v>
      </c>
      <c r="E750" s="30">
        <v>4.6982975946849997E-2</v>
      </c>
      <c r="F750" s="30">
        <v>0.22988995489472999</v>
      </c>
      <c r="G750" s="30">
        <v>0.22988995489472999</v>
      </c>
      <c r="H750" s="30">
        <v>9.1751961242069996E-2</v>
      </c>
      <c r="I750" s="30">
        <v>9.1751961242069996E-2</v>
      </c>
      <c r="J750" s="30">
        <v>2.6085021827000003E-4</v>
      </c>
      <c r="K750" s="30">
        <v>2.6085021827000003E-4</v>
      </c>
      <c r="L750" s="30">
        <v>3.4478156419999998E-4</v>
      </c>
      <c r="M750" s="30">
        <v>3.4478156419999998E-4</v>
      </c>
      <c r="N750" s="30">
        <v>1.2537404071699999E-3</v>
      </c>
      <c r="O750" s="30">
        <v>1.2537404071699999E-3</v>
      </c>
      <c r="P750" s="30">
        <v>5.6764736710999996E-4</v>
      </c>
      <c r="Q750" s="30">
        <v>5.6764736710999996E-4</v>
      </c>
      <c r="R750" s="30">
        <v>3.5828539999999999E-3</v>
      </c>
      <c r="S750" s="30">
        <v>3.5828539999999999E-3</v>
      </c>
      <c r="T750" s="30">
        <v>3.1896919000000003E-2</v>
      </c>
      <c r="U750" s="30">
        <v>3.1896919000000003E-2</v>
      </c>
      <c r="V750" s="30">
        <v>8.8011979999999997E-3</v>
      </c>
      <c r="W750" s="30">
        <v>8.8011979999999997E-3</v>
      </c>
      <c r="X750" s="30">
        <v>1.3368980000000001E-2</v>
      </c>
      <c r="Y750" s="30">
        <v>1.3368980000000001E-2</v>
      </c>
      <c r="Z750" s="28" t="s">
        <v>1879</v>
      </c>
    </row>
    <row r="751" spans="1:26">
      <c r="A751" s="27" t="s">
        <v>796</v>
      </c>
      <c r="B751" s="30">
        <v>3.0688260973000002E-4</v>
      </c>
      <c r="C751" s="30">
        <v>3.0688260973000002E-4</v>
      </c>
      <c r="D751" s="30">
        <v>1.0443544799360001E-2</v>
      </c>
      <c r="E751" s="30">
        <v>1.0443544799360001E-2</v>
      </c>
      <c r="F751" s="30">
        <v>0.40604048210236998</v>
      </c>
      <c r="G751" s="30">
        <v>0.40604048210236998</v>
      </c>
      <c r="H751" s="30">
        <v>0.11680467621639</v>
      </c>
      <c r="I751" s="30">
        <v>0.11680467621639</v>
      </c>
      <c r="J751" s="30">
        <v>3.8360326200000004E-6</v>
      </c>
      <c r="K751" s="30">
        <v>3.8360326200000004E-6</v>
      </c>
      <c r="L751" s="30">
        <v>5.9317258360000001E-5</v>
      </c>
      <c r="M751" s="30">
        <v>5.9317258360000001E-5</v>
      </c>
      <c r="N751" s="30">
        <v>3.7612212215200002E-3</v>
      </c>
      <c r="O751" s="30">
        <v>3.7612212215200002E-3</v>
      </c>
      <c r="P751" s="30">
        <v>1.0685927654200001E-3</v>
      </c>
      <c r="Q751" s="30">
        <v>1.0685927654200001E-3</v>
      </c>
      <c r="R751" s="30">
        <v>0</v>
      </c>
      <c r="S751" s="30">
        <v>0</v>
      </c>
      <c r="T751" s="30">
        <v>2.8943770000000001E-3</v>
      </c>
      <c r="U751" s="30">
        <v>2.8943770000000001E-3</v>
      </c>
      <c r="V751" s="30">
        <v>0</v>
      </c>
      <c r="W751" s="30">
        <v>0</v>
      </c>
      <c r="X751" s="30">
        <v>8.0450699999999999E-4</v>
      </c>
      <c r="Y751" s="30">
        <v>8.0450699999999999E-4</v>
      </c>
      <c r="Z751" s="28" t="s">
        <v>1879</v>
      </c>
    </row>
    <row r="752" spans="1:26">
      <c r="A752" s="27" t="s">
        <v>797</v>
      </c>
      <c r="B752" s="30">
        <v>2.3323078339499998E-3</v>
      </c>
      <c r="C752" s="30">
        <v>2.3323078339499998E-3</v>
      </c>
      <c r="D752" s="30">
        <v>2.959560459116E-2</v>
      </c>
      <c r="E752" s="30">
        <v>2.959560459116E-2</v>
      </c>
      <c r="F752" s="30">
        <v>4.3778068358239997E-2</v>
      </c>
      <c r="G752" s="30">
        <v>4.3778068358239997E-2</v>
      </c>
      <c r="H752" s="30">
        <v>2.3862969653329999E-2</v>
      </c>
      <c r="I752" s="30">
        <v>2.3862969653329999E-2</v>
      </c>
      <c r="J752" s="30">
        <v>1.5344130490000001E-5</v>
      </c>
      <c r="K752" s="30">
        <v>1.5344130490000001E-5</v>
      </c>
      <c r="L752" s="30">
        <v>2.743423199E-4</v>
      </c>
      <c r="M752" s="30">
        <v>2.743423199E-4</v>
      </c>
      <c r="N752" s="30">
        <v>7.3951094329000001E-4</v>
      </c>
      <c r="O752" s="30">
        <v>7.3951094329000001E-4</v>
      </c>
      <c r="P752" s="30">
        <v>3.1172960928E-4</v>
      </c>
      <c r="Q752" s="30">
        <v>3.1172960928E-4</v>
      </c>
      <c r="R752" s="30">
        <v>2.0269596000000001E-2</v>
      </c>
      <c r="S752" s="30">
        <v>2.0269596000000001E-2</v>
      </c>
      <c r="T752" s="30">
        <v>1.3502195999999999E-2</v>
      </c>
      <c r="U752" s="30">
        <v>1.3502195999999999E-2</v>
      </c>
      <c r="V752" s="30">
        <v>2.0686889999999999E-3</v>
      </c>
      <c r="W752" s="30">
        <v>2.0686889999999999E-3</v>
      </c>
      <c r="X752" s="30">
        <v>1.1705515E-2</v>
      </c>
      <c r="Y752" s="30">
        <v>1.1705515E-2</v>
      </c>
      <c r="Z752" s="28" t="s">
        <v>1879</v>
      </c>
    </row>
    <row r="753" spans="1:26">
      <c r="A753" s="27" t="s">
        <v>798</v>
      </c>
      <c r="B753" s="30">
        <v>0.35726122614946998</v>
      </c>
      <c r="C753" s="30">
        <v>0.35726122614946998</v>
      </c>
      <c r="D753" s="30">
        <v>0.77229216715603</v>
      </c>
      <c r="E753" s="30">
        <v>0.77229216715603</v>
      </c>
      <c r="F753" s="30">
        <v>1.0544348618192001</v>
      </c>
      <c r="G753" s="30">
        <v>1.0544348618192001</v>
      </c>
      <c r="H753" s="30">
        <v>0.70343624040479003</v>
      </c>
      <c r="I753" s="30">
        <v>0.70343624040479003</v>
      </c>
      <c r="J753" s="30">
        <v>1.7354211580219998E-2</v>
      </c>
      <c r="K753" s="30">
        <v>1.7354211580219998E-2</v>
      </c>
      <c r="L753" s="30">
        <v>1.4032238929919999E-2</v>
      </c>
      <c r="M753" s="30">
        <v>1.4032238929919999E-2</v>
      </c>
      <c r="N753" s="30">
        <v>4.8175954630270003E-2</v>
      </c>
      <c r="O753" s="30">
        <v>4.8175954630270003E-2</v>
      </c>
      <c r="P753" s="30">
        <v>2.4701508689629999E-2</v>
      </c>
      <c r="Q753" s="30">
        <v>2.4701508689629999E-2</v>
      </c>
      <c r="R753" s="30">
        <v>0</v>
      </c>
      <c r="S753" s="30">
        <v>0</v>
      </c>
      <c r="T753" s="30">
        <v>1.812047E-3</v>
      </c>
      <c r="U753" s="30">
        <v>1.812047E-3</v>
      </c>
      <c r="V753" s="30">
        <v>0</v>
      </c>
      <c r="W753" s="30">
        <v>0</v>
      </c>
      <c r="X753" s="30">
        <v>5.0366799999999998E-4</v>
      </c>
      <c r="Y753" s="30">
        <v>5.0366799999999998E-4</v>
      </c>
      <c r="Z753" s="28" t="s">
        <v>1879</v>
      </c>
    </row>
    <row r="754" spans="1:26">
      <c r="A754" s="27" t="s">
        <v>799</v>
      </c>
      <c r="B754" s="30">
        <v>1.5025739778889999E-2</v>
      </c>
      <c r="C754" s="30">
        <v>1.5025739778889999E-2</v>
      </c>
      <c r="D754" s="30">
        <v>0.20435907702346001</v>
      </c>
      <c r="E754" s="30">
        <v>0.20435907702346001</v>
      </c>
      <c r="F754" s="30">
        <v>0.41407225658580998</v>
      </c>
      <c r="G754" s="30">
        <v>0.41407225658580998</v>
      </c>
      <c r="H754" s="30">
        <v>0.19546263260419</v>
      </c>
      <c r="I754" s="30">
        <v>0.19546263260419</v>
      </c>
      <c r="J754" s="30">
        <v>6.9048587189999999E-5</v>
      </c>
      <c r="K754" s="30">
        <v>6.9048587189999999E-5</v>
      </c>
      <c r="L754" s="30">
        <v>2.48020286502E-3</v>
      </c>
      <c r="M754" s="30">
        <v>2.48020286502E-3</v>
      </c>
      <c r="N754" s="30">
        <v>2.8258133396E-3</v>
      </c>
      <c r="O754" s="30">
        <v>2.8258133396E-3</v>
      </c>
      <c r="P754" s="30">
        <v>1.7206385420299999E-3</v>
      </c>
      <c r="Q754" s="30">
        <v>1.7206385420299999E-3</v>
      </c>
      <c r="R754" s="30">
        <v>0</v>
      </c>
      <c r="S754" s="30">
        <v>0</v>
      </c>
      <c r="T754" s="30">
        <v>0</v>
      </c>
      <c r="U754" s="30">
        <v>0</v>
      </c>
      <c r="V754" s="30">
        <v>0</v>
      </c>
      <c r="W754" s="30">
        <v>0</v>
      </c>
      <c r="X754" s="30">
        <v>0</v>
      </c>
      <c r="Y754" s="30">
        <v>0</v>
      </c>
      <c r="Z754" s="28" t="s">
        <v>1879</v>
      </c>
    </row>
    <row r="755" spans="1:26">
      <c r="A755" s="27" t="s">
        <v>800</v>
      </c>
      <c r="B755" s="30">
        <v>0.11085750673224</v>
      </c>
      <c r="C755" s="30">
        <v>0.11085750673224</v>
      </c>
      <c r="D755" s="30">
        <v>1.1581583474211901</v>
      </c>
      <c r="E755" s="30">
        <v>1.1581583474211901</v>
      </c>
      <c r="F755" s="30">
        <v>1.95034012605968</v>
      </c>
      <c r="G755" s="30">
        <v>1.95034012605968</v>
      </c>
      <c r="H755" s="30">
        <v>1.0067015059671001</v>
      </c>
      <c r="I755" s="30">
        <v>1.0067015059671001</v>
      </c>
      <c r="J755" s="30">
        <v>8.9763163346000003E-4</v>
      </c>
      <c r="K755" s="30">
        <v>8.9763163346000003E-4</v>
      </c>
      <c r="L755" s="30">
        <v>1.7194590266040002E-2</v>
      </c>
      <c r="M755" s="30">
        <v>1.7194590266040002E-2</v>
      </c>
      <c r="N755" s="30">
        <v>2.2420404625130001E-2</v>
      </c>
      <c r="O755" s="30">
        <v>2.2420404625130001E-2</v>
      </c>
      <c r="P755" s="30">
        <v>1.286395112515E-2</v>
      </c>
      <c r="Q755" s="30">
        <v>1.286395112515E-2</v>
      </c>
      <c r="R755" s="30">
        <v>0</v>
      </c>
      <c r="S755" s="30">
        <v>0</v>
      </c>
      <c r="T755" s="30">
        <v>1.1533432E-2</v>
      </c>
      <c r="U755" s="30">
        <v>1.1533432E-2</v>
      </c>
      <c r="V755" s="30">
        <v>2.6099589999999998E-3</v>
      </c>
      <c r="W755" s="30">
        <v>2.6099589999999998E-3</v>
      </c>
      <c r="X755" s="30">
        <v>4.164109E-3</v>
      </c>
      <c r="Y755" s="30">
        <v>4.164109E-3</v>
      </c>
      <c r="Z755" s="28" t="s">
        <v>1879</v>
      </c>
    </row>
    <row r="756" spans="1:26">
      <c r="A756" s="27" t="s">
        <v>801</v>
      </c>
      <c r="B756" s="30">
        <v>8.4626715665590005E-2</v>
      </c>
      <c r="C756" s="30">
        <v>8.4626715665590005E-2</v>
      </c>
      <c r="D756" s="30">
        <v>0.14625040780615001</v>
      </c>
      <c r="E756" s="30">
        <v>0.14625040780615001</v>
      </c>
      <c r="F756" s="30">
        <v>0.18884464883025001</v>
      </c>
      <c r="G756" s="30">
        <v>0.18884464883025001</v>
      </c>
      <c r="H756" s="30">
        <v>0.13622175545969001</v>
      </c>
      <c r="I756" s="30">
        <v>0.13622175545969001</v>
      </c>
      <c r="J756" s="30">
        <v>3.9894739265E-4</v>
      </c>
      <c r="K756" s="30">
        <v>3.9894739265E-4</v>
      </c>
      <c r="L756" s="30">
        <v>8.7863688939999996E-4</v>
      </c>
      <c r="M756" s="30">
        <v>8.7863688939999996E-4</v>
      </c>
      <c r="N756" s="30">
        <v>1.7532776006499999E-3</v>
      </c>
      <c r="O756" s="30">
        <v>1.7532776006499999E-3</v>
      </c>
      <c r="P756" s="30">
        <v>9.5152400386000003E-4</v>
      </c>
      <c r="Q756" s="30">
        <v>9.5152400386000003E-4</v>
      </c>
      <c r="R756" s="30">
        <v>2.9633352000000002E-2</v>
      </c>
      <c r="S756" s="30">
        <v>2.9633352000000002E-2</v>
      </c>
      <c r="T756" s="30">
        <v>3.9865029999999997E-3</v>
      </c>
      <c r="U756" s="30">
        <v>3.9865029999999997E-3</v>
      </c>
      <c r="V756" s="30">
        <v>1.2160039999999999E-3</v>
      </c>
      <c r="W756" s="30">
        <v>1.2160039999999999E-3</v>
      </c>
      <c r="X756" s="30">
        <v>1.2070334E-2</v>
      </c>
      <c r="Y756" s="30">
        <v>1.2070334E-2</v>
      </c>
      <c r="Z756" s="28" t="s">
        <v>1879</v>
      </c>
    </row>
    <row r="757" spans="1:26">
      <c r="A757" s="27" t="s">
        <v>802</v>
      </c>
      <c r="B757" s="30">
        <v>2.6859900416590001E-2</v>
      </c>
      <c r="C757" s="30">
        <v>2.6859900416590001E-2</v>
      </c>
      <c r="D757" s="30">
        <v>0.14081546400924999</v>
      </c>
      <c r="E757" s="30">
        <v>0.14081546400924999</v>
      </c>
      <c r="F757" s="30">
        <v>1.3626297205040401</v>
      </c>
      <c r="G757" s="30">
        <v>1.3626297205040401</v>
      </c>
      <c r="H757" s="30">
        <v>0.43998660515565002</v>
      </c>
      <c r="I757" s="30">
        <v>0.43998660515565002</v>
      </c>
      <c r="J757" s="30">
        <v>4.1429152314000002E-4</v>
      </c>
      <c r="K757" s="30">
        <v>4.1429152314000002E-4</v>
      </c>
      <c r="L757" s="30">
        <v>1.85737165228E-3</v>
      </c>
      <c r="M757" s="30">
        <v>1.85737165228E-3</v>
      </c>
      <c r="N757" s="30">
        <v>1.461880904456E-2</v>
      </c>
      <c r="O757" s="30">
        <v>1.461880904456E-2</v>
      </c>
      <c r="P757" s="30">
        <v>4.8923852215700002E-3</v>
      </c>
      <c r="Q757" s="30">
        <v>4.8923852215700002E-3</v>
      </c>
      <c r="R757" s="30">
        <v>0</v>
      </c>
      <c r="S757" s="30">
        <v>0</v>
      </c>
      <c r="T757" s="30">
        <v>0</v>
      </c>
      <c r="U757" s="30">
        <v>0</v>
      </c>
      <c r="V757" s="30">
        <v>9.357298E-3</v>
      </c>
      <c r="W757" s="30">
        <v>9.357298E-3</v>
      </c>
      <c r="X757" s="30">
        <v>3.4358320000000002E-3</v>
      </c>
      <c r="Y757" s="30">
        <v>3.4358320000000002E-3</v>
      </c>
      <c r="Z757" s="28" t="s">
        <v>1879</v>
      </c>
    </row>
    <row r="758" spans="1:26">
      <c r="A758" s="27" t="s">
        <v>803</v>
      </c>
      <c r="B758" s="30">
        <v>0.19883691490912</v>
      </c>
      <c r="C758" s="30">
        <v>0.19883691490912</v>
      </c>
      <c r="D758" s="30">
        <v>0.14255420114482001</v>
      </c>
      <c r="E758" s="30">
        <v>0.14255420114482001</v>
      </c>
      <c r="F758" s="30">
        <v>0.29310099956412999</v>
      </c>
      <c r="G758" s="30">
        <v>0.29310099956412999</v>
      </c>
      <c r="H758" s="30">
        <v>0.20437210986495</v>
      </c>
      <c r="I758" s="30">
        <v>0.20437210986495</v>
      </c>
      <c r="J758" s="30">
        <v>4.6415994721999999E-4</v>
      </c>
      <c r="K758" s="30">
        <v>4.6415994721999999E-4</v>
      </c>
      <c r="L758" s="30">
        <v>3.7814752201999999E-4</v>
      </c>
      <c r="M758" s="30">
        <v>3.7814752201999999E-4</v>
      </c>
      <c r="N758" s="30">
        <v>1.5230986977800001E-3</v>
      </c>
      <c r="O758" s="30">
        <v>1.5230986977800001E-3</v>
      </c>
      <c r="P758" s="30">
        <v>7.2691533342000001E-4</v>
      </c>
      <c r="Q758" s="30">
        <v>7.2691533342000001E-4</v>
      </c>
      <c r="R758" s="30">
        <v>8.1438970000000006E-3</v>
      </c>
      <c r="S758" s="30">
        <v>8.1438970000000006E-3</v>
      </c>
      <c r="T758" s="30">
        <v>0</v>
      </c>
      <c r="U758" s="30">
        <v>0</v>
      </c>
      <c r="V758" s="30">
        <v>2.5172760000000001E-3</v>
      </c>
      <c r="W758" s="30">
        <v>2.5172760000000001E-3</v>
      </c>
      <c r="X758" s="30">
        <v>3.8142639999999999E-3</v>
      </c>
      <c r="Y758" s="30">
        <v>3.8142639999999999E-3</v>
      </c>
      <c r="Z758" s="28" t="s">
        <v>1879</v>
      </c>
    </row>
    <row r="759" spans="1:26">
      <c r="A759" s="27" t="s">
        <v>804</v>
      </c>
      <c r="B759" s="30">
        <v>1.66583169023269</v>
      </c>
      <c r="C759" s="30">
        <v>1.66583169023269</v>
      </c>
      <c r="D759" s="30">
        <v>1.79404306432956</v>
      </c>
      <c r="E759" s="30">
        <v>1.79404306432956</v>
      </c>
      <c r="F759" s="30">
        <v>1.5080391206186501</v>
      </c>
      <c r="G759" s="30">
        <v>1.5080391206186501</v>
      </c>
      <c r="H759" s="30">
        <v>1.66904933359288</v>
      </c>
      <c r="I759" s="30">
        <v>1.66904933359288</v>
      </c>
      <c r="J759" s="30">
        <v>1.6579332990650002E-2</v>
      </c>
      <c r="K759" s="30">
        <v>1.6579332990650002E-2</v>
      </c>
      <c r="L759" s="30">
        <v>2.2125337366910001E-2</v>
      </c>
      <c r="M759" s="30">
        <v>2.2125337366910001E-2</v>
      </c>
      <c r="N759" s="30">
        <v>1.338465833125E-2</v>
      </c>
      <c r="O759" s="30">
        <v>1.338465833125E-2</v>
      </c>
      <c r="P759" s="30">
        <v>1.7727749788659999E-2</v>
      </c>
      <c r="Q759" s="30">
        <v>1.7727749788659999E-2</v>
      </c>
      <c r="R759" s="30">
        <v>0</v>
      </c>
      <c r="S759" s="30">
        <v>0</v>
      </c>
      <c r="T759" s="30">
        <v>2.5050321E-2</v>
      </c>
      <c r="U759" s="30">
        <v>2.5050321E-2</v>
      </c>
      <c r="V759" s="30">
        <v>1.4039654E-2</v>
      </c>
      <c r="W759" s="30">
        <v>1.4039654E-2</v>
      </c>
      <c r="X759" s="30">
        <v>1.2117978E-2</v>
      </c>
      <c r="Y759" s="30">
        <v>1.2117978E-2</v>
      </c>
      <c r="Z759" s="28" t="s">
        <v>1879</v>
      </c>
    </row>
    <row r="760" spans="1:26">
      <c r="A760" s="27" t="s">
        <v>805</v>
      </c>
      <c r="B760" s="30">
        <v>0.27261916635339001</v>
      </c>
      <c r="C760" s="30">
        <v>0.27261916635339001</v>
      </c>
      <c r="D760" s="30">
        <v>0.21570721001275001</v>
      </c>
      <c r="E760" s="30">
        <v>0.21570721001275001</v>
      </c>
      <c r="F760" s="30">
        <v>0.52226613578596004</v>
      </c>
      <c r="G760" s="30">
        <v>0.52226613578596004</v>
      </c>
      <c r="H760" s="30">
        <v>0.32111280664188002</v>
      </c>
      <c r="I760" s="30">
        <v>0.32111280664188002</v>
      </c>
      <c r="J760" s="30">
        <v>1.6188057663199999E-3</v>
      </c>
      <c r="K760" s="30">
        <v>1.6188057663199999E-3</v>
      </c>
      <c r="L760" s="30">
        <v>1.4384435151400001E-3</v>
      </c>
      <c r="M760" s="30">
        <v>1.4384435151400001E-3</v>
      </c>
      <c r="N760" s="30">
        <v>7.2236996116300002E-3</v>
      </c>
      <c r="O760" s="30">
        <v>7.2236996116300002E-3</v>
      </c>
      <c r="P760" s="30">
        <v>3.1104897694200001E-3</v>
      </c>
      <c r="Q760" s="30">
        <v>3.1104897694200001E-3</v>
      </c>
      <c r="R760" s="30">
        <v>1.2643563999999999E-2</v>
      </c>
      <c r="S760" s="30">
        <v>1.2643563999999999E-2</v>
      </c>
      <c r="T760" s="30">
        <v>2.4501809999999999E-2</v>
      </c>
      <c r="U760" s="30">
        <v>2.4501809999999999E-2</v>
      </c>
      <c r="V760" s="30">
        <v>1.030637E-3</v>
      </c>
      <c r="W760" s="30">
        <v>1.030637E-3</v>
      </c>
      <c r="X760" s="30">
        <v>1.1675567E-2</v>
      </c>
      <c r="Y760" s="30">
        <v>1.1675567E-2</v>
      </c>
      <c r="Z760" s="28" t="s">
        <v>1879</v>
      </c>
    </row>
    <row r="761" spans="1:26">
      <c r="A761" s="27" t="s">
        <v>806</v>
      </c>
      <c r="B761" s="30">
        <v>3.724404072332E-2</v>
      </c>
      <c r="C761" s="30">
        <v>3.724404072332E-2</v>
      </c>
      <c r="D761" s="30">
        <v>0.14187946733102</v>
      </c>
      <c r="E761" s="30">
        <v>0.14187946733102</v>
      </c>
      <c r="F761" s="30">
        <v>0.39543756029952998</v>
      </c>
      <c r="G761" s="30">
        <v>0.39543756029952998</v>
      </c>
      <c r="H761" s="30">
        <v>0.17522607202995999</v>
      </c>
      <c r="I761" s="30">
        <v>0.17522607202995999</v>
      </c>
      <c r="J761" s="30">
        <v>3.4907896856999998E-4</v>
      </c>
      <c r="K761" s="30">
        <v>3.4907896856999998E-4</v>
      </c>
      <c r="L761" s="30">
        <v>1.2864430406000001E-3</v>
      </c>
      <c r="M761" s="30">
        <v>1.2864430406000001E-3</v>
      </c>
      <c r="N761" s="30">
        <v>3.8640671142899999E-3</v>
      </c>
      <c r="O761" s="30">
        <v>3.8640671142899999E-3</v>
      </c>
      <c r="P761" s="30">
        <v>1.6702717492700001E-3</v>
      </c>
      <c r="Q761" s="30">
        <v>1.6702717492700001E-3</v>
      </c>
      <c r="R761" s="30">
        <v>0</v>
      </c>
      <c r="S761" s="30">
        <v>0</v>
      </c>
      <c r="T761" s="30">
        <v>0</v>
      </c>
      <c r="U761" s="30">
        <v>0</v>
      </c>
      <c r="V761" s="30">
        <v>1.6827564999999999E-2</v>
      </c>
      <c r="W761" s="30">
        <v>1.6827564999999999E-2</v>
      </c>
      <c r="X761" s="30">
        <v>6.17878E-3</v>
      </c>
      <c r="Y761" s="30">
        <v>6.17878E-3</v>
      </c>
      <c r="Z761" s="28" t="s">
        <v>1879</v>
      </c>
    </row>
    <row r="762" spans="1:26">
      <c r="A762" s="27" t="s">
        <v>807</v>
      </c>
      <c r="B762" s="30">
        <v>5.5457523610779998E-2</v>
      </c>
      <c r="C762" s="30">
        <v>5.5457523610779998E-2</v>
      </c>
      <c r="D762" s="30">
        <v>3.2235222588010003E-2</v>
      </c>
      <c r="E762" s="30">
        <v>3.2235222588010003E-2</v>
      </c>
      <c r="F762" s="30">
        <v>0.66135296220658002</v>
      </c>
      <c r="G762" s="30">
        <v>0.66135296220658002</v>
      </c>
      <c r="H762" s="30">
        <v>0.21534254183507001</v>
      </c>
      <c r="I762" s="30">
        <v>0.21534254183507001</v>
      </c>
      <c r="J762" s="30">
        <v>2.2248989205000001E-4</v>
      </c>
      <c r="K762" s="30">
        <v>2.2248989205000001E-4</v>
      </c>
      <c r="L762" s="30">
        <v>2.5951300531000001E-4</v>
      </c>
      <c r="M762" s="30">
        <v>2.5951300531000001E-4</v>
      </c>
      <c r="N762" s="30">
        <v>2.4927885439500002E-3</v>
      </c>
      <c r="O762" s="30">
        <v>2.4927885439500002E-3</v>
      </c>
      <c r="P762" s="30">
        <v>8.6712559435999997E-4</v>
      </c>
      <c r="Q762" s="30">
        <v>8.6712559435999997E-4</v>
      </c>
      <c r="R762" s="30">
        <v>1.1734424E-2</v>
      </c>
      <c r="S762" s="30">
        <v>1.1734424E-2</v>
      </c>
      <c r="T762" s="30">
        <v>2.9286590000000001E-3</v>
      </c>
      <c r="U762" s="30">
        <v>2.9286590000000001E-3</v>
      </c>
      <c r="V762" s="30">
        <v>0</v>
      </c>
      <c r="W762" s="30">
        <v>0</v>
      </c>
      <c r="X762" s="30">
        <v>4.9781449999999998E-3</v>
      </c>
      <c r="Y762" s="30">
        <v>4.9781449999999998E-3</v>
      </c>
      <c r="Z762" s="28" t="s">
        <v>1879</v>
      </c>
    </row>
    <row r="763" spans="1:26">
      <c r="A763" s="27" t="s">
        <v>808</v>
      </c>
      <c r="B763" s="30">
        <v>2.9249748739859999E-2</v>
      </c>
      <c r="C763" s="30">
        <v>2.9249748739859999E-2</v>
      </c>
      <c r="D763" s="30">
        <v>2.5499006435919999E-2</v>
      </c>
      <c r="E763" s="30">
        <v>2.5499006435919999E-2</v>
      </c>
      <c r="F763" s="30">
        <v>8.2355072996099996E-2</v>
      </c>
      <c r="G763" s="30">
        <v>8.2355072996099996E-2</v>
      </c>
      <c r="H763" s="30">
        <v>4.2633448178699997E-2</v>
      </c>
      <c r="I763" s="30">
        <v>4.2633448178699997E-2</v>
      </c>
      <c r="J763" s="30">
        <v>2.3016195730000001E-4</v>
      </c>
      <c r="K763" s="30">
        <v>2.3016195730000001E-4</v>
      </c>
      <c r="L763" s="30">
        <v>2.7804964854999999E-4</v>
      </c>
      <c r="M763" s="30">
        <v>2.7804964854999999E-4</v>
      </c>
      <c r="N763" s="30">
        <v>7.8848517795000002E-4</v>
      </c>
      <c r="O763" s="30">
        <v>7.8848517795000002E-4</v>
      </c>
      <c r="P763" s="30">
        <v>4.0293434212E-4</v>
      </c>
      <c r="Q763" s="30">
        <v>4.0293434212E-4</v>
      </c>
      <c r="R763" s="30">
        <v>9.3906079999999999E-3</v>
      </c>
      <c r="S763" s="30">
        <v>9.3906079999999999E-3</v>
      </c>
      <c r="T763" s="30">
        <v>0</v>
      </c>
      <c r="U763" s="30">
        <v>0</v>
      </c>
      <c r="V763" s="30">
        <v>0</v>
      </c>
      <c r="W763" s="30">
        <v>0</v>
      </c>
      <c r="X763" s="30">
        <v>3.3323760000000002E-3</v>
      </c>
      <c r="Y763" s="30">
        <v>3.3323760000000002E-3</v>
      </c>
      <c r="Z763" s="28" t="s">
        <v>1879</v>
      </c>
    </row>
    <row r="764" spans="1:26">
      <c r="A764" s="27" t="s">
        <v>809</v>
      </c>
      <c r="B764" s="30">
        <v>1.6965851637602301</v>
      </c>
      <c r="C764" s="30">
        <v>1.6965851637602301</v>
      </c>
      <c r="D764" s="30">
        <v>1.296082095086E-2</v>
      </c>
      <c r="E764" s="30">
        <v>1.296082095086E-2</v>
      </c>
      <c r="F764" s="30">
        <v>6.5821371376519999E-2</v>
      </c>
      <c r="G764" s="30">
        <v>6.5821371376519999E-2</v>
      </c>
      <c r="H764" s="30">
        <v>0.62510907133162996</v>
      </c>
      <c r="I764" s="30">
        <v>0.62510907133162996</v>
      </c>
      <c r="J764" s="30">
        <v>1.5163836953269999E-2</v>
      </c>
      <c r="K764" s="30">
        <v>1.5163836953269999E-2</v>
      </c>
      <c r="L764" s="30">
        <v>1.0009787348E-4</v>
      </c>
      <c r="M764" s="30">
        <v>1.0009787348E-4</v>
      </c>
      <c r="N764" s="30">
        <v>5.3871658121000001E-4</v>
      </c>
      <c r="O764" s="30">
        <v>5.3871658121000001E-4</v>
      </c>
      <c r="P764" s="30">
        <v>5.5675724975500001E-3</v>
      </c>
      <c r="Q764" s="30">
        <v>5.5675724975500001E-3</v>
      </c>
      <c r="R764" s="30">
        <v>0</v>
      </c>
      <c r="S764" s="30">
        <v>0</v>
      </c>
      <c r="T764" s="30">
        <v>5.2402430000000003E-3</v>
      </c>
      <c r="U764" s="30">
        <v>5.2402430000000003E-3</v>
      </c>
      <c r="V764" s="30">
        <v>0</v>
      </c>
      <c r="W764" s="30">
        <v>0</v>
      </c>
      <c r="X764" s="30">
        <v>1.456553E-3</v>
      </c>
      <c r="Y764" s="30">
        <v>1.456553E-3</v>
      </c>
      <c r="Z764" s="28" t="s">
        <v>1879</v>
      </c>
    </row>
    <row r="765" spans="1:26">
      <c r="A765" s="27" t="s">
        <v>810</v>
      </c>
      <c r="B765" s="30">
        <v>4.2131146283269999E-2</v>
      </c>
      <c r="C765" s="30">
        <v>4.2131146283269999E-2</v>
      </c>
      <c r="D765" s="30">
        <v>2.574369012664E-2</v>
      </c>
      <c r="E765" s="30">
        <v>2.574369012664E-2</v>
      </c>
      <c r="F765" s="30">
        <v>0.95377321990900998</v>
      </c>
      <c r="G765" s="30">
        <v>0.95377321990900998</v>
      </c>
      <c r="H765" s="30">
        <v>0.28950968607874999</v>
      </c>
      <c r="I765" s="30">
        <v>0.28950968607874999</v>
      </c>
      <c r="J765" s="30">
        <v>4.1429152314000002E-4</v>
      </c>
      <c r="K765" s="30">
        <v>4.1429152314000002E-4</v>
      </c>
      <c r="L765" s="30">
        <v>5.0419669602999996E-4</v>
      </c>
      <c r="M765" s="30">
        <v>5.0419669602999996E-4</v>
      </c>
      <c r="N765" s="30">
        <v>7.2579815758899999E-3</v>
      </c>
      <c r="O765" s="30">
        <v>7.2579815758899999E-3</v>
      </c>
      <c r="P765" s="30">
        <v>2.3495428192600002E-3</v>
      </c>
      <c r="Q765" s="30">
        <v>2.3495428192600002E-3</v>
      </c>
      <c r="R765" s="30">
        <v>0</v>
      </c>
      <c r="S765" s="30">
        <v>0</v>
      </c>
      <c r="T765" s="30">
        <v>3.0809691E-2</v>
      </c>
      <c r="U765" s="30">
        <v>3.0809691E-2</v>
      </c>
      <c r="V765" s="30">
        <v>3.4644986000000003E-2</v>
      </c>
      <c r="W765" s="30">
        <v>3.4644986000000003E-2</v>
      </c>
      <c r="X765" s="30">
        <v>2.1284734E-2</v>
      </c>
      <c r="Y765" s="30">
        <v>2.1284734E-2</v>
      </c>
      <c r="Z765" s="28" t="s">
        <v>1879</v>
      </c>
    </row>
    <row r="766" spans="1:26">
      <c r="A766" s="27" t="s">
        <v>811</v>
      </c>
      <c r="B766" s="30">
        <v>6.6973293540890003E-2</v>
      </c>
      <c r="C766" s="30">
        <v>6.6973293540890003E-2</v>
      </c>
      <c r="D766" s="30">
        <v>1.15597473084794</v>
      </c>
      <c r="E766" s="30">
        <v>1.15597473084794</v>
      </c>
      <c r="F766" s="30">
        <v>0.14948895386137001</v>
      </c>
      <c r="G766" s="30">
        <v>0.14948895386137001</v>
      </c>
      <c r="H766" s="30">
        <v>0.48977077664232999</v>
      </c>
      <c r="I766" s="30">
        <v>0.48977077664232999</v>
      </c>
      <c r="J766" s="30">
        <v>6.1376521946000003E-4</v>
      </c>
      <c r="K766" s="30">
        <v>6.1376521946000003E-4</v>
      </c>
      <c r="L766" s="30">
        <v>8.6788563632600006E-3</v>
      </c>
      <c r="M766" s="30">
        <v>8.6788563632600006E-3</v>
      </c>
      <c r="N766" s="30">
        <v>8.9133107072000004E-4</v>
      </c>
      <c r="O766" s="30">
        <v>8.9133107072000004E-4</v>
      </c>
      <c r="P766" s="30">
        <v>3.6522731078099998E-3</v>
      </c>
      <c r="Q766" s="30">
        <v>3.6522731078099998E-3</v>
      </c>
      <c r="R766" s="30">
        <v>1.0664171E-2</v>
      </c>
      <c r="S766" s="30">
        <v>1.0664171E-2</v>
      </c>
      <c r="T766" s="30">
        <v>3.7186136000000002E-2</v>
      </c>
      <c r="U766" s="30">
        <v>3.7186136000000002E-2</v>
      </c>
      <c r="V766" s="30">
        <v>4.0647150999999999E-2</v>
      </c>
      <c r="W766" s="30">
        <v>4.0647150999999999E-2</v>
      </c>
      <c r="X766" s="30">
        <v>2.9045304000000001E-2</v>
      </c>
      <c r="Y766" s="30">
        <v>2.9045304000000001E-2</v>
      </c>
      <c r="Z766" s="28" t="s">
        <v>1879</v>
      </c>
    </row>
    <row r="767" spans="1:26">
      <c r="A767" s="27" t="s">
        <v>812</v>
      </c>
      <c r="B767" s="30">
        <v>0.42197509647622</v>
      </c>
      <c r="C767" s="30">
        <v>0.42197509647622</v>
      </c>
      <c r="D767" s="30">
        <v>0.22379289379244999</v>
      </c>
      <c r="E767" s="30">
        <v>0.22379289379244999</v>
      </c>
      <c r="F767" s="30">
        <v>3.2934781011709702</v>
      </c>
      <c r="G767" s="30">
        <v>3.2934781011709702</v>
      </c>
      <c r="H767" s="30">
        <v>1.14735553919013</v>
      </c>
      <c r="I767" s="30">
        <v>1.14735553919013</v>
      </c>
      <c r="J767" s="30">
        <v>2.2632592467600001E-3</v>
      </c>
      <c r="K767" s="30">
        <v>2.2632592467600001E-3</v>
      </c>
      <c r="L767" s="30">
        <v>1.4384435151400001E-3</v>
      </c>
      <c r="M767" s="30">
        <v>1.4384435151400001E-3</v>
      </c>
      <c r="N767" s="30">
        <v>2.793980087076E-2</v>
      </c>
      <c r="O767" s="30">
        <v>2.793980087076E-2</v>
      </c>
      <c r="P767" s="30">
        <v>9.0973317851200004E-3</v>
      </c>
      <c r="Q767" s="30">
        <v>9.0973317851200004E-3</v>
      </c>
      <c r="R767" s="30">
        <v>0</v>
      </c>
      <c r="S767" s="30">
        <v>0</v>
      </c>
      <c r="T767" s="30">
        <v>1.6558189000000001E-2</v>
      </c>
      <c r="U767" s="30">
        <v>1.6558189000000001E-2</v>
      </c>
      <c r="V767" s="30">
        <v>2.0379186000000001E-2</v>
      </c>
      <c r="W767" s="30">
        <v>2.0379186000000001E-2</v>
      </c>
      <c r="X767" s="30">
        <v>1.2085307999999999E-2</v>
      </c>
      <c r="Y767" s="30">
        <v>1.2085307999999999E-2</v>
      </c>
      <c r="Z767" s="28" t="s">
        <v>1879</v>
      </c>
    </row>
    <row r="768" spans="1:26">
      <c r="A768" s="27" t="s">
        <v>813</v>
      </c>
      <c r="B768" s="30">
        <v>1.619189369586E-2</v>
      </c>
      <c r="C768" s="30">
        <v>1.619189369586E-2</v>
      </c>
      <c r="D768" s="30">
        <v>1.6375270634989999E-2</v>
      </c>
      <c r="E768" s="30">
        <v>1.6375270634989999E-2</v>
      </c>
      <c r="F768" s="30">
        <v>0.14376876325365001</v>
      </c>
      <c r="G768" s="30">
        <v>0.14376876325365001</v>
      </c>
      <c r="H768" s="30">
        <v>5.1719889846459997E-2</v>
      </c>
      <c r="I768" s="30">
        <v>5.1719889846459997E-2</v>
      </c>
      <c r="J768" s="30">
        <v>7.2884619809999998E-5</v>
      </c>
      <c r="K768" s="30">
        <v>7.2884619809999998E-5</v>
      </c>
      <c r="L768" s="30">
        <v>1.9278108965999999E-4</v>
      </c>
      <c r="M768" s="30">
        <v>1.9278108965999999E-4</v>
      </c>
      <c r="N768" s="30">
        <v>9.4520272883999998E-4</v>
      </c>
      <c r="O768" s="30">
        <v>9.4520272883999998E-4</v>
      </c>
      <c r="P768" s="30">
        <v>3.5937387270000001E-4</v>
      </c>
      <c r="Q768" s="30">
        <v>3.5937387270000001E-4</v>
      </c>
      <c r="R768" s="30">
        <v>0</v>
      </c>
      <c r="S768" s="30">
        <v>0</v>
      </c>
      <c r="T768" s="30">
        <v>0</v>
      </c>
      <c r="U768" s="30">
        <v>0</v>
      </c>
      <c r="V768" s="30">
        <v>9.4425659999999995E-3</v>
      </c>
      <c r="W768" s="30">
        <v>9.4425659999999995E-3</v>
      </c>
      <c r="X768" s="30">
        <v>3.467141E-3</v>
      </c>
      <c r="Y768" s="30">
        <v>3.467141E-3</v>
      </c>
      <c r="Z768" s="28" t="s">
        <v>1879</v>
      </c>
    </row>
    <row r="769" spans="1:26">
      <c r="A769" s="27" t="s">
        <v>814</v>
      </c>
      <c r="B769" s="30">
        <v>4.186262399975E-2</v>
      </c>
      <c r="C769" s="30">
        <v>4.186262399975E-2</v>
      </c>
      <c r="D769" s="30">
        <v>4.9307471008699999E-3</v>
      </c>
      <c r="E769" s="30">
        <v>4.9307471008699999E-3</v>
      </c>
      <c r="F769" s="30">
        <v>0.15947969773102</v>
      </c>
      <c r="G769" s="30">
        <v>0.15947969773102</v>
      </c>
      <c r="H769" s="30">
        <v>6.0994186038599997E-2</v>
      </c>
      <c r="I769" s="30">
        <v>6.0994186038599997E-2</v>
      </c>
      <c r="J769" s="30">
        <v>3.4140690332000001E-4</v>
      </c>
      <c r="K769" s="30">
        <v>3.4140690332000001E-4</v>
      </c>
      <c r="L769" s="30">
        <v>4.4487943769999999E-5</v>
      </c>
      <c r="M769" s="30">
        <v>4.4487943769999999E-5</v>
      </c>
      <c r="N769" s="30">
        <v>1.26843267757E-3</v>
      </c>
      <c r="O769" s="30">
        <v>1.26843267757E-3</v>
      </c>
      <c r="P769" s="30">
        <v>4.9005528096000004E-4</v>
      </c>
      <c r="Q769" s="30">
        <v>4.9005528096000004E-4</v>
      </c>
      <c r="R769" s="30">
        <v>0</v>
      </c>
      <c r="S769" s="30">
        <v>0</v>
      </c>
      <c r="T769" s="30">
        <v>2.3321531E-2</v>
      </c>
      <c r="U769" s="30">
        <v>2.3321531E-2</v>
      </c>
      <c r="V769" s="30">
        <v>2.5172760000000001E-3</v>
      </c>
      <c r="W769" s="30">
        <v>2.5172760000000001E-3</v>
      </c>
      <c r="X769" s="30">
        <v>7.4066410000000003E-3</v>
      </c>
      <c r="Y769" s="30">
        <v>7.4066410000000003E-3</v>
      </c>
      <c r="Z769" s="28" t="s">
        <v>1879</v>
      </c>
    </row>
    <row r="770" spans="1:26">
      <c r="A770" s="27" t="s">
        <v>815</v>
      </c>
      <c r="B770" s="30">
        <v>2.3323078339499998E-3</v>
      </c>
      <c r="C770" s="30">
        <v>2.3323078339499998E-3</v>
      </c>
      <c r="D770" s="30">
        <v>4.6208144259569997E-2</v>
      </c>
      <c r="E770" s="30">
        <v>4.6208144259569997E-2</v>
      </c>
      <c r="F770" s="30">
        <v>0.37074964860986998</v>
      </c>
      <c r="G770" s="30">
        <v>0.37074964860986998</v>
      </c>
      <c r="H770" s="30">
        <v>0.12084627101963</v>
      </c>
      <c r="I770" s="30">
        <v>0.12084627101963</v>
      </c>
      <c r="J770" s="30">
        <v>1.5344130490000001E-5</v>
      </c>
      <c r="K770" s="30">
        <v>1.5344130490000001E-5</v>
      </c>
      <c r="L770" s="30">
        <v>2.3356170478000001E-4</v>
      </c>
      <c r="M770" s="30">
        <v>2.3356170478000001E-4</v>
      </c>
      <c r="N770" s="30">
        <v>6.5233680560700001E-3</v>
      </c>
      <c r="O770" s="30">
        <v>6.5233680560700001E-3</v>
      </c>
      <c r="P770" s="30">
        <v>1.90440927239E-3</v>
      </c>
      <c r="Q770" s="30">
        <v>1.90440927239E-3</v>
      </c>
      <c r="R770" s="30">
        <v>0</v>
      </c>
      <c r="S770" s="30">
        <v>0</v>
      </c>
      <c r="T770" s="30">
        <v>1.1327739999999999E-2</v>
      </c>
      <c r="U770" s="30">
        <v>1.1327739999999999E-2</v>
      </c>
      <c r="V770" s="30">
        <v>1.4061898E-2</v>
      </c>
      <c r="W770" s="30">
        <v>1.4061898E-2</v>
      </c>
      <c r="X770" s="30">
        <v>8.3118819999999996E-3</v>
      </c>
      <c r="Y770" s="30">
        <v>8.3118819999999996E-3</v>
      </c>
      <c r="Z770" s="28" t="s">
        <v>1879</v>
      </c>
    </row>
    <row r="771" spans="1:26">
      <c r="A771" s="27" t="s">
        <v>816</v>
      </c>
      <c r="B771" s="30">
        <v>6.3455651626859996E-2</v>
      </c>
      <c r="C771" s="30">
        <v>6.3455651626859996E-2</v>
      </c>
      <c r="D771" s="30">
        <v>2.4983687753950001E-2</v>
      </c>
      <c r="E771" s="30">
        <v>2.4983687753950001E-2</v>
      </c>
      <c r="F771" s="30">
        <v>0.10930559432681999</v>
      </c>
      <c r="G771" s="30">
        <v>0.10930559432681999</v>
      </c>
      <c r="H771" s="30">
        <v>6.207366892137E-2</v>
      </c>
      <c r="I771" s="30">
        <v>6.207366892137E-2</v>
      </c>
      <c r="J771" s="30">
        <v>3.1455467497000001E-4</v>
      </c>
      <c r="K771" s="30">
        <v>3.1455467497000001E-4</v>
      </c>
      <c r="L771" s="30">
        <v>3.373669069E-4</v>
      </c>
      <c r="M771" s="30">
        <v>3.373669069E-4</v>
      </c>
      <c r="N771" s="30">
        <v>3.9962975478599998E-3</v>
      </c>
      <c r="O771" s="30">
        <v>3.9962975478599998E-3</v>
      </c>
      <c r="P771" s="30">
        <v>1.3462907579699999E-3</v>
      </c>
      <c r="Q771" s="30">
        <v>1.3462907579699999E-3</v>
      </c>
      <c r="R771" s="30">
        <v>0</v>
      </c>
      <c r="S771" s="30">
        <v>0</v>
      </c>
      <c r="T771" s="30">
        <v>3.4007708999999997E-2</v>
      </c>
      <c r="U771" s="30">
        <v>3.4007708999999997E-2</v>
      </c>
      <c r="V771" s="30">
        <v>0</v>
      </c>
      <c r="W771" s="30">
        <v>0</v>
      </c>
      <c r="X771" s="30">
        <v>9.4526220000000008E-3</v>
      </c>
      <c r="Y771" s="30">
        <v>9.4526220000000008E-3</v>
      </c>
      <c r="Z771" s="28" t="s">
        <v>1879</v>
      </c>
    </row>
    <row r="772" spans="1:26">
      <c r="A772" s="27" t="s">
        <v>817</v>
      </c>
      <c r="B772" s="30">
        <v>2.7297208135460001E-2</v>
      </c>
      <c r="C772" s="30">
        <v>2.7297208135460001E-2</v>
      </c>
      <c r="D772" s="30">
        <v>4.7490879971499997E-3</v>
      </c>
      <c r="E772" s="30">
        <v>4.7490879971499997E-3</v>
      </c>
      <c r="F772" s="30">
        <v>1.06115412681388</v>
      </c>
      <c r="G772" s="30">
        <v>1.06115412681388</v>
      </c>
      <c r="H772" s="30">
        <v>0.30638392291974997</v>
      </c>
      <c r="I772" s="30">
        <v>0.30638392291974997</v>
      </c>
      <c r="J772" s="30">
        <v>1.8412956583999999E-4</v>
      </c>
      <c r="K772" s="30">
        <v>1.8412956583999999E-4</v>
      </c>
      <c r="L772" s="30">
        <v>4.8195272410000002E-5</v>
      </c>
      <c r="M772" s="30">
        <v>4.8195272410000002E-5</v>
      </c>
      <c r="N772" s="30">
        <v>8.5264142534600008E-3</v>
      </c>
      <c r="O772" s="30">
        <v>8.5264142534600008E-3</v>
      </c>
      <c r="P772" s="30">
        <v>2.45299893413E-3</v>
      </c>
      <c r="Q772" s="30">
        <v>2.45299893413E-3</v>
      </c>
      <c r="R772" s="30">
        <v>3.9472780000000002E-3</v>
      </c>
      <c r="S772" s="30">
        <v>3.9472780000000002E-3</v>
      </c>
      <c r="T772" s="30">
        <v>1.5872549E-2</v>
      </c>
      <c r="U772" s="30">
        <v>1.5872549E-2</v>
      </c>
      <c r="V772" s="30">
        <v>5.0345520000000003E-3</v>
      </c>
      <c r="W772" s="30">
        <v>5.0345520000000003E-3</v>
      </c>
      <c r="X772" s="30">
        <v>7.6611980000000001E-3</v>
      </c>
      <c r="Y772" s="30">
        <v>7.6611980000000001E-3</v>
      </c>
      <c r="Z772" s="28" t="s">
        <v>1879</v>
      </c>
    </row>
    <row r="773" spans="1:26">
      <c r="A773" s="27" t="s">
        <v>818</v>
      </c>
      <c r="B773" s="30">
        <v>0.87230998212409006</v>
      </c>
      <c r="C773" s="30">
        <v>0.87230998212409006</v>
      </c>
      <c r="D773" s="30">
        <v>5.6996841355992496</v>
      </c>
      <c r="E773" s="30">
        <v>5.6996841355992496</v>
      </c>
      <c r="F773" s="30">
        <v>1.09979969538026</v>
      </c>
      <c r="G773" s="30">
        <v>1.09979969538026</v>
      </c>
      <c r="H773" s="30">
        <v>2.7080672628098399</v>
      </c>
      <c r="I773" s="30">
        <v>2.7080672628098399</v>
      </c>
      <c r="J773" s="30">
        <v>4.75284441819E-3</v>
      </c>
      <c r="K773" s="30">
        <v>4.75284441819E-3</v>
      </c>
      <c r="L773" s="30">
        <v>5.5268855473500002E-2</v>
      </c>
      <c r="M773" s="30">
        <v>5.5268855473500002E-2</v>
      </c>
      <c r="N773" s="30">
        <v>1.482939825358E-2</v>
      </c>
      <c r="O773" s="30">
        <v>1.482939825358E-2</v>
      </c>
      <c r="P773" s="30">
        <v>2.610225003437E-2</v>
      </c>
      <c r="Q773" s="30">
        <v>2.610225003437E-2</v>
      </c>
      <c r="R773" s="30">
        <v>0</v>
      </c>
      <c r="S773" s="30">
        <v>0</v>
      </c>
      <c r="T773" s="30">
        <v>5.6398729000000002E-2</v>
      </c>
      <c r="U773" s="30">
        <v>5.6398729000000002E-2</v>
      </c>
      <c r="V773" s="30">
        <v>6.7614259999999995E-2</v>
      </c>
      <c r="W773" s="30">
        <v>6.7614259999999995E-2</v>
      </c>
      <c r="X773" s="30">
        <v>4.0503069000000003E-2</v>
      </c>
      <c r="Y773" s="30">
        <v>4.0503069000000003E-2</v>
      </c>
      <c r="Z773" s="28" t="s">
        <v>1879</v>
      </c>
    </row>
    <row r="774" spans="1:26">
      <c r="A774" s="27" t="s">
        <v>819</v>
      </c>
      <c r="B774" s="30">
        <v>6.7916957565809996E-2</v>
      </c>
      <c r="C774" s="30">
        <v>6.7916957565809996E-2</v>
      </c>
      <c r="D774" s="30">
        <v>5.1861820446659997E-2</v>
      </c>
      <c r="E774" s="30">
        <v>5.1861820446659997E-2</v>
      </c>
      <c r="F774" s="30">
        <v>0.34280495031564001</v>
      </c>
      <c r="G774" s="30">
        <v>0.34280495031564001</v>
      </c>
      <c r="H774" s="30">
        <v>0.13842836548866999</v>
      </c>
      <c r="I774" s="30">
        <v>0.13842836548866999</v>
      </c>
      <c r="J774" s="30">
        <v>3.1455467497000001E-4</v>
      </c>
      <c r="K774" s="30">
        <v>3.1455467497000001E-4</v>
      </c>
      <c r="L774" s="30">
        <v>4.0039149391000003E-4</v>
      </c>
      <c r="M774" s="30">
        <v>4.0039149391000003E-4</v>
      </c>
      <c r="N774" s="30">
        <v>1.2831249479600001E-3</v>
      </c>
      <c r="O774" s="30">
        <v>1.2831249479600001E-3</v>
      </c>
      <c r="P774" s="30">
        <v>6.1529163054E-4</v>
      </c>
      <c r="Q774" s="30">
        <v>6.1529163054E-4</v>
      </c>
      <c r="R774" s="30">
        <v>7.1158410000000004E-3</v>
      </c>
      <c r="S774" s="30">
        <v>7.1158410000000004E-3</v>
      </c>
      <c r="T774" s="30">
        <v>6.9690339999999998E-3</v>
      </c>
      <c r="U774" s="30">
        <v>6.9690339999999998E-3</v>
      </c>
      <c r="V774" s="30">
        <v>0</v>
      </c>
      <c r="W774" s="30">
        <v>0</v>
      </c>
      <c r="X774" s="30">
        <v>4.4622259999999997E-3</v>
      </c>
      <c r="Y774" s="30">
        <v>4.4622259999999997E-3</v>
      </c>
      <c r="Z774" s="28" t="s">
        <v>1879</v>
      </c>
    </row>
    <row r="775" spans="1:26">
      <c r="A775" s="27" t="s">
        <v>820</v>
      </c>
      <c r="B775" s="30">
        <v>1.42316810262E-3</v>
      </c>
      <c r="C775" s="30">
        <v>1.42316810262E-3</v>
      </c>
      <c r="D775" s="30">
        <v>5.2647774119880003E-2</v>
      </c>
      <c r="E775" s="30">
        <v>5.2647774119880003E-2</v>
      </c>
      <c r="F775" s="30">
        <v>4.0276410580389999E-2</v>
      </c>
      <c r="G775" s="30">
        <v>4.0276410580389999E-2</v>
      </c>
      <c r="H775" s="30">
        <v>3.1031389402010001E-2</v>
      </c>
      <c r="I775" s="30">
        <v>3.1031389402010001E-2</v>
      </c>
      <c r="J775" s="30">
        <v>1.1508097859999999E-5</v>
      </c>
      <c r="K775" s="30">
        <v>1.1508097859999999E-5</v>
      </c>
      <c r="L775" s="30">
        <v>1.09736927959E-3</v>
      </c>
      <c r="M775" s="30">
        <v>1.09736927959E-3</v>
      </c>
      <c r="N775" s="30">
        <v>4.0648614764000001E-4</v>
      </c>
      <c r="O775" s="30">
        <v>4.0648614764000001E-4</v>
      </c>
      <c r="P775" s="30">
        <v>5.2000310368000003E-4</v>
      </c>
      <c r="Q775" s="30">
        <v>5.2000310368000003E-4</v>
      </c>
      <c r="R775" s="30">
        <v>0</v>
      </c>
      <c r="S775" s="30">
        <v>0</v>
      </c>
      <c r="T775" s="30">
        <v>9.8976930000000008E-3</v>
      </c>
      <c r="U775" s="30">
        <v>9.8976930000000008E-3</v>
      </c>
      <c r="V775" s="30">
        <v>2.1576653000000001E-2</v>
      </c>
      <c r="W775" s="30">
        <v>2.1576653000000001E-2</v>
      </c>
      <c r="X775" s="30">
        <v>1.0673676E-2</v>
      </c>
      <c r="Y775" s="30">
        <v>1.0673676E-2</v>
      </c>
      <c r="Z775" s="28" t="s">
        <v>1879</v>
      </c>
    </row>
    <row r="776" spans="1:26">
      <c r="A776" s="27" t="s">
        <v>821</v>
      </c>
      <c r="B776" s="30">
        <v>3.264463761E-3</v>
      </c>
      <c r="C776" s="30">
        <v>3.264463761E-3</v>
      </c>
      <c r="D776" s="30">
        <v>9.1059406234239998E-2</v>
      </c>
      <c r="E776" s="30">
        <v>9.1059406234239998E-2</v>
      </c>
      <c r="F776" s="30">
        <v>0.22629524607104001</v>
      </c>
      <c r="G776" s="30">
        <v>0.22629524607104001</v>
      </c>
      <c r="H776" s="30">
        <v>9.7493775617299994E-2</v>
      </c>
      <c r="I776" s="30">
        <v>9.7493775617299994E-2</v>
      </c>
      <c r="J776" s="30">
        <v>1.5344130490000001E-5</v>
      </c>
      <c r="K776" s="30">
        <v>1.5344130490000001E-5</v>
      </c>
      <c r="L776" s="30">
        <v>4.6341608091000002E-4</v>
      </c>
      <c r="M776" s="30">
        <v>4.6341608091000002E-4</v>
      </c>
      <c r="N776" s="30">
        <v>1.5133038508399999E-3</v>
      </c>
      <c r="O776" s="30">
        <v>1.5133038508399999E-3</v>
      </c>
      <c r="P776" s="30">
        <v>5.9623392517000001E-4</v>
      </c>
      <c r="Q776" s="30">
        <v>5.9623392517000001E-4</v>
      </c>
      <c r="R776" s="30">
        <v>0</v>
      </c>
      <c r="S776" s="30">
        <v>0</v>
      </c>
      <c r="T776" s="30">
        <v>2.2038409999999998E-3</v>
      </c>
      <c r="U776" s="30">
        <v>2.2038409999999998E-3</v>
      </c>
      <c r="V776" s="30">
        <v>3.0177659999999999E-3</v>
      </c>
      <c r="W776" s="30">
        <v>3.0177659999999999E-3</v>
      </c>
      <c r="X776" s="30">
        <v>1.7206389999999999E-3</v>
      </c>
      <c r="Y776" s="30">
        <v>1.7206389999999999E-3</v>
      </c>
      <c r="Z776" s="28" t="s">
        <v>1879</v>
      </c>
    </row>
    <row r="777" spans="1:26">
      <c r="A777" s="27" t="s">
        <v>822</v>
      </c>
      <c r="B777" s="30">
        <v>1.4692004940799999E-3</v>
      </c>
      <c r="C777" s="30">
        <v>1.4692004940799999E-3</v>
      </c>
      <c r="D777" s="30">
        <v>2.64777411988E-2</v>
      </c>
      <c r="E777" s="30">
        <v>2.64777411988E-2</v>
      </c>
      <c r="F777" s="30">
        <v>0.44283482459877999</v>
      </c>
      <c r="G777" s="30">
        <v>0.44283482459877999</v>
      </c>
      <c r="H777" s="30">
        <v>0.13333179056670999</v>
      </c>
      <c r="I777" s="30">
        <v>0.13333179056670999</v>
      </c>
      <c r="J777" s="30">
        <v>1.5344130490000001E-5</v>
      </c>
      <c r="K777" s="30">
        <v>1.5344130490000001E-5</v>
      </c>
      <c r="L777" s="30">
        <v>2.4097636206999999E-4</v>
      </c>
      <c r="M777" s="30">
        <v>2.4097636206999999E-4</v>
      </c>
      <c r="N777" s="30">
        <v>1.60635489669E-3</v>
      </c>
      <c r="O777" s="30">
        <v>1.60635489669E-3</v>
      </c>
      <c r="P777" s="30">
        <v>5.4042207371999998E-4</v>
      </c>
      <c r="Q777" s="30">
        <v>5.4042207371999998E-4</v>
      </c>
      <c r="R777" s="30">
        <v>4.5303549999999998E-3</v>
      </c>
      <c r="S777" s="30">
        <v>4.5303549999999998E-3</v>
      </c>
      <c r="T777" s="30">
        <v>2.6955419000000001E-2</v>
      </c>
      <c r="U777" s="30">
        <v>2.6955419000000001E-2</v>
      </c>
      <c r="V777" s="30">
        <v>1.9033425E-2</v>
      </c>
      <c r="W777" s="30">
        <v>1.9033425E-2</v>
      </c>
      <c r="X777" s="30">
        <v>1.6088787E-2</v>
      </c>
      <c r="Y777" s="30">
        <v>1.6088787E-2</v>
      </c>
      <c r="Z777" s="28" t="s">
        <v>1879</v>
      </c>
    </row>
    <row r="778" spans="1:26">
      <c r="A778" s="27" t="s">
        <v>823</v>
      </c>
      <c r="B778" s="30">
        <v>3.39817635009168</v>
      </c>
      <c r="C778" s="30">
        <v>3.39817635009168</v>
      </c>
      <c r="D778" s="30">
        <v>0.54873283506836001</v>
      </c>
      <c r="E778" s="30">
        <v>0.54873283506836001</v>
      </c>
      <c r="F778" s="30">
        <v>10.418778680536199</v>
      </c>
      <c r="G778" s="30">
        <v>10.418778680536199</v>
      </c>
      <c r="H778" s="30">
        <v>4.3033251612077601</v>
      </c>
      <c r="I778" s="30">
        <v>4.3033251612077601</v>
      </c>
      <c r="J778" s="30">
        <v>1.289290564127E-2</v>
      </c>
      <c r="K778" s="30">
        <v>1.289290564127E-2</v>
      </c>
      <c r="L778" s="30">
        <v>1.7832250793399999E-3</v>
      </c>
      <c r="M778" s="30">
        <v>1.7832250793399999E-3</v>
      </c>
      <c r="N778" s="30">
        <v>5.1153588097300001E-2</v>
      </c>
      <c r="O778" s="30">
        <v>5.1153588097300001E-2</v>
      </c>
      <c r="P778" s="30">
        <v>1.944838833069E-2</v>
      </c>
      <c r="Q778" s="30">
        <v>1.944838833069E-2</v>
      </c>
      <c r="R778" s="30">
        <v>3.3200861999999998E-2</v>
      </c>
      <c r="S778" s="30">
        <v>3.3200861999999998E-2</v>
      </c>
      <c r="T778" s="30">
        <v>0.14001243899999999</v>
      </c>
      <c r="U778" s="30">
        <v>0.14001243899999999</v>
      </c>
      <c r="V778" s="30">
        <v>2.1350506000000002E-2</v>
      </c>
      <c r="W778" s="30">
        <v>2.1350506000000002E-2</v>
      </c>
      <c r="X778" s="30">
        <v>5.8538464999999998E-2</v>
      </c>
      <c r="Y778" s="30">
        <v>5.8538464999999998E-2</v>
      </c>
      <c r="Z778" s="28" t="s">
        <v>1879</v>
      </c>
    </row>
    <row r="779" spans="1:26">
      <c r="A779" s="27" t="s">
        <v>824</v>
      </c>
      <c r="B779" s="30">
        <v>3.5196366509900798</v>
      </c>
      <c r="C779" s="30">
        <v>3.5196366509900798</v>
      </c>
      <c r="D779" s="30">
        <v>4.7162299433520198</v>
      </c>
      <c r="E779" s="30">
        <v>4.7162299433520198</v>
      </c>
      <c r="F779" s="30">
        <v>0.73294349842548001</v>
      </c>
      <c r="G779" s="30">
        <v>0.73294349842548001</v>
      </c>
      <c r="H779" s="30">
        <v>3.18442822119462</v>
      </c>
      <c r="I779" s="30">
        <v>3.18442822119462</v>
      </c>
      <c r="J779" s="30">
        <v>3.4244263213210002E-2</v>
      </c>
      <c r="K779" s="30">
        <v>3.4244263213210002E-2</v>
      </c>
      <c r="L779" s="30">
        <v>2.3326511848619998E-2</v>
      </c>
      <c r="M779" s="30">
        <v>2.3326511848619998E-2</v>
      </c>
      <c r="N779" s="30">
        <v>8.7516957328699994E-3</v>
      </c>
      <c r="O779" s="30">
        <v>8.7516957328699994E-3</v>
      </c>
      <c r="P779" s="30">
        <v>2.3149666966600001E-2</v>
      </c>
      <c r="Q779" s="30">
        <v>2.3149666966600001E-2</v>
      </c>
      <c r="R779" s="30">
        <v>1.1849505E-2</v>
      </c>
      <c r="S779" s="30">
        <v>1.1849505E-2</v>
      </c>
      <c r="T779" s="30">
        <v>1.9741514000000002E-2</v>
      </c>
      <c r="U779" s="30">
        <v>1.9741514000000002E-2</v>
      </c>
      <c r="V779" s="30">
        <v>2.4175490000000001E-2</v>
      </c>
      <c r="W779" s="30">
        <v>2.4175490000000001E-2</v>
      </c>
      <c r="X779" s="30">
        <v>1.8569011E-2</v>
      </c>
      <c r="Y779" s="30">
        <v>1.8569011E-2</v>
      </c>
      <c r="Z779" s="28" t="s">
        <v>1879</v>
      </c>
    </row>
    <row r="780" spans="1:26">
      <c r="A780" s="27" t="s">
        <v>825</v>
      </c>
      <c r="B780" s="30">
        <v>8.4929762242699994E-3</v>
      </c>
      <c r="C780" s="30">
        <v>8.4929762242699994E-3</v>
      </c>
      <c r="D780" s="30">
        <v>0.14093780585460999</v>
      </c>
      <c r="E780" s="30">
        <v>0.14093780585460999</v>
      </c>
      <c r="F780" s="30">
        <v>0.21342971462713001</v>
      </c>
      <c r="G780" s="30">
        <v>0.21342971462713001</v>
      </c>
      <c r="H780" s="30">
        <v>0.11408759193640999</v>
      </c>
      <c r="I780" s="30">
        <v>0.11408759193640999</v>
      </c>
      <c r="J780" s="30">
        <v>2.3016195729999999E-5</v>
      </c>
      <c r="K780" s="30">
        <v>2.3016195729999999E-5</v>
      </c>
      <c r="L780" s="30">
        <v>4.4117210903000002E-4</v>
      </c>
      <c r="M780" s="30">
        <v>4.4117210903000002E-4</v>
      </c>
      <c r="N780" s="30">
        <v>1.2292532898399999E-3</v>
      </c>
      <c r="O780" s="30">
        <v>1.2292532898399999E-3</v>
      </c>
      <c r="P780" s="30">
        <v>5.1183551566999995E-4</v>
      </c>
      <c r="Q780" s="30">
        <v>5.1183551566999995E-4</v>
      </c>
      <c r="R780" s="30">
        <v>0</v>
      </c>
      <c r="S780" s="30">
        <v>0</v>
      </c>
      <c r="T780" s="30">
        <v>1.6499420000000001E-2</v>
      </c>
      <c r="U780" s="30">
        <v>1.6499420000000001E-2</v>
      </c>
      <c r="V780" s="30">
        <v>0</v>
      </c>
      <c r="W780" s="30">
        <v>0</v>
      </c>
      <c r="X780" s="30">
        <v>4.5861010000000004E-3</v>
      </c>
      <c r="Y780" s="30">
        <v>4.5861010000000004E-3</v>
      </c>
      <c r="Z780" s="28" t="s">
        <v>1879</v>
      </c>
    </row>
    <row r="781" spans="1:26">
      <c r="A781" s="27" t="s">
        <v>826</v>
      </c>
      <c r="B781" s="30">
        <v>6.8895145884300003E-3</v>
      </c>
      <c r="C781" s="30">
        <v>6.8895145884300003E-3</v>
      </c>
      <c r="D781" s="30">
        <v>6.5160008304419995E-2</v>
      </c>
      <c r="E781" s="30">
        <v>6.5160008304419995E-2</v>
      </c>
      <c r="F781" s="30">
        <v>0.44955408959346999</v>
      </c>
      <c r="G781" s="30">
        <v>0.44955408959346999</v>
      </c>
      <c r="H781" s="30">
        <v>0.15132634823055999</v>
      </c>
      <c r="I781" s="30">
        <v>0.15132634823055999</v>
      </c>
      <c r="J781" s="30">
        <v>3.0688260969999999E-5</v>
      </c>
      <c r="K781" s="30">
        <v>3.0688260969999999E-5</v>
      </c>
      <c r="L781" s="30">
        <v>6.3395319868E-4</v>
      </c>
      <c r="M781" s="30">
        <v>6.3395319868E-4</v>
      </c>
      <c r="N781" s="30">
        <v>1.2953685066290001E-2</v>
      </c>
      <c r="O781" s="30">
        <v>1.2953685066290001E-2</v>
      </c>
      <c r="P781" s="30">
        <v>3.8442114261799999E-3</v>
      </c>
      <c r="Q781" s="30">
        <v>3.8442114261799999E-3</v>
      </c>
      <c r="R781" s="30">
        <v>0</v>
      </c>
      <c r="S781" s="30">
        <v>0</v>
      </c>
      <c r="T781" s="30">
        <v>8.6880289999999999E-3</v>
      </c>
      <c r="U781" s="30">
        <v>8.6880289999999999E-3</v>
      </c>
      <c r="V781" s="30">
        <v>1.1540913999999999E-2</v>
      </c>
      <c r="W781" s="30">
        <v>1.1540913999999999E-2</v>
      </c>
      <c r="X781" s="30">
        <v>6.6525000000000004E-3</v>
      </c>
      <c r="Y781" s="30">
        <v>6.6525000000000004E-3</v>
      </c>
      <c r="Z781" s="28" t="s">
        <v>1879</v>
      </c>
    </row>
    <row r="782" spans="1:26">
      <c r="A782" s="27" t="s">
        <v>827</v>
      </c>
      <c r="B782" s="30">
        <v>1.8758199519699999E-3</v>
      </c>
      <c r="C782" s="30">
        <v>1.8758199519699999E-3</v>
      </c>
      <c r="D782" s="30">
        <v>9.2905655900599998E-3</v>
      </c>
      <c r="E782" s="30">
        <v>9.2905655900599998E-3</v>
      </c>
      <c r="F782" s="30">
        <v>0.73148406623275997</v>
      </c>
      <c r="G782" s="30">
        <v>0.73148406623275997</v>
      </c>
      <c r="H782" s="30">
        <v>0.2073968399602</v>
      </c>
      <c r="I782" s="30">
        <v>0.2073968399602</v>
      </c>
      <c r="J782" s="30">
        <v>1.918016311E-5</v>
      </c>
      <c r="K782" s="30">
        <v>1.918016311E-5</v>
      </c>
      <c r="L782" s="30">
        <v>1.1492718807E-4</v>
      </c>
      <c r="M782" s="30">
        <v>1.1492718807E-4</v>
      </c>
      <c r="N782" s="30">
        <v>3.84937484389E-3</v>
      </c>
      <c r="O782" s="30">
        <v>3.84937484389E-3</v>
      </c>
      <c r="P782" s="30">
        <v>1.11895955819E-3</v>
      </c>
      <c r="Q782" s="30">
        <v>1.11895955819E-3</v>
      </c>
      <c r="R782" s="30">
        <v>1.0453189E-2</v>
      </c>
      <c r="S782" s="30">
        <v>1.0453189E-2</v>
      </c>
      <c r="T782" s="30">
        <v>3.2239739000000003E-2</v>
      </c>
      <c r="U782" s="30">
        <v>3.2239739000000003E-2</v>
      </c>
      <c r="V782" s="30">
        <v>3.7073000000000002E-5</v>
      </c>
      <c r="W782" s="30">
        <v>3.7073000000000002E-5</v>
      </c>
      <c r="X782" s="30">
        <v>1.2684264000000001E-2</v>
      </c>
      <c r="Y782" s="30">
        <v>1.2684264000000001E-2</v>
      </c>
      <c r="Z782" s="28" t="s">
        <v>1879</v>
      </c>
    </row>
    <row r="783" spans="1:26">
      <c r="A783" s="27" t="s">
        <v>828</v>
      </c>
      <c r="B783" s="30">
        <v>5.2707088221099997E-3</v>
      </c>
      <c r="C783" s="30">
        <v>5.2707088221099997E-3</v>
      </c>
      <c r="D783" s="30">
        <v>7.2941691135039996E-2</v>
      </c>
      <c r="E783" s="30">
        <v>7.2941691135039996E-2</v>
      </c>
      <c r="F783" s="30">
        <v>0.50064890860917999</v>
      </c>
      <c r="G783" s="30">
        <v>0.50064890860917999</v>
      </c>
      <c r="H783" s="30">
        <v>0.16781126337613</v>
      </c>
      <c r="I783" s="30">
        <v>0.16781126337613</v>
      </c>
      <c r="J783" s="30">
        <v>1.918016311E-5</v>
      </c>
      <c r="K783" s="30">
        <v>1.918016311E-5</v>
      </c>
      <c r="L783" s="30">
        <v>3.7444019337E-4</v>
      </c>
      <c r="M783" s="30">
        <v>3.7444019337E-4</v>
      </c>
      <c r="N783" s="30">
        <v>4.8043724196699996E-3</v>
      </c>
      <c r="O783" s="30">
        <v>4.8043724196699996E-3</v>
      </c>
      <c r="P783" s="30">
        <v>1.4796946955599999E-3</v>
      </c>
      <c r="Q783" s="30">
        <v>1.4796946955599999E-3</v>
      </c>
      <c r="R783" s="30">
        <v>0</v>
      </c>
      <c r="S783" s="30">
        <v>0</v>
      </c>
      <c r="T783" s="30">
        <v>0</v>
      </c>
      <c r="U783" s="30">
        <v>0</v>
      </c>
      <c r="V783" s="30">
        <v>1.9915769E-2</v>
      </c>
      <c r="W783" s="30">
        <v>1.9915769E-2</v>
      </c>
      <c r="X783" s="30">
        <v>7.3127139999999997E-3</v>
      </c>
      <c r="Y783" s="30">
        <v>7.3127139999999997E-3</v>
      </c>
      <c r="Z783" s="28" t="s">
        <v>1879</v>
      </c>
    </row>
    <row r="784" spans="1:26">
      <c r="A784" s="27" t="s">
        <v>829</v>
      </c>
      <c r="B784" s="30">
        <v>0.54834935516292005</v>
      </c>
      <c r="C784" s="30">
        <v>0.54834935516292005</v>
      </c>
      <c r="D784" s="30">
        <v>0.28598333185039998</v>
      </c>
      <c r="E784" s="30">
        <v>0.28598333185039998</v>
      </c>
      <c r="F784" s="30">
        <v>1.84092189099315</v>
      </c>
      <c r="G784" s="30">
        <v>1.84092189099315</v>
      </c>
      <c r="H784" s="30">
        <v>0.81129060142034004</v>
      </c>
      <c r="I784" s="30">
        <v>0.81129060142034004</v>
      </c>
      <c r="J784" s="30">
        <v>9.4980167711299999E-3</v>
      </c>
      <c r="K784" s="30">
        <v>9.4980167711299999E-3</v>
      </c>
      <c r="L784" s="30">
        <v>3.0066435329400001E-3</v>
      </c>
      <c r="M784" s="30">
        <v>3.0066435329400001E-3</v>
      </c>
      <c r="N784" s="30">
        <v>4.2475353716410001E-2</v>
      </c>
      <c r="O784" s="30">
        <v>4.2475353716410001E-2</v>
      </c>
      <c r="P784" s="30">
        <v>1.6280725445170001E-2</v>
      </c>
      <c r="Q784" s="30">
        <v>1.6280725445170001E-2</v>
      </c>
      <c r="R784" s="30">
        <v>2.277069E-2</v>
      </c>
      <c r="S784" s="30">
        <v>2.277069E-2</v>
      </c>
      <c r="T784" s="30">
        <v>3.6686599E-2</v>
      </c>
      <c r="U784" s="30">
        <v>3.6686599E-2</v>
      </c>
      <c r="V784" s="30">
        <v>0.11413011200000001</v>
      </c>
      <c r="W784" s="30">
        <v>0.11413011200000001</v>
      </c>
      <c r="X784" s="30">
        <v>6.0184234000000003E-2</v>
      </c>
      <c r="Y784" s="30">
        <v>6.0184234000000003E-2</v>
      </c>
      <c r="Z784" s="28" t="s">
        <v>1879</v>
      </c>
    </row>
    <row r="785" spans="1:26">
      <c r="A785" s="27" t="s">
        <v>830</v>
      </c>
      <c r="B785" s="30">
        <v>6.3992696193890003E-2</v>
      </c>
      <c r="C785" s="30">
        <v>6.3992696193890003E-2</v>
      </c>
      <c r="D785" s="30">
        <v>0.12221950351454999</v>
      </c>
      <c r="E785" s="30">
        <v>0.12221950351454999</v>
      </c>
      <c r="F785" s="30">
        <v>0.11121558947838001</v>
      </c>
      <c r="G785" s="30">
        <v>0.11121558947838001</v>
      </c>
      <c r="H785" s="30">
        <v>9.8498388943260004E-2</v>
      </c>
      <c r="I785" s="30">
        <v>9.8498388943260004E-2</v>
      </c>
      <c r="J785" s="30">
        <v>2.0330972895000001E-4</v>
      </c>
      <c r="K785" s="30">
        <v>2.0330972895000001E-4</v>
      </c>
      <c r="L785" s="30">
        <v>1.3346383130200001E-3</v>
      </c>
      <c r="M785" s="30">
        <v>1.3346383130200001E-3</v>
      </c>
      <c r="N785" s="30">
        <v>6.0238308625999997E-4</v>
      </c>
      <c r="O785" s="30">
        <v>6.0238308625999997E-4</v>
      </c>
      <c r="P785" s="30">
        <v>7.2963786276000005E-4</v>
      </c>
      <c r="Q785" s="30">
        <v>7.2963786276000005E-4</v>
      </c>
      <c r="R785" s="30">
        <v>0</v>
      </c>
      <c r="S785" s="30">
        <v>0</v>
      </c>
      <c r="T785" s="30">
        <v>2.100995E-3</v>
      </c>
      <c r="U785" s="30">
        <v>2.100995E-3</v>
      </c>
      <c r="V785" s="30">
        <v>1.6438294999999999E-2</v>
      </c>
      <c r="W785" s="30">
        <v>1.6438294999999999E-2</v>
      </c>
      <c r="X785" s="30">
        <v>6.6198300000000002E-3</v>
      </c>
      <c r="Y785" s="30">
        <v>6.6198300000000002E-3</v>
      </c>
      <c r="Z785" s="28" t="s">
        <v>1879</v>
      </c>
    </row>
    <row r="786" spans="1:26">
      <c r="A786" s="27" t="s">
        <v>831</v>
      </c>
      <c r="B786" s="30">
        <v>0.42281518762036002</v>
      </c>
      <c r="C786" s="30">
        <v>0.42281518762036002</v>
      </c>
      <c r="D786" s="30">
        <v>0.2249495803304</v>
      </c>
      <c r="E786" s="30">
        <v>0.2249495803304</v>
      </c>
      <c r="F786" s="30">
        <v>0.56010852690400004</v>
      </c>
      <c r="G786" s="30">
        <v>0.56010852690400004</v>
      </c>
      <c r="H786" s="30">
        <v>0.38832388842530002</v>
      </c>
      <c r="I786" s="30">
        <v>0.38832388842530002</v>
      </c>
      <c r="J786" s="30">
        <v>4.4881581673000001E-3</v>
      </c>
      <c r="K786" s="30">
        <v>4.4881581673000001E-3</v>
      </c>
      <c r="L786" s="30">
        <v>1.2197111249500001E-3</v>
      </c>
      <c r="M786" s="30">
        <v>1.2197111249500001E-3</v>
      </c>
      <c r="N786" s="30">
        <v>3.30576083922E-3</v>
      </c>
      <c r="O786" s="30">
        <v>3.30576083922E-3</v>
      </c>
      <c r="P786" s="30">
        <v>2.9593893911199999E-3</v>
      </c>
      <c r="Q786" s="30">
        <v>2.9593893911199999E-3</v>
      </c>
      <c r="R786" s="30">
        <v>0</v>
      </c>
      <c r="S786" s="30">
        <v>0</v>
      </c>
      <c r="T786" s="30">
        <v>8.8790290000000001E-3</v>
      </c>
      <c r="U786" s="30">
        <v>8.8790290000000001E-3</v>
      </c>
      <c r="V786" s="30">
        <v>1.6972151000000001E-2</v>
      </c>
      <c r="W786" s="30">
        <v>1.6972151000000001E-2</v>
      </c>
      <c r="X786" s="30">
        <v>8.6998430000000005E-3</v>
      </c>
      <c r="Y786" s="30">
        <v>8.6998430000000005E-3</v>
      </c>
      <c r="Z786" s="28" t="s">
        <v>1879</v>
      </c>
    </row>
    <row r="787" spans="1:26">
      <c r="A787" s="27" t="s">
        <v>832</v>
      </c>
      <c r="B787" s="30">
        <v>3.4562653920810003E-2</v>
      </c>
      <c r="C787" s="30">
        <v>3.4562653920810003E-2</v>
      </c>
      <c r="D787" s="30">
        <v>9.5018833229530003E-2</v>
      </c>
      <c r="E787" s="30">
        <v>9.5018833229530003E-2</v>
      </c>
      <c r="F787" s="30">
        <v>0.26900077869033001</v>
      </c>
      <c r="G787" s="30">
        <v>0.26900077869033001</v>
      </c>
      <c r="H787" s="30">
        <v>0.12192439263774001</v>
      </c>
      <c r="I787" s="30">
        <v>0.12192439263774001</v>
      </c>
      <c r="J787" s="30">
        <v>1.4576923962E-4</v>
      </c>
      <c r="K787" s="30">
        <v>1.4576923962E-4</v>
      </c>
      <c r="L787" s="30">
        <v>8.3785627427999997E-4</v>
      </c>
      <c r="M787" s="30">
        <v>8.3785627427999997E-4</v>
      </c>
      <c r="N787" s="30">
        <v>8.8398493552499999E-3</v>
      </c>
      <c r="O787" s="30">
        <v>8.8398493552499999E-3</v>
      </c>
      <c r="P787" s="30">
        <v>2.8164566008399999E-3</v>
      </c>
      <c r="Q787" s="30">
        <v>2.8164566008399999E-3</v>
      </c>
      <c r="R787" s="30">
        <v>0</v>
      </c>
      <c r="S787" s="30">
        <v>0</v>
      </c>
      <c r="T787" s="30">
        <v>1.4613912E-2</v>
      </c>
      <c r="U787" s="30">
        <v>1.4613912E-2</v>
      </c>
      <c r="V787" s="30">
        <v>8.2673429999999999E-3</v>
      </c>
      <c r="W787" s="30">
        <v>8.2673429999999999E-3</v>
      </c>
      <c r="X787" s="30">
        <v>7.0976340000000002E-3</v>
      </c>
      <c r="Y787" s="30">
        <v>7.0976340000000002E-3</v>
      </c>
      <c r="Z787" s="28" t="s">
        <v>1879</v>
      </c>
    </row>
    <row r="788" spans="1:26">
      <c r="A788" s="27" t="s">
        <v>833</v>
      </c>
      <c r="B788" s="30">
        <v>2.58932201959E-3</v>
      </c>
      <c r="C788" s="30">
        <v>2.58932201959E-3</v>
      </c>
      <c r="D788" s="30">
        <v>0.16019737817717999</v>
      </c>
      <c r="E788" s="30">
        <v>0.16019737817717999</v>
      </c>
      <c r="F788" s="30">
        <v>2.13951290226212</v>
      </c>
      <c r="G788" s="30">
        <v>2.13951290226212</v>
      </c>
      <c r="H788" s="30">
        <v>0.65442935104429001</v>
      </c>
      <c r="I788" s="30">
        <v>0.65442935104429001</v>
      </c>
      <c r="J788" s="30">
        <v>7.6720652400000007E-6</v>
      </c>
      <c r="K788" s="30">
        <v>7.6720652400000007E-6</v>
      </c>
      <c r="L788" s="30">
        <v>5.4126998250000002E-4</v>
      </c>
      <c r="M788" s="30">
        <v>5.4126998250000002E-4</v>
      </c>
      <c r="N788" s="30">
        <v>1.708711047118E-2</v>
      </c>
      <c r="O788" s="30">
        <v>1.708711047118E-2</v>
      </c>
      <c r="P788" s="30">
        <v>4.9509196023500004E-3</v>
      </c>
      <c r="Q788" s="30">
        <v>4.9509196023500004E-3</v>
      </c>
      <c r="R788" s="30">
        <v>4.5111739999999997E-3</v>
      </c>
      <c r="S788" s="30">
        <v>4.5111739999999997E-3</v>
      </c>
      <c r="T788" s="30">
        <v>2.3282351E-2</v>
      </c>
      <c r="U788" s="30">
        <v>2.3282351E-2</v>
      </c>
      <c r="V788" s="30">
        <v>6.4136800000000002E-4</v>
      </c>
      <c r="W788" s="30">
        <v>6.4136800000000002E-4</v>
      </c>
      <c r="X788" s="30">
        <v>8.3077979999999999E-3</v>
      </c>
      <c r="Y788" s="30">
        <v>8.3077979999999999E-3</v>
      </c>
      <c r="Z788" s="28" t="s">
        <v>1879</v>
      </c>
    </row>
    <row r="789" spans="1:26">
      <c r="A789" s="27" t="s">
        <v>834</v>
      </c>
      <c r="B789" s="30">
        <v>6.0801117052700004E-3</v>
      </c>
      <c r="C789" s="30">
        <v>6.0801117052700004E-3</v>
      </c>
      <c r="D789" s="30">
        <v>1.0187739122700001E-2</v>
      </c>
      <c r="E789" s="30">
        <v>1.0187739122700001E-2</v>
      </c>
      <c r="F789" s="30">
        <v>9.1439793524629998E-2</v>
      </c>
      <c r="G789" s="30">
        <v>9.1439793524629998E-2</v>
      </c>
      <c r="H789" s="30">
        <v>3.1314532453230001E-2</v>
      </c>
      <c r="I789" s="30">
        <v>3.1314532453230001E-2</v>
      </c>
      <c r="J789" s="30">
        <v>7.6720652429999997E-5</v>
      </c>
      <c r="K789" s="30">
        <v>7.6720652429999997E-5</v>
      </c>
      <c r="L789" s="30">
        <v>5.5609929710000001E-5</v>
      </c>
      <c r="M789" s="30">
        <v>5.5609929710000001E-5</v>
      </c>
      <c r="N789" s="30">
        <v>8.4725425953000001E-4</v>
      </c>
      <c r="O789" s="30">
        <v>8.4725425953000001E-4</v>
      </c>
      <c r="P789" s="30">
        <v>2.8314305122E-4</v>
      </c>
      <c r="Q789" s="30">
        <v>2.8314305122E-4</v>
      </c>
      <c r="R789" s="30">
        <v>0</v>
      </c>
      <c r="S789" s="30">
        <v>0</v>
      </c>
      <c r="T789" s="30">
        <v>4.6687138000000003E-2</v>
      </c>
      <c r="U789" s="30">
        <v>4.6687138000000003E-2</v>
      </c>
      <c r="V789" s="30">
        <v>1.8710887999999998E-2</v>
      </c>
      <c r="W789" s="30">
        <v>1.8710887999999998E-2</v>
      </c>
      <c r="X789" s="30">
        <v>1.9847238999999999E-2</v>
      </c>
      <c r="Y789" s="30">
        <v>1.9847238999999999E-2</v>
      </c>
      <c r="Z789" s="28" t="s">
        <v>1879</v>
      </c>
    </row>
    <row r="790" spans="1:26">
      <c r="A790" s="27" t="s">
        <v>835</v>
      </c>
      <c r="B790" s="30">
        <v>0.42967401394781002</v>
      </c>
      <c r="C790" s="30">
        <v>0.42967401394781002</v>
      </c>
      <c r="D790" s="30">
        <v>5.9702820535630002E-2</v>
      </c>
      <c r="E790" s="30">
        <v>5.9702820535630002E-2</v>
      </c>
      <c r="F790" s="30">
        <v>0.14288232960639</v>
      </c>
      <c r="G790" s="30">
        <v>0.14288232960639</v>
      </c>
      <c r="H790" s="30">
        <v>0.21411195857399001</v>
      </c>
      <c r="I790" s="30">
        <v>0.21411195857399001</v>
      </c>
      <c r="J790" s="30">
        <v>3.6634111536499999E-3</v>
      </c>
      <c r="K790" s="30">
        <v>3.6634111536499999E-3</v>
      </c>
      <c r="L790" s="30">
        <v>5.7463594033000005E-4</v>
      </c>
      <c r="M790" s="30">
        <v>5.7463594033000005E-4</v>
      </c>
      <c r="N790" s="30">
        <v>6.9543413209999998E-4</v>
      </c>
      <c r="O790" s="30">
        <v>6.9543413209999998E-4</v>
      </c>
      <c r="P790" s="30">
        <v>1.7043033659999999E-3</v>
      </c>
      <c r="Q790" s="30">
        <v>1.7043033659999999E-3</v>
      </c>
      <c r="R790" s="30">
        <v>0</v>
      </c>
      <c r="S790" s="30">
        <v>0</v>
      </c>
      <c r="T790" s="30">
        <v>9.452027E-3</v>
      </c>
      <c r="U790" s="30">
        <v>9.452027E-3</v>
      </c>
      <c r="V790" s="30">
        <v>0</v>
      </c>
      <c r="W790" s="30">
        <v>0</v>
      </c>
      <c r="X790" s="30">
        <v>2.6272410000000002E-3</v>
      </c>
      <c r="Y790" s="30">
        <v>2.6272410000000002E-3</v>
      </c>
      <c r="Z790" s="28" t="s">
        <v>1879</v>
      </c>
    </row>
    <row r="791" spans="1:26">
      <c r="A791" s="27" t="s">
        <v>836</v>
      </c>
      <c r="B791" s="30">
        <v>6.0839477378900001E-3</v>
      </c>
      <c r="C791" s="30">
        <v>6.0839477378900001E-3</v>
      </c>
      <c r="D791" s="30">
        <v>1.8985230002669998E-2</v>
      </c>
      <c r="E791" s="30">
        <v>1.8985230002669998E-2</v>
      </c>
      <c r="F791" s="30">
        <v>6.5684243519480004E-2</v>
      </c>
      <c r="G791" s="30">
        <v>6.5684243519480004E-2</v>
      </c>
      <c r="H791" s="30">
        <v>2.738728388222E-2</v>
      </c>
      <c r="I791" s="30">
        <v>2.738728388222E-2</v>
      </c>
      <c r="J791" s="30">
        <v>3.4524293589999998E-5</v>
      </c>
      <c r="K791" s="30">
        <v>3.4524293589999998E-5</v>
      </c>
      <c r="L791" s="30">
        <v>3.1512293501999999E-4</v>
      </c>
      <c r="M791" s="30">
        <v>3.1512293501999999E-4</v>
      </c>
      <c r="N791" s="30">
        <v>5.6810112199999995E-4</v>
      </c>
      <c r="O791" s="30">
        <v>5.6810112199999995E-4</v>
      </c>
      <c r="P791" s="30">
        <v>2.8586558055999998E-4</v>
      </c>
      <c r="Q791" s="30">
        <v>2.8586558055999998E-4</v>
      </c>
      <c r="R791" s="30">
        <v>0</v>
      </c>
      <c r="S791" s="30">
        <v>0</v>
      </c>
      <c r="T791" s="30">
        <v>5.9258800000000001E-4</v>
      </c>
      <c r="U791" s="30">
        <v>5.9258800000000001E-4</v>
      </c>
      <c r="V791" s="30">
        <v>1.4695850999999999E-2</v>
      </c>
      <c r="W791" s="30">
        <v>1.4695850999999999E-2</v>
      </c>
      <c r="X791" s="30">
        <v>5.560766E-3</v>
      </c>
      <c r="Y791" s="30">
        <v>5.560766E-3</v>
      </c>
      <c r="Z791" s="28" t="s">
        <v>1879</v>
      </c>
    </row>
    <row r="792" spans="1:26">
      <c r="A792" s="27" t="s">
        <v>837</v>
      </c>
      <c r="B792" s="30">
        <v>0.27931687931074001</v>
      </c>
      <c r="C792" s="30">
        <v>0.27931687931074001</v>
      </c>
      <c r="D792" s="30">
        <v>1.6664442269479999E-2</v>
      </c>
      <c r="E792" s="30">
        <v>1.6664442269479999E-2</v>
      </c>
      <c r="F792" s="30">
        <v>0.25728614176081999</v>
      </c>
      <c r="G792" s="30">
        <v>0.25728614176081999</v>
      </c>
      <c r="H792" s="30">
        <v>0.17675204972427999</v>
      </c>
      <c r="I792" s="30">
        <v>0.17675204972427999</v>
      </c>
      <c r="J792" s="30">
        <v>2.1673584312200001E-3</v>
      </c>
      <c r="K792" s="30">
        <v>2.1673584312200001E-3</v>
      </c>
      <c r="L792" s="30">
        <v>1.7424444642E-4</v>
      </c>
      <c r="M792" s="30">
        <v>1.7424444642E-4</v>
      </c>
      <c r="N792" s="30">
        <v>2.7131725999000001E-3</v>
      </c>
      <c r="O792" s="30">
        <v>2.7131725999000001E-3</v>
      </c>
      <c r="P792" s="30">
        <v>1.5872346044400001E-3</v>
      </c>
      <c r="Q792" s="30">
        <v>1.5872346044400001E-3</v>
      </c>
      <c r="R792" s="30">
        <v>0</v>
      </c>
      <c r="S792" s="30">
        <v>0</v>
      </c>
      <c r="T792" s="30">
        <v>1.758175E-2</v>
      </c>
      <c r="U792" s="30">
        <v>1.758175E-2</v>
      </c>
      <c r="V792" s="30">
        <v>9.9171039999999995E-3</v>
      </c>
      <c r="W792" s="30">
        <v>9.9171039999999995E-3</v>
      </c>
      <c r="X792" s="30">
        <v>8.5283230000000008E-3</v>
      </c>
      <c r="Y792" s="30">
        <v>8.5283230000000008E-3</v>
      </c>
      <c r="Z792" s="28" t="s">
        <v>1879</v>
      </c>
    </row>
    <row r="793" spans="1:26">
      <c r="A793" s="27" t="s">
        <v>838</v>
      </c>
      <c r="B793" s="30">
        <v>1.1263052100995099</v>
      </c>
      <c r="C793" s="30">
        <v>1.1263052100995099</v>
      </c>
      <c r="D793" s="30">
        <v>0.67001809176380001</v>
      </c>
      <c r="E793" s="30">
        <v>0.67001809176380001</v>
      </c>
      <c r="F793" s="30">
        <v>0.62520507960761995</v>
      </c>
      <c r="G793" s="30">
        <v>0.62520507960761995</v>
      </c>
      <c r="H793" s="30">
        <v>0.81948133093568998</v>
      </c>
      <c r="I793" s="30">
        <v>0.81948133093568998</v>
      </c>
      <c r="J793" s="30">
        <v>2.7815072539379999E-2</v>
      </c>
      <c r="K793" s="30">
        <v>2.7815072539379999E-2</v>
      </c>
      <c r="L793" s="30">
        <v>9.7280303704400002E-3</v>
      </c>
      <c r="M793" s="30">
        <v>9.7280303704400002E-3</v>
      </c>
      <c r="N793" s="30">
        <v>1.3036941265200001E-2</v>
      </c>
      <c r="O793" s="30">
        <v>1.3036941265200001E-2</v>
      </c>
      <c r="P793" s="30">
        <v>1.7066175159369999E-2</v>
      </c>
      <c r="Q793" s="30">
        <v>1.7066175159369999E-2</v>
      </c>
      <c r="R793" s="30">
        <v>0</v>
      </c>
      <c r="S793" s="30">
        <v>0</v>
      </c>
      <c r="T793" s="30">
        <v>0</v>
      </c>
      <c r="U793" s="30">
        <v>0</v>
      </c>
      <c r="V793" s="30">
        <v>9.5760299999999993E-3</v>
      </c>
      <c r="W793" s="30">
        <v>9.5760299999999993E-3</v>
      </c>
      <c r="X793" s="30">
        <v>3.5161469999999998E-3</v>
      </c>
      <c r="Y793" s="30">
        <v>3.5161469999999998E-3</v>
      </c>
      <c r="Z793" s="28" t="s">
        <v>1879</v>
      </c>
    </row>
    <row r="794" spans="1:26">
      <c r="A794" s="27" t="s">
        <v>839</v>
      </c>
      <c r="B794" s="30">
        <v>0.1756787859724</v>
      </c>
      <c r="C794" s="30">
        <v>0.1756787859724</v>
      </c>
      <c r="D794" s="30">
        <v>3.5701574873209997E-2</v>
      </c>
      <c r="E794" s="30">
        <v>3.5701574873209997E-2</v>
      </c>
      <c r="F794" s="30">
        <v>7.2233959713794498</v>
      </c>
      <c r="G794" s="30">
        <v>7.2233959713794498</v>
      </c>
      <c r="H794" s="30">
        <v>2.0832318056767498</v>
      </c>
      <c r="I794" s="30">
        <v>2.0832318056767498</v>
      </c>
      <c r="J794" s="30">
        <v>1.5344130486499999E-3</v>
      </c>
      <c r="K794" s="30">
        <v>1.5344130486499999E-3</v>
      </c>
      <c r="L794" s="30">
        <v>3.0770827772000001E-4</v>
      </c>
      <c r="M794" s="30">
        <v>3.0770827772000001E-4</v>
      </c>
      <c r="N794" s="30">
        <v>4.0183359534550003E-2</v>
      </c>
      <c r="O794" s="30">
        <v>4.0183359534550003E-2</v>
      </c>
      <c r="P794" s="30">
        <v>1.182666744713E-2</v>
      </c>
      <c r="Q794" s="30">
        <v>1.182666744713E-2</v>
      </c>
      <c r="R794" s="30">
        <v>6.2220449999999998E-3</v>
      </c>
      <c r="S794" s="30">
        <v>6.2220449999999998E-3</v>
      </c>
      <c r="T794" s="30">
        <v>9.1062692000000001E-2</v>
      </c>
      <c r="U794" s="30">
        <v>9.1062692000000001E-2</v>
      </c>
      <c r="V794" s="30">
        <v>9.7502739999999997E-3</v>
      </c>
      <c r="W794" s="30">
        <v>9.7502739999999997E-3</v>
      </c>
      <c r="X794" s="30">
        <v>3.1099452999999999E-2</v>
      </c>
      <c r="Y794" s="30">
        <v>3.1099452999999999E-2</v>
      </c>
      <c r="Z794" s="28" t="s">
        <v>1879</v>
      </c>
    </row>
    <row r="795" spans="1:26">
      <c r="A795" s="27" t="s">
        <v>840</v>
      </c>
      <c r="B795" s="30">
        <v>6.3129588854019994E-2</v>
      </c>
      <c r="C795" s="30">
        <v>6.3129588854019994E-2</v>
      </c>
      <c r="D795" s="30">
        <v>1.17855606963846</v>
      </c>
      <c r="E795" s="30">
        <v>1.17855606963846</v>
      </c>
      <c r="F795" s="30">
        <v>2.2869792202322401</v>
      </c>
      <c r="G795" s="30">
        <v>2.2869792202322401</v>
      </c>
      <c r="H795" s="30">
        <v>1.09082494000226</v>
      </c>
      <c r="I795" s="30">
        <v>1.09082494000226</v>
      </c>
      <c r="J795" s="30">
        <v>6.7897777403000002E-4</v>
      </c>
      <c r="K795" s="30">
        <v>6.7897777403000002E-4</v>
      </c>
      <c r="L795" s="30">
        <v>6.9289972417500003E-3</v>
      </c>
      <c r="M795" s="30">
        <v>6.9289972417500003E-3</v>
      </c>
      <c r="N795" s="30">
        <v>2.76214683455E-2</v>
      </c>
      <c r="O795" s="30">
        <v>2.76214683455E-2</v>
      </c>
      <c r="P795" s="30">
        <v>1.0462680248459999E-2</v>
      </c>
      <c r="Q795" s="30">
        <v>1.0462680248459999E-2</v>
      </c>
      <c r="R795" s="30">
        <v>0</v>
      </c>
      <c r="S795" s="30">
        <v>0</v>
      </c>
      <c r="T795" s="30">
        <v>0.142529715</v>
      </c>
      <c r="U795" s="30">
        <v>0.142529715</v>
      </c>
      <c r="V795" s="30">
        <v>1.5148145E-2</v>
      </c>
      <c r="W795" s="30">
        <v>1.5148145E-2</v>
      </c>
      <c r="X795" s="30">
        <v>4.5179012999999997E-2</v>
      </c>
      <c r="Y795" s="30">
        <v>4.5179012999999997E-2</v>
      </c>
      <c r="Z795" s="28" t="s">
        <v>1879</v>
      </c>
    </row>
    <row r="796" spans="1:26">
      <c r="A796" s="27" t="s">
        <v>841</v>
      </c>
      <c r="B796" s="30">
        <v>1.74539484284E-3</v>
      </c>
      <c r="C796" s="30">
        <v>1.74539484284E-3</v>
      </c>
      <c r="D796" s="30">
        <v>0.27321158466056</v>
      </c>
      <c r="E796" s="30">
        <v>0.27321158466056</v>
      </c>
      <c r="F796" s="30">
        <v>0.49472302621591002</v>
      </c>
      <c r="G796" s="30">
        <v>0.49472302621591002</v>
      </c>
      <c r="H796" s="30">
        <v>0.23844864833224999</v>
      </c>
      <c r="I796" s="30">
        <v>0.23844864833224999</v>
      </c>
      <c r="J796" s="30">
        <v>1.1508097859999999E-5</v>
      </c>
      <c r="K796" s="30">
        <v>1.1508097859999999E-5</v>
      </c>
      <c r="L796" s="30">
        <v>1.38283358543E-3</v>
      </c>
      <c r="M796" s="30">
        <v>1.38283358543E-3</v>
      </c>
      <c r="N796" s="30">
        <v>1.1249381700290001E-2</v>
      </c>
      <c r="O796" s="30">
        <v>1.1249381700290001E-2</v>
      </c>
      <c r="P796" s="30">
        <v>3.6386604611100002E-3</v>
      </c>
      <c r="Q796" s="30">
        <v>3.6386604611100002E-3</v>
      </c>
      <c r="R796" s="30">
        <v>0</v>
      </c>
      <c r="S796" s="30">
        <v>0</v>
      </c>
      <c r="T796" s="30">
        <v>2.6960316000000002E-2</v>
      </c>
      <c r="U796" s="30">
        <v>2.6960316000000002E-2</v>
      </c>
      <c r="V796" s="30">
        <v>2.3897439999999999E-2</v>
      </c>
      <c r="W796" s="30">
        <v>2.3897439999999999E-2</v>
      </c>
      <c r="X796" s="30">
        <v>1.6268474000000002E-2</v>
      </c>
      <c r="Y796" s="30">
        <v>1.6268474000000002E-2</v>
      </c>
      <c r="Z796" s="28" t="s">
        <v>1879</v>
      </c>
    </row>
    <row r="797" spans="1:26">
      <c r="A797" s="27" t="s">
        <v>842</v>
      </c>
      <c r="B797" s="30">
        <v>9.3369034010299997E-3</v>
      </c>
      <c r="C797" s="30">
        <v>9.3369034010299997E-3</v>
      </c>
      <c r="D797" s="30">
        <v>3.5097280303699997E-2</v>
      </c>
      <c r="E797" s="30">
        <v>3.5097280303699997E-2</v>
      </c>
      <c r="F797" s="30">
        <v>0.16986223547790999</v>
      </c>
      <c r="G797" s="30">
        <v>0.16986223547790999</v>
      </c>
      <c r="H797" s="30">
        <v>6.3414514620660001E-2</v>
      </c>
      <c r="I797" s="30">
        <v>6.3414514620660001E-2</v>
      </c>
      <c r="J797" s="30">
        <v>6.9048587189999999E-5</v>
      </c>
      <c r="K797" s="30">
        <v>6.9048587189999999E-5</v>
      </c>
      <c r="L797" s="30">
        <v>2.8175697719000001E-4</v>
      </c>
      <c r="M797" s="30">
        <v>2.8175697719000001E-4</v>
      </c>
      <c r="N797" s="30">
        <v>1.3223043356899999E-3</v>
      </c>
      <c r="O797" s="30">
        <v>1.3223043356899999E-3</v>
      </c>
      <c r="P797" s="30">
        <v>4.9550033964E-4</v>
      </c>
      <c r="Q797" s="30">
        <v>4.9550033964E-4</v>
      </c>
      <c r="R797" s="30">
        <v>0</v>
      </c>
      <c r="S797" s="30">
        <v>0</v>
      </c>
      <c r="T797" s="30">
        <v>5.1080129999999998E-3</v>
      </c>
      <c r="U797" s="30">
        <v>5.1080129999999998E-3</v>
      </c>
      <c r="V797" s="30">
        <v>8.6788560000000004E-3</v>
      </c>
      <c r="W797" s="30">
        <v>8.6788560000000004E-3</v>
      </c>
      <c r="X797" s="30">
        <v>4.6065200000000002E-3</v>
      </c>
      <c r="Y797" s="30">
        <v>4.6065200000000002E-3</v>
      </c>
      <c r="Z797" s="28" t="s">
        <v>1879</v>
      </c>
    </row>
    <row r="798" spans="1:26">
      <c r="A798" s="27" t="s">
        <v>843</v>
      </c>
      <c r="B798" s="30">
        <v>0.17939206555012999</v>
      </c>
      <c r="C798" s="30">
        <v>0.17939206555012999</v>
      </c>
      <c r="D798" s="30">
        <v>1.0574005694456801</v>
      </c>
      <c r="E798" s="30">
        <v>1.0574005694456801</v>
      </c>
      <c r="F798" s="30">
        <v>6.4723907752131602</v>
      </c>
      <c r="G798" s="30">
        <v>6.4723907752131602</v>
      </c>
      <c r="H798" s="30">
        <v>2.2509532255846998</v>
      </c>
      <c r="I798" s="30">
        <v>2.2509532255846998</v>
      </c>
      <c r="J798" s="30">
        <v>4.4076014822400002E-3</v>
      </c>
      <c r="K798" s="30">
        <v>4.4076014822400002E-3</v>
      </c>
      <c r="L798" s="30">
        <v>8.5935878043699992E-3</v>
      </c>
      <c r="M798" s="30">
        <v>8.5935878043699992E-3</v>
      </c>
      <c r="N798" s="30">
        <v>3.7959929281210003E-2</v>
      </c>
      <c r="O798" s="30">
        <v>3.7959929281210003E-2</v>
      </c>
      <c r="P798" s="30">
        <v>1.5270667060529999E-2</v>
      </c>
      <c r="Q798" s="30">
        <v>1.5270667060529999E-2</v>
      </c>
      <c r="R798" s="30">
        <v>0</v>
      </c>
      <c r="S798" s="30">
        <v>0</v>
      </c>
      <c r="T798" s="30">
        <v>3.3229017999999999E-2</v>
      </c>
      <c r="U798" s="30">
        <v>3.3229017999999999E-2</v>
      </c>
      <c r="V798" s="30">
        <v>1.3872824000000001E-2</v>
      </c>
      <c r="W798" s="30">
        <v>1.3872824000000001E-2</v>
      </c>
      <c r="X798" s="30">
        <v>1.4330033000000001E-2</v>
      </c>
      <c r="Y798" s="30">
        <v>1.4330033000000001E-2</v>
      </c>
      <c r="Z798" s="28" t="s">
        <v>1879</v>
      </c>
    </row>
    <row r="799" spans="1:26">
      <c r="A799" s="27" t="s">
        <v>844</v>
      </c>
      <c r="B799" s="30">
        <v>1.5735674336174601</v>
      </c>
      <c r="C799" s="30">
        <v>1.5735674336174601</v>
      </c>
      <c r="D799" s="30">
        <v>0.55410475427826</v>
      </c>
      <c r="E799" s="30">
        <v>0.55410475427826</v>
      </c>
      <c r="F799" s="30">
        <v>0.36119967285211002</v>
      </c>
      <c r="G799" s="30">
        <v>0.36119967285211002</v>
      </c>
      <c r="H799" s="30">
        <v>0.86225498937532996</v>
      </c>
      <c r="I799" s="30">
        <v>0.86225498937532996</v>
      </c>
      <c r="J799" s="30">
        <v>1.399001097105E-2</v>
      </c>
      <c r="K799" s="30">
        <v>1.399001097105E-2</v>
      </c>
      <c r="L799" s="30">
        <v>1.6886881988309999E-2</v>
      </c>
      <c r="M799" s="30">
        <v>1.6886881988309999E-2</v>
      </c>
      <c r="N799" s="30">
        <v>2.3066864522599999E-3</v>
      </c>
      <c r="O799" s="30">
        <v>2.3066864522599999E-3</v>
      </c>
      <c r="P799" s="30">
        <v>1.180624847709E-2</v>
      </c>
      <c r="Q799" s="30">
        <v>1.180624847709E-2</v>
      </c>
      <c r="R799" s="30">
        <v>0</v>
      </c>
      <c r="S799" s="30">
        <v>0</v>
      </c>
      <c r="T799" s="30">
        <v>1.0789023999999999E-2</v>
      </c>
      <c r="U799" s="30">
        <v>1.0789023999999999E-2</v>
      </c>
      <c r="V799" s="30">
        <v>1.0847644E-2</v>
      </c>
      <c r="W799" s="30">
        <v>1.0847644E-2</v>
      </c>
      <c r="X799" s="30">
        <v>6.9819260000000003E-3</v>
      </c>
      <c r="Y799" s="30">
        <v>6.9819260000000003E-3</v>
      </c>
      <c r="Z799" s="28" t="s">
        <v>1879</v>
      </c>
    </row>
    <row r="800" spans="1:26">
      <c r="A800" s="27" t="s">
        <v>845</v>
      </c>
      <c r="B800" s="30">
        <v>0.25391850732298998</v>
      </c>
      <c r="C800" s="30">
        <v>0.25391850732298998</v>
      </c>
      <c r="D800" s="30">
        <v>2.13610344929858</v>
      </c>
      <c r="E800" s="30">
        <v>2.13610344929858</v>
      </c>
      <c r="F800" s="30">
        <v>4.40037416315276</v>
      </c>
      <c r="G800" s="30">
        <v>4.40037416315276</v>
      </c>
      <c r="H800" s="30">
        <v>2.0975523099980902</v>
      </c>
      <c r="I800" s="30">
        <v>2.0975523099980902</v>
      </c>
      <c r="J800" s="30">
        <v>1.1699899495899999E-3</v>
      </c>
      <c r="K800" s="30">
        <v>1.1699899495899999E-3</v>
      </c>
      <c r="L800" s="30">
        <v>2.5662128896399999E-2</v>
      </c>
      <c r="M800" s="30">
        <v>2.5662128896399999E-2</v>
      </c>
      <c r="N800" s="30">
        <v>3.5893216578759997E-2</v>
      </c>
      <c r="O800" s="30">
        <v>3.5893216578759997E-2</v>
      </c>
      <c r="P800" s="30">
        <v>1.981456852674E-2</v>
      </c>
      <c r="Q800" s="30">
        <v>1.981456852674E-2</v>
      </c>
      <c r="R800" s="30">
        <v>0</v>
      </c>
      <c r="S800" s="30">
        <v>0</v>
      </c>
      <c r="T800" s="30">
        <v>1.2733300000000001E-4</v>
      </c>
      <c r="U800" s="30">
        <v>1.2733300000000001E-4</v>
      </c>
      <c r="V800" s="30">
        <v>3.4737668999999999E-2</v>
      </c>
      <c r="W800" s="30">
        <v>3.4737668999999999E-2</v>
      </c>
      <c r="X800" s="30">
        <v>1.2790443E-2</v>
      </c>
      <c r="Y800" s="30">
        <v>1.2790443E-2</v>
      </c>
      <c r="Z800" s="28" t="s">
        <v>1879</v>
      </c>
    </row>
    <row r="801" spans="1:26">
      <c r="A801" s="27" t="s">
        <v>846</v>
      </c>
      <c r="B801" s="30">
        <v>1.1304788135920001E-2</v>
      </c>
      <c r="C801" s="30">
        <v>1.1304788135920001E-2</v>
      </c>
      <c r="D801" s="30">
        <v>0.24614437820683999</v>
      </c>
      <c r="E801" s="30">
        <v>0.24614437820683999</v>
      </c>
      <c r="F801" s="30">
        <v>0.30257751396990001</v>
      </c>
      <c r="G801" s="30">
        <v>0.30257751396990001</v>
      </c>
      <c r="H801" s="30">
        <v>0.17849446850101999</v>
      </c>
      <c r="I801" s="30">
        <v>0.17849446850101999</v>
      </c>
      <c r="J801" s="30">
        <v>3.0688260969999999E-5</v>
      </c>
      <c r="K801" s="30">
        <v>3.0688260969999999E-5</v>
      </c>
      <c r="L801" s="30">
        <v>6.2357267847099997E-3</v>
      </c>
      <c r="M801" s="30">
        <v>6.2357267847099997E-3</v>
      </c>
      <c r="N801" s="30">
        <v>1.5955805650649999E-2</v>
      </c>
      <c r="O801" s="30">
        <v>1.5955805650649999E-2</v>
      </c>
      <c r="P801" s="30">
        <v>6.7355375838400004E-3</v>
      </c>
      <c r="Q801" s="30">
        <v>6.7355375838400004E-3</v>
      </c>
      <c r="R801" s="30">
        <v>0</v>
      </c>
      <c r="S801" s="30">
        <v>0</v>
      </c>
      <c r="T801" s="30">
        <v>7.5420319999999997E-3</v>
      </c>
      <c r="U801" s="30">
        <v>7.5420319999999997E-3</v>
      </c>
      <c r="V801" s="30">
        <v>1.2549307000000001E-2</v>
      </c>
      <c r="W801" s="30">
        <v>1.2549307000000001E-2</v>
      </c>
      <c r="X801" s="30">
        <v>6.7042279999999996E-3</v>
      </c>
      <c r="Y801" s="30">
        <v>6.7042279999999996E-3</v>
      </c>
      <c r="Z801" s="28" t="s">
        <v>1879</v>
      </c>
    </row>
    <row r="802" spans="1:26">
      <c r="A802" s="27" t="s">
        <v>847</v>
      </c>
      <c r="B802" s="30">
        <v>0.59859754647354002</v>
      </c>
      <c r="C802" s="30">
        <v>0.59859754647354002</v>
      </c>
      <c r="D802" s="30">
        <v>1.719829759469E-2</v>
      </c>
      <c r="E802" s="30">
        <v>1.719829759469E-2</v>
      </c>
      <c r="F802" s="30">
        <v>0.13663811468786</v>
      </c>
      <c r="G802" s="30">
        <v>0.13663811468786</v>
      </c>
      <c r="H802" s="30">
        <v>0.25671409766529002</v>
      </c>
      <c r="I802" s="30">
        <v>0.25671409766529002</v>
      </c>
      <c r="J802" s="30">
        <v>1.370614455705E-2</v>
      </c>
      <c r="K802" s="30">
        <v>1.370614455705E-2</v>
      </c>
      <c r="L802" s="30">
        <v>1.2234184536000001E-4</v>
      </c>
      <c r="M802" s="30">
        <v>1.2234184536000001E-4</v>
      </c>
      <c r="N802" s="30">
        <v>9.5010015230999995E-4</v>
      </c>
      <c r="O802" s="30">
        <v>9.5010015230999995E-4</v>
      </c>
      <c r="P802" s="30">
        <v>5.1728057434500003E-3</v>
      </c>
      <c r="Q802" s="30">
        <v>5.1728057434500003E-3</v>
      </c>
      <c r="R802" s="30">
        <v>6.1951929999999999E-3</v>
      </c>
      <c r="S802" s="30">
        <v>6.1951929999999999E-3</v>
      </c>
      <c r="T802" s="30">
        <v>1.7140999999999999E-4</v>
      </c>
      <c r="U802" s="30">
        <v>1.7140999999999999E-4</v>
      </c>
      <c r="V802" s="30">
        <v>0</v>
      </c>
      <c r="W802" s="30">
        <v>0</v>
      </c>
      <c r="X802" s="30">
        <v>2.2460869999999999E-3</v>
      </c>
      <c r="Y802" s="30">
        <v>2.2460869999999999E-3</v>
      </c>
      <c r="Z802" s="28" t="s">
        <v>1879</v>
      </c>
    </row>
    <row r="803" spans="1:26">
      <c r="A803" s="27" t="s">
        <v>848</v>
      </c>
      <c r="B803" s="30">
        <v>0.20811244178819999</v>
      </c>
      <c r="C803" s="30">
        <v>0.20811244178819999</v>
      </c>
      <c r="D803" s="30">
        <v>4.4725212800659997E-2</v>
      </c>
      <c r="E803" s="30">
        <v>4.4725212800659997E-2</v>
      </c>
      <c r="F803" s="30">
        <v>0.20183751328426</v>
      </c>
      <c r="G803" s="30">
        <v>0.20183751328426</v>
      </c>
      <c r="H803" s="30">
        <v>0.14637542862821001</v>
      </c>
      <c r="I803" s="30">
        <v>0.14637542862821001</v>
      </c>
      <c r="J803" s="30">
        <v>6.7130570878000005E-4</v>
      </c>
      <c r="K803" s="30">
        <v>6.7130570878000005E-4</v>
      </c>
      <c r="L803" s="30">
        <v>3.8556217931999998E-4</v>
      </c>
      <c r="M803" s="30">
        <v>3.8556217931999998E-4</v>
      </c>
      <c r="N803" s="30">
        <v>1.81694410571E-3</v>
      </c>
      <c r="O803" s="30">
        <v>1.81694410571E-3</v>
      </c>
      <c r="P803" s="30">
        <v>8.8482203505999999E-4</v>
      </c>
      <c r="Q803" s="30">
        <v>8.8482203505999999E-4</v>
      </c>
      <c r="R803" s="30">
        <v>0</v>
      </c>
      <c r="S803" s="30">
        <v>0</v>
      </c>
      <c r="T803" s="30">
        <v>1.56718E-4</v>
      </c>
      <c r="U803" s="30">
        <v>1.56718E-4</v>
      </c>
      <c r="V803" s="30">
        <v>0</v>
      </c>
      <c r="W803" s="30">
        <v>0</v>
      </c>
      <c r="X803" s="30">
        <v>4.3560000000000003E-5</v>
      </c>
      <c r="Y803" s="30">
        <v>4.3560000000000003E-5</v>
      </c>
      <c r="Z803" s="28" t="s">
        <v>1879</v>
      </c>
    </row>
    <row r="804" spans="1:26">
      <c r="A804" s="27" t="s">
        <v>849</v>
      </c>
      <c r="B804" s="30">
        <v>2.58932201959E-3</v>
      </c>
      <c r="C804" s="30">
        <v>2.58932201959E-3</v>
      </c>
      <c r="D804" s="30">
        <v>5.6173443663430002E-2</v>
      </c>
      <c r="E804" s="30">
        <v>5.6173443663430002E-2</v>
      </c>
      <c r="F804" s="30">
        <v>0.29813065346320999</v>
      </c>
      <c r="G804" s="30">
        <v>0.29813065346320999</v>
      </c>
      <c r="H804" s="30">
        <v>0.10441172266683001</v>
      </c>
      <c r="I804" s="30">
        <v>0.10441172266683001</v>
      </c>
      <c r="J804" s="30">
        <v>1.1508097859999999E-5</v>
      </c>
      <c r="K804" s="30">
        <v>1.1508097859999999E-5</v>
      </c>
      <c r="L804" s="30">
        <v>4.8195272415000001E-4</v>
      </c>
      <c r="M804" s="30">
        <v>4.8195272415000001E-4</v>
      </c>
      <c r="N804" s="30">
        <v>1.3467914530199999E-3</v>
      </c>
      <c r="O804" s="30">
        <v>1.3467914530199999E-3</v>
      </c>
      <c r="P804" s="30">
        <v>5.5539598509E-4</v>
      </c>
      <c r="Q804" s="30">
        <v>5.5539598509E-4</v>
      </c>
      <c r="R804" s="30">
        <v>0</v>
      </c>
      <c r="S804" s="30">
        <v>0</v>
      </c>
      <c r="T804" s="30">
        <v>8.3256000000000004E-5</v>
      </c>
      <c r="U804" s="30">
        <v>8.3256000000000004E-5</v>
      </c>
      <c r="V804" s="30">
        <v>0</v>
      </c>
      <c r="W804" s="30">
        <v>0</v>
      </c>
      <c r="X804" s="30">
        <v>2.3141000000000001E-5</v>
      </c>
      <c r="Y804" s="30">
        <v>2.3141000000000001E-5</v>
      </c>
      <c r="Z804" s="28" t="s">
        <v>1879</v>
      </c>
    </row>
    <row r="805" spans="1:26">
      <c r="A805" s="27" t="s">
        <v>850</v>
      </c>
      <c r="B805" s="30">
        <v>1.499888755054E-2</v>
      </c>
      <c r="C805" s="30">
        <v>1.499888755054E-2</v>
      </c>
      <c r="D805" s="30">
        <v>0.16579173710591</v>
      </c>
      <c r="E805" s="30">
        <v>0.16579173710591</v>
      </c>
      <c r="F805" s="30">
        <v>0.25346125403425002</v>
      </c>
      <c r="G805" s="30">
        <v>0.25346125403425002</v>
      </c>
      <c r="H805" s="30">
        <v>0.13664919256586</v>
      </c>
      <c r="I805" s="30">
        <v>0.13664919256586</v>
      </c>
      <c r="J805" s="30">
        <v>7.4994437752699998E-3</v>
      </c>
      <c r="K805" s="30">
        <v>7.4994437752699998E-3</v>
      </c>
      <c r="L805" s="30">
        <v>1.66088323398E-3</v>
      </c>
      <c r="M805" s="30">
        <v>1.66088323398E-3</v>
      </c>
      <c r="N805" s="30">
        <v>2.5711473194000001E-3</v>
      </c>
      <c r="O805" s="30">
        <v>2.5711473194000001E-3</v>
      </c>
      <c r="P805" s="30">
        <v>3.9857829517900003E-3</v>
      </c>
      <c r="Q805" s="30">
        <v>3.9857829517900003E-3</v>
      </c>
      <c r="R805" s="30">
        <v>9.7588669999999992E-3</v>
      </c>
      <c r="S805" s="30">
        <v>9.7588669999999992E-3</v>
      </c>
      <c r="T805" s="30">
        <v>2.8307108000000001E-2</v>
      </c>
      <c r="U805" s="30">
        <v>2.8307108000000001E-2</v>
      </c>
      <c r="V805" s="30">
        <v>2.5562030999999999E-2</v>
      </c>
      <c r="W805" s="30">
        <v>2.5562030999999999E-2</v>
      </c>
      <c r="X805" s="30">
        <v>2.0717086999999999E-2</v>
      </c>
      <c r="Y805" s="30">
        <v>2.0717086999999999E-2</v>
      </c>
      <c r="Z805" s="28" t="s">
        <v>1879</v>
      </c>
    </row>
    <row r="806" spans="1:26">
      <c r="A806" s="27" t="s">
        <v>851</v>
      </c>
      <c r="B806" s="30">
        <v>0.10837559362605</v>
      </c>
      <c r="C806" s="30">
        <v>0.10837559362605</v>
      </c>
      <c r="D806" s="30">
        <v>2.62849601091E-3</v>
      </c>
      <c r="E806" s="30">
        <v>2.62849601091E-3</v>
      </c>
      <c r="F806" s="30">
        <v>0.42378874474139</v>
      </c>
      <c r="G806" s="30">
        <v>0.42378874474139</v>
      </c>
      <c r="H806" s="30">
        <v>0.15721790171941</v>
      </c>
      <c r="I806" s="30">
        <v>0.15721790171941</v>
      </c>
      <c r="J806" s="30">
        <v>1.7837551690500001E-3</v>
      </c>
      <c r="K806" s="30">
        <v>1.7837551690500001E-3</v>
      </c>
      <c r="L806" s="30">
        <v>1.8536643240000002E-5</v>
      </c>
      <c r="M806" s="30">
        <v>1.8536643240000002E-5</v>
      </c>
      <c r="N806" s="30">
        <v>5.9748566279300003E-3</v>
      </c>
      <c r="O806" s="30">
        <v>5.9748566279300003E-3</v>
      </c>
      <c r="P806" s="30">
        <v>2.3005372911599998E-3</v>
      </c>
      <c r="Q806" s="30">
        <v>2.3005372911599998E-3</v>
      </c>
      <c r="R806" s="30">
        <v>8.6234009999999993E-3</v>
      </c>
      <c r="S806" s="30">
        <v>8.6234009999999993E-3</v>
      </c>
      <c r="T806" s="30">
        <v>4.1128562E-2</v>
      </c>
      <c r="U806" s="30">
        <v>4.1128562E-2</v>
      </c>
      <c r="V806" s="30">
        <v>2.6299789E-2</v>
      </c>
      <c r="W806" s="30">
        <v>2.6299789E-2</v>
      </c>
      <c r="X806" s="30">
        <v>2.4148835E-2</v>
      </c>
      <c r="Y806" s="30">
        <v>2.4148835E-2</v>
      </c>
      <c r="Z806" s="28" t="s">
        <v>1879</v>
      </c>
    </row>
    <row r="807" spans="1:26">
      <c r="A807" s="27" t="s">
        <v>852</v>
      </c>
      <c r="B807" s="30">
        <v>6.4061744781000003E-4</v>
      </c>
      <c r="C807" s="30">
        <v>6.4061744781000003E-4</v>
      </c>
      <c r="D807" s="30">
        <v>9.6501764688399997E-3</v>
      </c>
      <c r="E807" s="30">
        <v>9.6501764688399997E-3</v>
      </c>
      <c r="F807" s="30">
        <v>2.2684865492259999E-2</v>
      </c>
      <c r="G807" s="30">
        <v>2.2684865492259999E-2</v>
      </c>
      <c r="H807" s="30">
        <v>1.007608108237E-2</v>
      </c>
      <c r="I807" s="30">
        <v>1.007608108237E-2</v>
      </c>
      <c r="J807" s="30">
        <v>7.6720652400000007E-6</v>
      </c>
      <c r="K807" s="30">
        <v>7.6720652400000007E-6</v>
      </c>
      <c r="L807" s="30">
        <v>7.0439244299999997E-5</v>
      </c>
      <c r="M807" s="30">
        <v>7.0439244299999997E-5</v>
      </c>
      <c r="N807" s="30">
        <v>1.4202528049999999E-4</v>
      </c>
      <c r="O807" s="30">
        <v>1.4202528049999999E-4</v>
      </c>
      <c r="P807" s="30">
        <v>6.8063233469999995E-5</v>
      </c>
      <c r="Q807" s="30">
        <v>6.8063233469999995E-5</v>
      </c>
      <c r="R807" s="30">
        <v>0</v>
      </c>
      <c r="S807" s="30">
        <v>0</v>
      </c>
      <c r="T807" s="30">
        <v>1.4917552000000001E-2</v>
      </c>
      <c r="U807" s="30">
        <v>1.4917552000000001E-2</v>
      </c>
      <c r="V807" s="30">
        <v>0</v>
      </c>
      <c r="W807" s="30">
        <v>0</v>
      </c>
      <c r="X807" s="30">
        <v>4.1464120000000004E-3</v>
      </c>
      <c r="Y807" s="30">
        <v>4.1464120000000004E-3</v>
      </c>
      <c r="Z807" s="28" t="s">
        <v>1879</v>
      </c>
    </row>
    <row r="808" spans="1:26">
      <c r="A808" s="27" t="s">
        <v>853</v>
      </c>
      <c r="B808" s="30">
        <v>4.8794334947019999E-2</v>
      </c>
      <c r="C808" s="30">
        <v>4.8794334947019999E-2</v>
      </c>
      <c r="D808" s="30">
        <v>8.9480084230510001E-2</v>
      </c>
      <c r="E808" s="30">
        <v>8.9480084230510001E-2</v>
      </c>
      <c r="F808" s="30">
        <v>0.13936597955815</v>
      </c>
      <c r="G808" s="30">
        <v>0.13936597955815</v>
      </c>
      <c r="H808" s="30">
        <v>8.8908279347850006E-2</v>
      </c>
      <c r="I808" s="30">
        <v>8.8908279347850006E-2</v>
      </c>
      <c r="J808" s="30">
        <v>4.6032391458999998E-4</v>
      </c>
      <c r="K808" s="30">
        <v>4.6032391458999998E-4</v>
      </c>
      <c r="L808" s="30">
        <v>6.0429456950000001E-4</v>
      </c>
      <c r="M808" s="30">
        <v>6.0429456950000001E-4</v>
      </c>
      <c r="N808" s="30">
        <v>6.6604959131000003E-4</v>
      </c>
      <c r="O808" s="30">
        <v>6.6604959131000003E-4</v>
      </c>
      <c r="P808" s="30">
        <v>5.7036989644999999E-4</v>
      </c>
      <c r="Q808" s="30">
        <v>5.7036989644999999E-4</v>
      </c>
      <c r="R808" s="30">
        <v>2.1673579999999999E-3</v>
      </c>
      <c r="S808" s="30">
        <v>2.1673579999999999E-3</v>
      </c>
      <c r="T808" s="30">
        <v>1.1102459E-2</v>
      </c>
      <c r="U808" s="30">
        <v>1.1102459E-2</v>
      </c>
      <c r="V808" s="30">
        <v>1.3772726000000001E-2</v>
      </c>
      <c r="W808" s="30">
        <v>1.3772726000000001E-2</v>
      </c>
      <c r="X808" s="30">
        <v>8.9122000000000003E-3</v>
      </c>
      <c r="Y808" s="30">
        <v>8.9122000000000003E-3</v>
      </c>
      <c r="Z808" s="28" t="s">
        <v>1879</v>
      </c>
    </row>
    <row r="809" spans="1:26">
      <c r="A809" s="27" t="s">
        <v>854</v>
      </c>
      <c r="B809" s="30">
        <v>1.8412956583780001E-2</v>
      </c>
      <c r="C809" s="30">
        <v>1.8412956583780001E-2</v>
      </c>
      <c r="D809" s="30">
        <v>0.37450321796127001</v>
      </c>
      <c r="E809" s="30">
        <v>0.37450321796127001</v>
      </c>
      <c r="F809" s="30">
        <v>2.8478517451970001E-2</v>
      </c>
      <c r="G809" s="30">
        <v>2.8478517451970001E-2</v>
      </c>
      <c r="H809" s="30">
        <v>0.15196069756646999</v>
      </c>
      <c r="I809" s="30">
        <v>0.15196069756646999</v>
      </c>
      <c r="J809" s="30">
        <v>2.3016195730000001E-4</v>
      </c>
      <c r="K809" s="30">
        <v>2.3016195730000001E-4</v>
      </c>
      <c r="L809" s="30">
        <v>2.91025298811E-3</v>
      </c>
      <c r="M809" s="30">
        <v>2.91025298811E-3</v>
      </c>
      <c r="N809" s="30">
        <v>8.2374662689999999E-3</v>
      </c>
      <c r="O809" s="30">
        <v>8.2374662689999999E-3</v>
      </c>
      <c r="P809" s="30">
        <v>3.4399158193899998E-3</v>
      </c>
      <c r="Q809" s="30">
        <v>3.4399158193899998E-3</v>
      </c>
      <c r="R809" s="30">
        <v>0</v>
      </c>
      <c r="S809" s="30">
        <v>0</v>
      </c>
      <c r="T809" s="30">
        <v>2.8796849999999999E-3</v>
      </c>
      <c r="U809" s="30">
        <v>2.8796849999999999E-3</v>
      </c>
      <c r="V809" s="30">
        <v>1.4269508E-2</v>
      </c>
      <c r="W809" s="30">
        <v>1.4269508E-2</v>
      </c>
      <c r="X809" s="30">
        <v>6.0399310000000001E-3</v>
      </c>
      <c r="Y809" s="30">
        <v>6.0399310000000001E-3</v>
      </c>
      <c r="Z809" s="28" t="s">
        <v>1879</v>
      </c>
    </row>
    <row r="810" spans="1:26">
      <c r="A810" s="27" t="s">
        <v>855</v>
      </c>
      <c r="B810" s="30">
        <v>1.033810791527E-2</v>
      </c>
      <c r="C810" s="30">
        <v>1.033810791527E-2</v>
      </c>
      <c r="D810" s="30">
        <v>5.5194708900549998E-2</v>
      </c>
      <c r="E810" s="30">
        <v>5.5194708900549998E-2</v>
      </c>
      <c r="F810" s="30">
        <v>0.60116852523886999</v>
      </c>
      <c r="G810" s="30">
        <v>0.60116852523886999</v>
      </c>
      <c r="H810" s="30">
        <v>0.19103307737020001</v>
      </c>
      <c r="I810" s="30">
        <v>0.19103307737020001</v>
      </c>
      <c r="J810" s="30">
        <v>1.9563766370000001E-4</v>
      </c>
      <c r="K810" s="30">
        <v>1.9563766370000001E-4</v>
      </c>
      <c r="L810" s="30">
        <v>1.8536643236E-4</v>
      </c>
      <c r="M810" s="30">
        <v>1.8536643236E-4</v>
      </c>
      <c r="N810" s="30">
        <v>5.88180558208E-3</v>
      </c>
      <c r="O810" s="30">
        <v>5.88180558208E-3</v>
      </c>
      <c r="P810" s="30">
        <v>1.7723665994699999E-3</v>
      </c>
      <c r="Q810" s="30">
        <v>1.7723665994699999E-3</v>
      </c>
      <c r="R810" s="30">
        <v>0</v>
      </c>
      <c r="S810" s="30">
        <v>0</v>
      </c>
      <c r="T810" s="30">
        <v>4.4076999999999998E-5</v>
      </c>
      <c r="U810" s="30">
        <v>4.4076999999999998E-5</v>
      </c>
      <c r="V810" s="30">
        <v>1.2534478E-2</v>
      </c>
      <c r="W810" s="30">
        <v>1.2534478E-2</v>
      </c>
      <c r="X810" s="30">
        <v>4.6146870000000001E-3</v>
      </c>
      <c r="Y810" s="30">
        <v>4.6146870000000001E-3</v>
      </c>
      <c r="Z810" s="28" t="s">
        <v>1879</v>
      </c>
    </row>
    <row r="811" spans="1:26">
      <c r="A811" s="27" t="s">
        <v>856</v>
      </c>
      <c r="B811" s="30">
        <v>2.29011147511E-3</v>
      </c>
      <c r="C811" s="30">
        <v>2.29011147511E-3</v>
      </c>
      <c r="D811" s="30">
        <v>0.10490257140315</v>
      </c>
      <c r="E811" s="30">
        <v>0.10490257140315</v>
      </c>
      <c r="F811" s="30">
        <v>2.6191175822399799</v>
      </c>
      <c r="G811" s="30">
        <v>2.6191175822399799</v>
      </c>
      <c r="H811" s="30">
        <v>0.76732855892438001</v>
      </c>
      <c r="I811" s="30">
        <v>0.76732855892438001</v>
      </c>
      <c r="J811" s="30">
        <v>1.918016311E-5</v>
      </c>
      <c r="K811" s="30">
        <v>1.918016311E-5</v>
      </c>
      <c r="L811" s="30">
        <v>8.3785627427999997E-4</v>
      </c>
      <c r="M811" s="30">
        <v>8.3785627427999997E-4</v>
      </c>
      <c r="N811" s="30">
        <v>2.970777074181E-2</v>
      </c>
      <c r="O811" s="30">
        <v>2.970777074181E-2</v>
      </c>
      <c r="P811" s="30">
        <v>8.5718836227600004E-3</v>
      </c>
      <c r="Q811" s="30">
        <v>8.5718836227600004E-3</v>
      </c>
      <c r="R811" s="30">
        <v>1.3529687E-2</v>
      </c>
      <c r="S811" s="30">
        <v>1.3529687E-2</v>
      </c>
      <c r="T811" s="30">
        <v>8.2923174000000002E-2</v>
      </c>
      <c r="U811" s="30">
        <v>8.2923174000000002E-2</v>
      </c>
      <c r="V811" s="30">
        <v>3.1530830000000003E-2</v>
      </c>
      <c r="W811" s="30">
        <v>3.1530830000000003E-2</v>
      </c>
      <c r="X811" s="30">
        <v>3.9427669999999998E-2</v>
      </c>
      <c r="Y811" s="30">
        <v>3.9427669999999998E-2</v>
      </c>
      <c r="Z811" s="28" t="s">
        <v>1879</v>
      </c>
    </row>
    <row r="812" spans="1:26">
      <c r="A812" s="27" t="s">
        <v>857</v>
      </c>
      <c r="B812" s="30">
        <v>1.2875873656429599</v>
      </c>
      <c r="C812" s="30">
        <v>1.2875873656429599</v>
      </c>
      <c r="D812" s="30">
        <v>0.35175504938162</v>
      </c>
      <c r="E812" s="30">
        <v>0.35175504938162</v>
      </c>
      <c r="F812" s="30">
        <v>6.67422828849742</v>
      </c>
      <c r="G812" s="30">
        <v>6.67422828849742</v>
      </c>
      <c r="H812" s="30">
        <v>2.4412117433580498</v>
      </c>
      <c r="I812" s="30">
        <v>2.4412117433580498</v>
      </c>
      <c r="J812" s="30">
        <v>3.3185518209650003E-2</v>
      </c>
      <c r="K812" s="30">
        <v>3.3185518209650003E-2</v>
      </c>
      <c r="L812" s="30">
        <v>2.2410801672749999E-2</v>
      </c>
      <c r="M812" s="30">
        <v>2.2410801672749999E-2</v>
      </c>
      <c r="N812" s="30">
        <v>0.10737600948141</v>
      </c>
      <c r="O812" s="30">
        <v>0.10737600948141</v>
      </c>
      <c r="P812" s="30">
        <v>4.9850873455479998E-2</v>
      </c>
      <c r="Q812" s="30">
        <v>4.9850873455479998E-2</v>
      </c>
      <c r="R812" s="30">
        <v>7.6183609999999997E-3</v>
      </c>
      <c r="S812" s="30">
        <v>7.6183609999999997E-3</v>
      </c>
      <c r="T812" s="30">
        <v>7.0895102000000002E-2</v>
      </c>
      <c r="U812" s="30">
        <v>7.0895102000000002E-2</v>
      </c>
      <c r="V812" s="30">
        <v>3.4622741999999998E-2</v>
      </c>
      <c r="W812" s="30">
        <v>3.4622741999999998E-2</v>
      </c>
      <c r="X812" s="30">
        <v>3.5121989999999999E-2</v>
      </c>
      <c r="Y812" s="30">
        <v>3.5121989999999999E-2</v>
      </c>
      <c r="Z812" s="28" t="s">
        <v>1879</v>
      </c>
    </row>
    <row r="813" spans="1:26">
      <c r="A813" s="27" t="s">
        <v>858</v>
      </c>
      <c r="B813" s="30">
        <v>2.8014546235699999E-2</v>
      </c>
      <c r="C813" s="30">
        <v>2.8014546235699999E-2</v>
      </c>
      <c r="D813" s="30">
        <v>1.4956475961680999</v>
      </c>
      <c r="E813" s="30">
        <v>1.4956475961680999</v>
      </c>
      <c r="F813" s="30">
        <v>1.0046966291034301</v>
      </c>
      <c r="G813" s="30">
        <v>1.0046966291034301</v>
      </c>
      <c r="H813" s="30">
        <v>0.83837704581063999</v>
      </c>
      <c r="I813" s="30">
        <v>0.83837704581063999</v>
      </c>
      <c r="J813" s="30">
        <v>2.5701418565E-4</v>
      </c>
      <c r="K813" s="30">
        <v>2.5701418565E-4</v>
      </c>
      <c r="L813" s="30">
        <v>1.2934869650320001E-2</v>
      </c>
      <c r="M813" s="30">
        <v>1.2934869650320001E-2</v>
      </c>
      <c r="N813" s="30">
        <v>7.6399806062000001E-3</v>
      </c>
      <c r="O813" s="30">
        <v>7.6399806062000001E-3</v>
      </c>
      <c r="P813" s="30">
        <v>6.9642300482799999E-3</v>
      </c>
      <c r="Q813" s="30">
        <v>6.9642300482799999E-3</v>
      </c>
      <c r="R813" s="30">
        <v>0</v>
      </c>
      <c r="S813" s="30">
        <v>0</v>
      </c>
      <c r="T813" s="30">
        <v>6.9234876000000001E-2</v>
      </c>
      <c r="U813" s="30">
        <v>6.9234876000000001E-2</v>
      </c>
      <c r="V813" s="30">
        <v>0</v>
      </c>
      <c r="W813" s="30">
        <v>0</v>
      </c>
      <c r="X813" s="30">
        <v>1.9244199E-2</v>
      </c>
      <c r="Y813" s="30">
        <v>1.9244199E-2</v>
      </c>
      <c r="Z813" s="28" t="s">
        <v>1879</v>
      </c>
    </row>
    <row r="814" spans="1:26">
      <c r="A814" s="27" t="s">
        <v>859</v>
      </c>
      <c r="B814" s="30">
        <v>0.90204690700690005</v>
      </c>
      <c r="C814" s="30">
        <v>0.90204690700690005</v>
      </c>
      <c r="D814" s="30">
        <v>0.36103449298572998</v>
      </c>
      <c r="E814" s="30">
        <v>0.36103449298572998</v>
      </c>
      <c r="F814" s="30">
        <v>0.38024085528603002</v>
      </c>
      <c r="G814" s="30">
        <v>0.38024085528603002</v>
      </c>
      <c r="H814" s="30">
        <v>0.55835809700644001</v>
      </c>
      <c r="I814" s="30">
        <v>0.55835809700644001</v>
      </c>
      <c r="J814" s="30">
        <v>8.2167818755100007E-3</v>
      </c>
      <c r="K814" s="30">
        <v>8.2167818755100007E-3</v>
      </c>
      <c r="L814" s="30">
        <v>3.6554260462100001E-3</v>
      </c>
      <c r="M814" s="30">
        <v>3.6554260462100001E-3</v>
      </c>
      <c r="N814" s="30">
        <v>3.5457345890300002E-3</v>
      </c>
      <c r="O814" s="30">
        <v>3.5457345890300002E-3</v>
      </c>
      <c r="P814" s="30">
        <v>5.24359150625E-3</v>
      </c>
      <c r="Q814" s="30">
        <v>5.24359150625E-3</v>
      </c>
      <c r="R814" s="30">
        <v>0</v>
      </c>
      <c r="S814" s="30">
        <v>0</v>
      </c>
      <c r="T814" s="30">
        <v>1.3639324E-2</v>
      </c>
      <c r="U814" s="30">
        <v>1.3639324E-2</v>
      </c>
      <c r="V814" s="30">
        <v>0</v>
      </c>
      <c r="W814" s="30">
        <v>0</v>
      </c>
      <c r="X814" s="30">
        <v>3.7911220000000001E-3</v>
      </c>
      <c r="Y814" s="30">
        <v>3.7911220000000001E-3</v>
      </c>
      <c r="Z814" s="28" t="s">
        <v>1879</v>
      </c>
    </row>
    <row r="815" spans="1:26">
      <c r="A815" s="27" t="s">
        <v>860</v>
      </c>
      <c r="B815" s="30">
        <v>3.4140690332000001E-4</v>
      </c>
      <c r="C815" s="30">
        <v>3.4140690332000001E-4</v>
      </c>
      <c r="D815" s="30">
        <v>2.198445887831E-2</v>
      </c>
      <c r="E815" s="30">
        <v>2.198445887831E-2</v>
      </c>
      <c r="F815" s="30">
        <v>0.14168735828081</v>
      </c>
      <c r="G815" s="30">
        <v>0.14168735828081</v>
      </c>
      <c r="H815" s="30">
        <v>4.7576200193030001E-2</v>
      </c>
      <c r="I815" s="30">
        <v>4.7576200193030001E-2</v>
      </c>
      <c r="J815" s="30">
        <v>3.8360326200000004E-6</v>
      </c>
      <c r="K815" s="30">
        <v>3.8360326200000004E-6</v>
      </c>
      <c r="L815" s="30">
        <v>3.9668416525999998E-4</v>
      </c>
      <c r="M815" s="30">
        <v>3.9668416525999998E-4</v>
      </c>
      <c r="N815" s="30">
        <v>1.1166125501400001E-3</v>
      </c>
      <c r="O815" s="30">
        <v>1.1166125501400001E-3</v>
      </c>
      <c r="P815" s="30">
        <v>4.5738492888999999E-4</v>
      </c>
      <c r="Q815" s="30">
        <v>4.5738492888999999E-4</v>
      </c>
      <c r="R815" s="30">
        <v>1.7453950000000001E-3</v>
      </c>
      <c r="S815" s="30">
        <v>1.7453950000000001E-3</v>
      </c>
      <c r="T815" s="30">
        <v>0</v>
      </c>
      <c r="U815" s="30">
        <v>0</v>
      </c>
      <c r="V815" s="30">
        <v>1.1863500000000001E-4</v>
      </c>
      <c r="W815" s="30">
        <v>1.1863500000000001E-4</v>
      </c>
      <c r="X815" s="30">
        <v>6.6293600000000004E-4</v>
      </c>
      <c r="Y815" s="30">
        <v>6.6293600000000004E-4</v>
      </c>
      <c r="Z815" s="28" t="s">
        <v>1879</v>
      </c>
    </row>
    <row r="816" spans="1:26">
      <c r="A816" s="27" t="s">
        <v>861</v>
      </c>
      <c r="B816" s="30">
        <v>1.90267218032E-3</v>
      </c>
      <c r="C816" s="30">
        <v>1.90267218032E-3</v>
      </c>
      <c r="D816" s="30">
        <v>1.14371459501142</v>
      </c>
      <c r="E816" s="30">
        <v>1.14371459501142</v>
      </c>
      <c r="F816" s="30">
        <v>0.25618422148108</v>
      </c>
      <c r="G816" s="30">
        <v>0.25618422148108</v>
      </c>
      <c r="H816" s="30">
        <v>0.49183445388102998</v>
      </c>
      <c r="I816" s="30">
        <v>0.49183445388102998</v>
      </c>
      <c r="J816" s="30">
        <v>1.5344130490000001E-5</v>
      </c>
      <c r="K816" s="30">
        <v>1.5344130490000001E-5</v>
      </c>
      <c r="L816" s="30">
        <v>8.4193433579500005E-3</v>
      </c>
      <c r="M816" s="30">
        <v>8.4193433579500005E-3</v>
      </c>
      <c r="N816" s="30">
        <v>1.1166125501400001E-3</v>
      </c>
      <c r="O816" s="30">
        <v>1.1166125501400001E-3</v>
      </c>
      <c r="P816" s="30">
        <v>3.4072454673299999E-3</v>
      </c>
      <c r="Q816" s="30">
        <v>3.4072454673299999E-3</v>
      </c>
      <c r="R816" s="30">
        <v>1.3928634000000001E-2</v>
      </c>
      <c r="S816" s="30">
        <v>1.3928634000000001E-2</v>
      </c>
      <c r="T816" s="30">
        <v>1.2654942000000001E-2</v>
      </c>
      <c r="U816" s="30">
        <v>1.2654942000000001E-2</v>
      </c>
      <c r="V816" s="30">
        <v>0</v>
      </c>
      <c r="W816" s="30">
        <v>0</v>
      </c>
      <c r="X816" s="30">
        <v>8.4602600000000007E-3</v>
      </c>
      <c r="Y816" s="30">
        <v>8.4602600000000007E-3</v>
      </c>
      <c r="Z816" s="28" t="s">
        <v>1879</v>
      </c>
    </row>
    <row r="817" spans="1:26">
      <c r="A817" s="27" t="s">
        <v>862</v>
      </c>
      <c r="B817" s="30">
        <v>0</v>
      </c>
      <c r="C817" s="30">
        <v>0</v>
      </c>
      <c r="D817" s="30">
        <v>3.7221579618599999E-3</v>
      </c>
      <c r="E817" s="30">
        <v>3.7221579618599999E-3</v>
      </c>
      <c r="F817" s="30">
        <v>0.11130864052422</v>
      </c>
      <c r="G817" s="30">
        <v>0.11130864052422</v>
      </c>
      <c r="H817" s="30">
        <v>3.2305533132500001E-2</v>
      </c>
      <c r="I817" s="30">
        <v>3.2305533132500001E-2</v>
      </c>
      <c r="J817" s="30"/>
      <c r="K817" s="30">
        <v>0</v>
      </c>
      <c r="L817" s="30">
        <v>3.3365957829999997E-5</v>
      </c>
      <c r="M817" s="30">
        <v>3.3365957829999997E-5</v>
      </c>
      <c r="N817" s="30">
        <v>8.6194652992999999E-4</v>
      </c>
      <c r="O817" s="30">
        <v>8.6194652992999999E-4</v>
      </c>
      <c r="P817" s="30">
        <v>2.5183396383E-4</v>
      </c>
      <c r="Q817" s="30">
        <v>2.5183396383E-4</v>
      </c>
      <c r="R817" s="30">
        <v>0</v>
      </c>
      <c r="S817" s="30">
        <v>0</v>
      </c>
      <c r="T817" s="30">
        <v>2.0760178000000001E-2</v>
      </c>
      <c r="U817" s="30">
        <v>2.0760178000000001E-2</v>
      </c>
      <c r="V817" s="30">
        <v>0</v>
      </c>
      <c r="W817" s="30">
        <v>0</v>
      </c>
      <c r="X817" s="30">
        <v>5.7704009999999997E-3</v>
      </c>
      <c r="Y817" s="30">
        <v>5.7704009999999997E-3</v>
      </c>
      <c r="Z817" s="28" t="s">
        <v>1879</v>
      </c>
    </row>
    <row r="818" spans="1:26">
      <c r="A818" s="27" t="s">
        <v>863</v>
      </c>
      <c r="B818" s="30">
        <v>1.104393791765E-2</v>
      </c>
      <c r="C818" s="30">
        <v>1.104393791765E-2</v>
      </c>
      <c r="D818" s="30">
        <v>0.27682252276300001</v>
      </c>
      <c r="E818" s="30">
        <v>0.27682252276300001</v>
      </c>
      <c r="F818" s="30">
        <v>7.4411452135030004E-2</v>
      </c>
      <c r="G818" s="30">
        <v>7.4411452135030004E-2</v>
      </c>
      <c r="H818" s="30">
        <v>0.12624640796285</v>
      </c>
      <c r="I818" s="30">
        <v>0.12624640796285</v>
      </c>
      <c r="J818" s="30">
        <v>1.6878543534999999E-4</v>
      </c>
      <c r="K818" s="30">
        <v>1.6878543534999999E-4</v>
      </c>
      <c r="L818" s="30">
        <v>1.0121007207E-3</v>
      </c>
      <c r="M818" s="30">
        <v>1.0121007207E-3</v>
      </c>
      <c r="N818" s="30">
        <v>9.4030530538000005E-4</v>
      </c>
      <c r="O818" s="30">
        <v>9.4030530538000005E-4</v>
      </c>
      <c r="P818" s="30">
        <v>6.9288371669000003E-4</v>
      </c>
      <c r="Q818" s="30">
        <v>6.9288371669000003E-4</v>
      </c>
      <c r="R818" s="30">
        <v>0</v>
      </c>
      <c r="S818" s="30">
        <v>0</v>
      </c>
      <c r="T818" s="30">
        <v>1.7875600000000001E-3</v>
      </c>
      <c r="U818" s="30">
        <v>1.7875600000000001E-3</v>
      </c>
      <c r="V818" s="30">
        <v>7.2218760000000003E-3</v>
      </c>
      <c r="W818" s="30">
        <v>7.2218760000000003E-3</v>
      </c>
      <c r="X818" s="30">
        <v>3.1486050000000001E-3</v>
      </c>
      <c r="Y818" s="30">
        <v>3.1486050000000001E-3</v>
      </c>
      <c r="Z818" s="28" t="s">
        <v>1879</v>
      </c>
    </row>
    <row r="819" spans="1:26">
      <c r="A819" s="27" t="s">
        <v>864</v>
      </c>
      <c r="B819" s="30">
        <v>4.7950407769999998E-4</v>
      </c>
      <c r="C819" s="30">
        <v>4.7950407769999998E-4</v>
      </c>
      <c r="D819" s="30">
        <v>1.1215410623721001</v>
      </c>
      <c r="E819" s="30">
        <v>1.1215410623721001</v>
      </c>
      <c r="F819" s="30">
        <v>0.27214492455519002</v>
      </c>
      <c r="G819" s="30">
        <v>0.27214492455519002</v>
      </c>
      <c r="H819" s="30">
        <v>0.48762406225880001</v>
      </c>
      <c r="I819" s="30">
        <v>0.48762406225880001</v>
      </c>
      <c r="J819" s="30">
        <v>3.8360326200000004E-6</v>
      </c>
      <c r="K819" s="30">
        <v>3.8360326200000004E-6</v>
      </c>
      <c r="L819" s="30">
        <v>1.2375063024590001E-2</v>
      </c>
      <c r="M819" s="30">
        <v>1.2375063024590001E-2</v>
      </c>
      <c r="N819" s="30">
        <v>2.2968916053299998E-3</v>
      </c>
      <c r="O819" s="30">
        <v>2.2968916053299998E-3</v>
      </c>
      <c r="P819" s="30">
        <v>5.1836958608000002E-3</v>
      </c>
      <c r="Q819" s="30">
        <v>5.1836958608000002E-3</v>
      </c>
      <c r="R819" s="30">
        <v>6.6555169999999997E-3</v>
      </c>
      <c r="S819" s="30">
        <v>6.6555169999999997E-3</v>
      </c>
      <c r="T819" s="30">
        <v>1.376176E-3</v>
      </c>
      <c r="U819" s="30">
        <v>1.376176E-3</v>
      </c>
      <c r="V819" s="30">
        <v>1.1715158999999999E-2</v>
      </c>
      <c r="W819" s="30">
        <v>1.1715158999999999E-2</v>
      </c>
      <c r="X819" s="30">
        <v>7.0459060000000002E-3</v>
      </c>
      <c r="Y819" s="30">
        <v>7.0459060000000002E-3</v>
      </c>
      <c r="Z819" s="28" t="s">
        <v>1879</v>
      </c>
    </row>
    <row r="820" spans="1:26">
      <c r="A820" s="27" t="s">
        <v>865</v>
      </c>
      <c r="B820" s="30">
        <v>0.10686419677313</v>
      </c>
      <c r="C820" s="30">
        <v>0.10686419677313</v>
      </c>
      <c r="D820" s="30">
        <v>0.55600661387431005</v>
      </c>
      <c r="E820" s="30">
        <v>0.55600661387431005</v>
      </c>
      <c r="F820" s="30">
        <v>0.26438740578581998</v>
      </c>
      <c r="G820" s="30">
        <v>0.26438740578581998</v>
      </c>
      <c r="H820" s="30">
        <v>0.31556565311437001</v>
      </c>
      <c r="I820" s="30">
        <v>0.31556565311437001</v>
      </c>
      <c r="J820" s="30">
        <v>4.4497978410999999E-4</v>
      </c>
      <c r="K820" s="30">
        <v>4.4497978410999999E-4</v>
      </c>
      <c r="L820" s="30">
        <v>1.656805172465E-2</v>
      </c>
      <c r="M820" s="30">
        <v>1.656805172465E-2</v>
      </c>
      <c r="N820" s="30">
        <v>1.9981487739299999E-3</v>
      </c>
      <c r="O820" s="30">
        <v>1.9981487739299999E-3</v>
      </c>
      <c r="P820" s="30">
        <v>6.7967944939599997E-3</v>
      </c>
      <c r="Q820" s="30">
        <v>6.7967944939599997E-3</v>
      </c>
      <c r="R820" s="30">
        <v>0</v>
      </c>
      <c r="S820" s="30">
        <v>0</v>
      </c>
      <c r="T820" s="30">
        <v>4.8626518000000001E-2</v>
      </c>
      <c r="U820" s="30">
        <v>4.8626518000000001E-2</v>
      </c>
      <c r="V820" s="30">
        <v>0</v>
      </c>
      <c r="W820" s="30">
        <v>0</v>
      </c>
      <c r="X820" s="30">
        <v>1.3515997E-2</v>
      </c>
      <c r="Y820" s="30">
        <v>1.3515997E-2</v>
      </c>
      <c r="Z820" s="28" t="s">
        <v>1879</v>
      </c>
    </row>
    <row r="821" spans="1:26">
      <c r="A821" s="27" t="s">
        <v>866</v>
      </c>
      <c r="B821" s="30">
        <v>1.8259515278900001E-3</v>
      </c>
      <c r="C821" s="30">
        <v>1.8259515278900001E-3</v>
      </c>
      <c r="D821" s="30">
        <v>0.10669321113978</v>
      </c>
      <c r="E821" s="30">
        <v>0.10669321113978</v>
      </c>
      <c r="F821" s="30">
        <v>0.48438456528021001</v>
      </c>
      <c r="G821" s="30">
        <v>0.48438456528021001</v>
      </c>
      <c r="H821" s="30">
        <v>0.17446104128580001</v>
      </c>
      <c r="I821" s="30">
        <v>0.17446104128580001</v>
      </c>
      <c r="J821" s="30">
        <v>3.8360326200000004E-6</v>
      </c>
      <c r="K821" s="30">
        <v>3.8360326200000004E-6</v>
      </c>
      <c r="L821" s="30">
        <v>7.9707565915999997E-4</v>
      </c>
      <c r="M821" s="30">
        <v>7.9707565915999997E-4</v>
      </c>
      <c r="N821" s="30">
        <v>3.2176072168399999E-3</v>
      </c>
      <c r="O821" s="30">
        <v>3.2176072168399999E-3</v>
      </c>
      <c r="P821" s="30">
        <v>1.1883840563200001E-3</v>
      </c>
      <c r="Q821" s="30">
        <v>1.1883840563200001E-3</v>
      </c>
      <c r="R821" s="30">
        <v>0</v>
      </c>
      <c r="S821" s="30">
        <v>0</v>
      </c>
      <c r="T821" s="30">
        <v>7.9436209999999997E-3</v>
      </c>
      <c r="U821" s="30">
        <v>7.9436209999999997E-3</v>
      </c>
      <c r="V821" s="30">
        <v>0</v>
      </c>
      <c r="W821" s="30">
        <v>0</v>
      </c>
      <c r="X821" s="30">
        <v>2.207971E-3</v>
      </c>
      <c r="Y821" s="30">
        <v>2.207971E-3</v>
      </c>
      <c r="Z821" s="28" t="s">
        <v>1879</v>
      </c>
    </row>
    <row r="822" spans="1:26">
      <c r="A822" s="27" t="s">
        <v>867</v>
      </c>
      <c r="B822" s="30">
        <v>0.47479342964332999</v>
      </c>
      <c r="C822" s="30">
        <v>0.47479342964332999</v>
      </c>
      <c r="D822" s="30">
        <v>0.14159771035383001</v>
      </c>
      <c r="E822" s="30">
        <v>0.14159771035383001</v>
      </c>
      <c r="F822" s="30">
        <v>3.026607701688E-2</v>
      </c>
      <c r="G822" s="30">
        <v>3.026607701688E-2</v>
      </c>
      <c r="H822" s="30">
        <v>0.22889120908888999</v>
      </c>
      <c r="I822" s="30">
        <v>0.22889120908888999</v>
      </c>
      <c r="J822" s="30">
        <v>8.9264479105099995E-3</v>
      </c>
      <c r="K822" s="30">
        <v>8.9264479105099995E-3</v>
      </c>
      <c r="L822" s="30">
        <v>4.7379660112099996E-3</v>
      </c>
      <c r="M822" s="30">
        <v>4.7379660112099996E-3</v>
      </c>
      <c r="N822" s="30">
        <v>3.0364025486000001E-4</v>
      </c>
      <c r="O822" s="30">
        <v>3.0364025486000001E-4</v>
      </c>
      <c r="P822" s="30">
        <v>4.9917575424299997E-3</v>
      </c>
      <c r="Q822" s="30">
        <v>4.9917575424299997E-3</v>
      </c>
      <c r="R822" s="30">
        <v>1.500656E-2</v>
      </c>
      <c r="S822" s="30">
        <v>1.500656E-2</v>
      </c>
      <c r="T822" s="30">
        <v>2.7058265000000001E-2</v>
      </c>
      <c r="U822" s="30">
        <v>2.7058265000000001E-2</v>
      </c>
      <c r="V822" s="30">
        <v>8.8234399999999997E-4</v>
      </c>
      <c r="W822" s="30">
        <v>8.8234399999999997E-4</v>
      </c>
      <c r="X822" s="30">
        <v>1.3170236E-2</v>
      </c>
      <c r="Y822" s="30">
        <v>1.3170236E-2</v>
      </c>
      <c r="Z822" s="28" t="s">
        <v>1879</v>
      </c>
    </row>
    <row r="823" spans="1:26">
      <c r="A823" s="27" t="s">
        <v>868</v>
      </c>
      <c r="B823" s="30">
        <v>3.6024182349649998E-2</v>
      </c>
      <c r="C823" s="30">
        <v>3.6024182349649998E-2</v>
      </c>
      <c r="D823" s="30">
        <v>2.333021917727E-2</v>
      </c>
      <c r="E823" s="30">
        <v>2.333021917727E-2</v>
      </c>
      <c r="F823" s="30">
        <v>0.21917439235218</v>
      </c>
      <c r="G823" s="30">
        <v>0.21917439235218</v>
      </c>
      <c r="H823" s="30">
        <v>8.2270752820199994E-2</v>
      </c>
      <c r="I823" s="30">
        <v>8.2270752820199994E-2</v>
      </c>
      <c r="J823" s="30">
        <v>1.5344130485999999E-4</v>
      </c>
      <c r="K823" s="30">
        <v>1.5344130485999999E-4</v>
      </c>
      <c r="L823" s="30">
        <v>1.3346383130000001E-4</v>
      </c>
      <c r="M823" s="30">
        <v>1.3346383130000001E-4</v>
      </c>
      <c r="N823" s="30">
        <v>2.17935344215E-3</v>
      </c>
      <c r="O823" s="30">
        <v>2.17935344215E-3</v>
      </c>
      <c r="P823" s="30">
        <v>7.0921889271999999E-4</v>
      </c>
      <c r="Q823" s="30">
        <v>7.0921889271999999E-4</v>
      </c>
      <c r="R823" s="30">
        <v>0</v>
      </c>
      <c r="S823" s="30">
        <v>0</v>
      </c>
      <c r="T823" s="30">
        <v>1.9589690000000001E-3</v>
      </c>
      <c r="U823" s="30">
        <v>1.9589690000000001E-3</v>
      </c>
      <c r="V823" s="30">
        <v>6.2097749999999998E-3</v>
      </c>
      <c r="W823" s="30">
        <v>6.2097749999999998E-3</v>
      </c>
      <c r="X823" s="30">
        <v>2.824624E-3</v>
      </c>
      <c r="Y823" s="30">
        <v>2.824624E-3</v>
      </c>
      <c r="Z823" s="28" t="s">
        <v>1879</v>
      </c>
    </row>
    <row r="824" spans="1:26">
      <c r="A824" s="27" t="s">
        <v>869</v>
      </c>
      <c r="B824" s="30">
        <v>0</v>
      </c>
      <c r="C824" s="30">
        <v>0</v>
      </c>
      <c r="D824" s="30">
        <v>0.27307441350061001</v>
      </c>
      <c r="E824" s="30">
        <v>0.27307441350061001</v>
      </c>
      <c r="F824" s="30">
        <v>0.50733389163960996</v>
      </c>
      <c r="G824" s="30">
        <v>0.50733389163960996</v>
      </c>
      <c r="H824" s="30">
        <v>0.24128416263846</v>
      </c>
      <c r="I824" s="30">
        <v>0.24128416263846</v>
      </c>
      <c r="J824" s="30"/>
      <c r="K824" s="30">
        <v>0</v>
      </c>
      <c r="L824" s="30">
        <v>4.3598184891899998E-3</v>
      </c>
      <c r="M824" s="30">
        <v>4.3598184891899998E-3</v>
      </c>
      <c r="N824" s="30">
        <v>3.1784278291199998E-3</v>
      </c>
      <c r="O824" s="30">
        <v>3.1784278291199998E-3</v>
      </c>
      <c r="P824" s="30">
        <v>2.4843080215199999E-3</v>
      </c>
      <c r="Q824" s="30">
        <v>2.4843080215199999E-3</v>
      </c>
      <c r="R824" s="30">
        <v>0</v>
      </c>
      <c r="S824" s="30">
        <v>0</v>
      </c>
      <c r="T824" s="30">
        <v>1.1900739999999999E-3</v>
      </c>
      <c r="U824" s="30">
        <v>1.1900739999999999E-3</v>
      </c>
      <c r="V824" s="30">
        <v>2.4887296999999999E-2</v>
      </c>
      <c r="W824" s="30">
        <v>2.4887296999999999E-2</v>
      </c>
      <c r="X824" s="30">
        <v>9.4689570000000001E-3</v>
      </c>
      <c r="Y824" s="30">
        <v>9.4689570000000001E-3</v>
      </c>
      <c r="Z824" s="28" t="s">
        <v>1879</v>
      </c>
    </row>
    <row r="825" spans="1:26">
      <c r="A825" s="27" t="s">
        <v>870</v>
      </c>
      <c r="B825" s="30">
        <v>9.0760531827600004E-3</v>
      </c>
      <c r="C825" s="30">
        <v>9.0760531827600004E-3</v>
      </c>
      <c r="D825" s="30">
        <v>0.16933594329269999</v>
      </c>
      <c r="E825" s="30">
        <v>0.16933594329269999</v>
      </c>
      <c r="F825" s="30">
        <v>0.78305393532462997</v>
      </c>
      <c r="G825" s="30">
        <v>0.78305393532462997</v>
      </c>
      <c r="H825" s="30">
        <v>0.28305184648746001</v>
      </c>
      <c r="I825" s="30">
        <v>0.28305184648746001</v>
      </c>
      <c r="J825" s="30">
        <v>5.3704456700000001E-5</v>
      </c>
      <c r="K825" s="30">
        <v>5.3704456700000001E-5</v>
      </c>
      <c r="L825" s="30">
        <v>1.8759082955200001E-3</v>
      </c>
      <c r="M825" s="30">
        <v>1.8759082955200001E-3</v>
      </c>
      <c r="N825" s="30">
        <v>1.2096635959819999E-2</v>
      </c>
      <c r="O825" s="30">
        <v>1.2096635959819999E-2</v>
      </c>
      <c r="P825" s="30">
        <v>4.0701813612899996E-3</v>
      </c>
      <c r="Q825" s="30">
        <v>4.0701813612899996E-3</v>
      </c>
      <c r="R825" s="30">
        <v>0</v>
      </c>
      <c r="S825" s="30">
        <v>0</v>
      </c>
      <c r="T825" s="30">
        <v>1.2566789E-2</v>
      </c>
      <c r="U825" s="30">
        <v>1.2566789E-2</v>
      </c>
      <c r="V825" s="30">
        <v>0</v>
      </c>
      <c r="W825" s="30">
        <v>0</v>
      </c>
      <c r="X825" s="30">
        <v>3.493005E-3</v>
      </c>
      <c r="Y825" s="30">
        <v>3.493005E-3</v>
      </c>
      <c r="Z825" s="28" t="s">
        <v>1879</v>
      </c>
    </row>
    <row r="826" spans="1:26">
      <c r="A826" s="27" t="s">
        <v>871</v>
      </c>
      <c r="B826" s="30">
        <v>3.2989880545999999E-4</v>
      </c>
      <c r="C826" s="30">
        <v>3.2989880545999999E-4</v>
      </c>
      <c r="D826" s="30">
        <v>0.85647818607824</v>
      </c>
      <c r="E826" s="30">
        <v>0.85647818607824</v>
      </c>
      <c r="F826" s="30">
        <v>5.2265303223970001E-2</v>
      </c>
      <c r="G826" s="30">
        <v>5.2265303223970001E-2</v>
      </c>
      <c r="H826" s="30">
        <v>0.32912793301489002</v>
      </c>
      <c r="I826" s="30">
        <v>0.32912793301489002</v>
      </c>
      <c r="J826" s="30">
        <v>3.8360326200000004E-6</v>
      </c>
      <c r="K826" s="30">
        <v>3.8360326200000004E-6</v>
      </c>
      <c r="L826" s="30">
        <v>8.8679301242700001E-3</v>
      </c>
      <c r="M826" s="30">
        <v>8.8679301242700001E-3</v>
      </c>
      <c r="N826" s="30">
        <v>5.0443461694999999E-4</v>
      </c>
      <c r="O826" s="30">
        <v>5.0443461694999999E-4</v>
      </c>
      <c r="P826" s="30">
        <v>3.3977166146400002E-3</v>
      </c>
      <c r="Q826" s="30">
        <v>3.3977166146400002E-3</v>
      </c>
      <c r="R826" s="30">
        <v>0</v>
      </c>
      <c r="S826" s="30">
        <v>0</v>
      </c>
      <c r="T826" s="30">
        <v>3.9669129999999997E-2</v>
      </c>
      <c r="U826" s="30">
        <v>3.9669129999999997E-2</v>
      </c>
      <c r="V826" s="30">
        <v>8.8938809999999993E-3</v>
      </c>
      <c r="W826" s="30">
        <v>8.8938809999999993E-3</v>
      </c>
      <c r="X826" s="30">
        <v>1.4291918000000001E-2</v>
      </c>
      <c r="Y826" s="30">
        <v>1.4291918000000001E-2</v>
      </c>
      <c r="Z826" s="28" t="s">
        <v>1879</v>
      </c>
    </row>
    <row r="827" spans="1:26">
      <c r="A827" s="27" t="s">
        <v>872</v>
      </c>
      <c r="B827" s="30">
        <v>5.7617209976799999E-3</v>
      </c>
      <c r="C827" s="30">
        <v>5.7617209976799999E-3</v>
      </c>
      <c r="D827" s="30">
        <v>1.52371207403E-3</v>
      </c>
      <c r="E827" s="30">
        <v>1.52371207403E-3</v>
      </c>
      <c r="F827" s="30">
        <v>6.6281729182279994E-2</v>
      </c>
      <c r="G827" s="30">
        <v>6.6281729182279994E-2</v>
      </c>
      <c r="H827" s="30">
        <v>2.102745534712E-2</v>
      </c>
      <c r="I827" s="30">
        <v>2.102745534712E-2</v>
      </c>
      <c r="J827" s="30">
        <v>4.2196358839999999E-5</v>
      </c>
      <c r="K827" s="30">
        <v>4.2196358839999999E-5</v>
      </c>
      <c r="L827" s="30">
        <v>1.8536643240000002E-5</v>
      </c>
      <c r="M827" s="30">
        <v>1.8536643240000002E-5</v>
      </c>
      <c r="N827" s="30">
        <v>6.9053670864000004E-4</v>
      </c>
      <c r="O827" s="30">
        <v>6.9053670864000004E-4</v>
      </c>
      <c r="P827" s="30">
        <v>2.1371855307999999E-4</v>
      </c>
      <c r="Q827" s="30">
        <v>2.1371855307999999E-4</v>
      </c>
      <c r="R827" s="30">
        <v>9.858604E-3</v>
      </c>
      <c r="S827" s="30">
        <v>9.858604E-3</v>
      </c>
      <c r="T827" s="30">
        <v>1.7258519999999999E-2</v>
      </c>
      <c r="U827" s="30">
        <v>1.7258519999999999E-2</v>
      </c>
      <c r="V827" s="30">
        <v>0</v>
      </c>
      <c r="W827" s="30">
        <v>0</v>
      </c>
      <c r="X827" s="30">
        <v>8.2955470000000003E-3</v>
      </c>
      <c r="Y827" s="30">
        <v>8.2955470000000003E-3</v>
      </c>
      <c r="Z827" s="28" t="s">
        <v>1879</v>
      </c>
    </row>
    <row r="828" spans="1:26">
      <c r="A828" s="27" t="s">
        <v>873</v>
      </c>
      <c r="B828" s="30">
        <v>1.03956484046E-3</v>
      </c>
      <c r="C828" s="30">
        <v>1.03956484046E-3</v>
      </c>
      <c r="D828" s="30">
        <v>0.22474196992615</v>
      </c>
      <c r="E828" s="30">
        <v>0.22474196992615</v>
      </c>
      <c r="F828" s="30">
        <v>0.33035080244282999</v>
      </c>
      <c r="G828" s="30">
        <v>0.33035080244282999</v>
      </c>
      <c r="H828" s="30">
        <v>0.17471287524962001</v>
      </c>
      <c r="I828" s="30">
        <v>0.17471287524962001</v>
      </c>
      <c r="J828" s="30">
        <v>7.6720652400000007E-6</v>
      </c>
      <c r="K828" s="30">
        <v>7.6720652400000007E-6</v>
      </c>
      <c r="L828" s="30">
        <v>2.0390307559999999E-3</v>
      </c>
      <c r="M828" s="30">
        <v>2.0390307559999999E-3</v>
      </c>
      <c r="N828" s="30">
        <v>2.9531463497099999E-3</v>
      </c>
      <c r="O828" s="30">
        <v>2.9531463497099999E-3</v>
      </c>
      <c r="P828" s="30">
        <v>1.5722606930700001E-3</v>
      </c>
      <c r="Q828" s="30">
        <v>1.5722606930700001E-3</v>
      </c>
      <c r="R828" s="30">
        <v>4.6799600000000004E-3</v>
      </c>
      <c r="S828" s="30">
        <v>4.6799600000000004E-3</v>
      </c>
      <c r="T828" s="30">
        <v>1.3394453000000001E-2</v>
      </c>
      <c r="U828" s="30">
        <v>1.3394453000000001E-2</v>
      </c>
      <c r="V828" s="30">
        <v>5.0419669999999996E-3</v>
      </c>
      <c r="W828" s="30">
        <v>5.0419669999999996E-3</v>
      </c>
      <c r="X828" s="30">
        <v>7.2351220000000001E-3</v>
      </c>
      <c r="Y828" s="30">
        <v>7.2351220000000001E-3</v>
      </c>
      <c r="Z828" s="28" t="s">
        <v>1879</v>
      </c>
    </row>
    <row r="829" spans="1:26">
      <c r="A829" s="27" t="s">
        <v>874</v>
      </c>
      <c r="B829" s="30">
        <v>1.4816330758076699</v>
      </c>
      <c r="C829" s="30">
        <v>1.4816330758076699</v>
      </c>
      <c r="D829" s="30">
        <v>8.5717145653530002E-2</v>
      </c>
      <c r="E829" s="30">
        <v>8.5717145653530002E-2</v>
      </c>
      <c r="F829" s="30">
        <v>5.412632414087E-2</v>
      </c>
      <c r="G829" s="30">
        <v>5.412632414087E-2</v>
      </c>
      <c r="H829" s="30">
        <v>0.57229472469103004</v>
      </c>
      <c r="I829" s="30">
        <v>0.57229472469103004</v>
      </c>
      <c r="J829" s="30">
        <v>3.429029560467E-2</v>
      </c>
      <c r="K829" s="30">
        <v>3.429029560467E-2</v>
      </c>
      <c r="L829" s="30">
        <v>3.9668416525999998E-4</v>
      </c>
      <c r="M829" s="30">
        <v>3.9668416525999998E-4</v>
      </c>
      <c r="N829" s="30">
        <v>5.3871658121000001E-4</v>
      </c>
      <c r="O829" s="30">
        <v>5.3871658121000001E-4</v>
      </c>
      <c r="P829" s="30">
        <v>1.2463739312369999E-2</v>
      </c>
      <c r="Q829" s="30">
        <v>1.2463739312369999E-2</v>
      </c>
      <c r="R829" s="30">
        <v>0</v>
      </c>
      <c r="S829" s="30">
        <v>0</v>
      </c>
      <c r="T829" s="30">
        <v>0</v>
      </c>
      <c r="U829" s="30">
        <v>0</v>
      </c>
      <c r="V829" s="30">
        <v>0</v>
      </c>
      <c r="W829" s="30">
        <v>0</v>
      </c>
      <c r="X829" s="30">
        <v>0</v>
      </c>
      <c r="Y829" s="30">
        <v>0</v>
      </c>
      <c r="Z829" s="28" t="s">
        <v>1879</v>
      </c>
    </row>
    <row r="830" spans="1:26">
      <c r="A830" s="27" t="s">
        <v>875</v>
      </c>
      <c r="B830" s="30">
        <v>2.534083149843E-2</v>
      </c>
      <c r="C830" s="30">
        <v>2.534083149843E-2</v>
      </c>
      <c r="D830" s="30">
        <v>0.10734199365305</v>
      </c>
      <c r="E830" s="30">
        <v>0.10734199365305</v>
      </c>
      <c r="F830" s="30">
        <v>1.20280720313E-2</v>
      </c>
      <c r="G830" s="30">
        <v>1.20280720313E-2</v>
      </c>
      <c r="H830" s="30">
        <v>5.1749837669190002E-2</v>
      </c>
      <c r="I830" s="30">
        <v>5.1749837669190002E-2</v>
      </c>
      <c r="J830" s="30">
        <v>3.1071864234999999E-4</v>
      </c>
      <c r="K830" s="30">
        <v>3.1071864234999999E-4</v>
      </c>
      <c r="L830" s="30">
        <v>9.8985674882000004E-4</v>
      </c>
      <c r="M830" s="30">
        <v>9.8985674882000004E-4</v>
      </c>
      <c r="N830" s="30">
        <v>9.3051045839999996E-5</v>
      </c>
      <c r="O830" s="30">
        <v>9.3051045839999996E-5</v>
      </c>
      <c r="P830" s="30">
        <v>4.9958413363999997E-4</v>
      </c>
      <c r="Q830" s="30">
        <v>4.9958413363999997E-4</v>
      </c>
      <c r="R830" s="30">
        <v>1.4764889999999999E-2</v>
      </c>
      <c r="S830" s="30">
        <v>1.4764889999999999E-2</v>
      </c>
      <c r="T830" s="30">
        <v>9.3051000000000001E-5</v>
      </c>
      <c r="U830" s="30">
        <v>9.3051000000000001E-5</v>
      </c>
      <c r="V830" s="30">
        <v>8.2450990000000005E-3</v>
      </c>
      <c r="W830" s="30">
        <v>8.2450990000000005E-3</v>
      </c>
      <c r="X830" s="30">
        <v>8.2928240000000007E-3</v>
      </c>
      <c r="Y830" s="30">
        <v>8.2928240000000007E-3</v>
      </c>
      <c r="Z830" s="28" t="s">
        <v>1879</v>
      </c>
    </row>
    <row r="831" spans="1:26">
      <c r="A831" s="27" t="s">
        <v>876</v>
      </c>
      <c r="B831" s="30">
        <v>1.26205473251E-3</v>
      </c>
      <c r="C831" s="30">
        <v>1.26205473251E-3</v>
      </c>
      <c r="D831" s="30">
        <v>1.35836521636E-2</v>
      </c>
      <c r="E831" s="30">
        <v>1.35836521636E-2</v>
      </c>
      <c r="F831" s="30">
        <v>0.17649334685022</v>
      </c>
      <c r="G831" s="30">
        <v>0.17649334685022</v>
      </c>
      <c r="H831" s="30">
        <v>5.4492785977880001E-2</v>
      </c>
      <c r="I831" s="30">
        <v>5.4492785977880001E-2</v>
      </c>
      <c r="J831" s="30">
        <v>1.1508097859999999E-5</v>
      </c>
      <c r="K831" s="30">
        <v>1.1508097859999999E-5</v>
      </c>
      <c r="L831" s="30">
        <v>1.3717115995E-4</v>
      </c>
      <c r="M831" s="30">
        <v>1.3717115995E-4</v>
      </c>
      <c r="N831" s="30">
        <v>1.12640739707E-3</v>
      </c>
      <c r="O831" s="30">
        <v>1.12640739707E-3</v>
      </c>
      <c r="P831" s="30">
        <v>3.6754146072E-4</v>
      </c>
      <c r="Q831" s="30">
        <v>3.6754146072E-4</v>
      </c>
      <c r="R831" s="30">
        <v>0</v>
      </c>
      <c r="S831" s="30">
        <v>0</v>
      </c>
      <c r="T831" s="30">
        <v>3.8101950000000002E-3</v>
      </c>
      <c r="U831" s="30">
        <v>3.8101950000000002E-3</v>
      </c>
      <c r="V831" s="30">
        <v>1.2430673E-2</v>
      </c>
      <c r="W831" s="30">
        <v>1.2430673E-2</v>
      </c>
      <c r="X831" s="30">
        <v>5.6233840000000004E-3</v>
      </c>
      <c r="Y831" s="30">
        <v>5.6233840000000004E-3</v>
      </c>
      <c r="Z831" s="28" t="s">
        <v>1879</v>
      </c>
    </row>
    <row r="832" spans="1:26">
      <c r="A832" s="27" t="s">
        <v>877</v>
      </c>
      <c r="B832" s="30">
        <v>3.7631480018100001E-3</v>
      </c>
      <c r="C832" s="30">
        <v>3.7631480018100001E-3</v>
      </c>
      <c r="D832" s="30">
        <v>2.132826170774E-2</v>
      </c>
      <c r="E832" s="30">
        <v>2.132826170774E-2</v>
      </c>
      <c r="F832" s="30">
        <v>0.56017709083250999</v>
      </c>
      <c r="G832" s="30">
        <v>0.56017709083250999</v>
      </c>
      <c r="H832" s="30">
        <v>0.16487093169038</v>
      </c>
      <c r="I832" s="30">
        <v>0.16487093169038</v>
      </c>
      <c r="J832" s="30">
        <v>1.3426114176E-4</v>
      </c>
      <c r="K832" s="30">
        <v>1.3426114176E-4</v>
      </c>
      <c r="L832" s="30">
        <v>2.0761040425000001E-4</v>
      </c>
      <c r="M832" s="30">
        <v>2.0761040425000001E-4</v>
      </c>
      <c r="N832" s="30">
        <v>1.6714906287800001E-2</v>
      </c>
      <c r="O832" s="30">
        <v>1.6714906287800001E-2</v>
      </c>
      <c r="P832" s="30">
        <v>4.7698714013299998E-3</v>
      </c>
      <c r="Q832" s="30">
        <v>4.7698714013299998E-3</v>
      </c>
      <c r="R832" s="30">
        <v>1.3997683E-2</v>
      </c>
      <c r="S832" s="30">
        <v>1.3997683E-2</v>
      </c>
      <c r="T832" s="30">
        <v>3.3792199999999999E-4</v>
      </c>
      <c r="U832" s="30">
        <v>3.3792199999999999E-4</v>
      </c>
      <c r="V832" s="30">
        <v>8.2525140000000007E-3</v>
      </c>
      <c r="W832" s="30">
        <v>8.2525140000000007E-3</v>
      </c>
      <c r="X832" s="30">
        <v>8.0913570000000004E-3</v>
      </c>
      <c r="Y832" s="30">
        <v>8.0913570000000004E-3</v>
      </c>
      <c r="Z832" s="28" t="s">
        <v>1879</v>
      </c>
    </row>
    <row r="833" spans="1:26">
      <c r="A833" s="27" t="s">
        <v>878</v>
      </c>
      <c r="B833" s="30">
        <v>0.50786386687431995</v>
      </c>
      <c r="C833" s="30">
        <v>0.50786386687431995</v>
      </c>
      <c r="D833" s="30">
        <v>1.31059999406827</v>
      </c>
      <c r="E833" s="30">
        <v>1.31059999406827</v>
      </c>
      <c r="F833" s="30">
        <v>9.9334440151039996E-2</v>
      </c>
      <c r="G833" s="30">
        <v>9.9334440151039996E-2</v>
      </c>
      <c r="H833" s="30">
        <v>0.68906128549668</v>
      </c>
      <c r="I833" s="30">
        <v>0.68906128549668</v>
      </c>
      <c r="J833" s="30">
        <v>3.09184229303E-3</v>
      </c>
      <c r="K833" s="30">
        <v>3.09184229303E-3</v>
      </c>
      <c r="L833" s="30">
        <v>2.0501527419399999E-2</v>
      </c>
      <c r="M833" s="30">
        <v>2.0501527419399999E-2</v>
      </c>
      <c r="N833" s="30">
        <v>6.9053670864000004E-4</v>
      </c>
      <c r="O833" s="30">
        <v>6.9053670864000004E-4</v>
      </c>
      <c r="P833" s="30">
        <v>8.8169112632399994E-3</v>
      </c>
      <c r="Q833" s="30">
        <v>8.8169112632399994E-3</v>
      </c>
      <c r="R833" s="30">
        <v>1.6468087999999999E-2</v>
      </c>
      <c r="S833" s="30">
        <v>1.6468087999999999E-2</v>
      </c>
      <c r="T833" s="30">
        <v>2.6299159999999999E-3</v>
      </c>
      <c r="U833" s="30">
        <v>2.6299159999999999E-3</v>
      </c>
      <c r="V833" s="30">
        <v>1.1674377999999999E-2</v>
      </c>
      <c r="W833" s="30">
        <v>1.1674377999999999E-2</v>
      </c>
      <c r="X833" s="30">
        <v>1.0861531000000001E-2</v>
      </c>
      <c r="Y833" s="30">
        <v>1.0861531000000001E-2</v>
      </c>
      <c r="Z833" s="28" t="s">
        <v>1879</v>
      </c>
    </row>
    <row r="834" spans="1:26">
      <c r="A834" s="27" t="s">
        <v>879</v>
      </c>
      <c r="B834" s="30">
        <v>0.28185249687363001</v>
      </c>
      <c r="C834" s="30">
        <v>0.28185249687363001</v>
      </c>
      <c r="D834" s="30">
        <v>2.0021094700002999</v>
      </c>
      <c r="E834" s="30">
        <v>2.0021094700002999</v>
      </c>
      <c r="F834" s="30">
        <v>1.9016156600012699</v>
      </c>
      <c r="G834" s="30">
        <v>1.9016156600012699</v>
      </c>
      <c r="H834" s="30">
        <v>1.3637217520565299</v>
      </c>
      <c r="I834" s="30">
        <v>1.3637217520565299</v>
      </c>
      <c r="J834" s="30">
        <v>9.4750005753999999E-4</v>
      </c>
      <c r="K834" s="30">
        <v>9.4750005753999999E-4</v>
      </c>
      <c r="L834" s="30">
        <v>1.60230744135E-2</v>
      </c>
      <c r="M834" s="30">
        <v>1.60230744135E-2</v>
      </c>
      <c r="N834" s="30">
        <v>3.1475740612860001E-2</v>
      </c>
      <c r="O834" s="30">
        <v>3.1475740612860001E-2</v>
      </c>
      <c r="P834" s="30">
        <v>1.496846630394E-2</v>
      </c>
      <c r="Q834" s="30">
        <v>1.496846630394E-2</v>
      </c>
      <c r="R834" s="30">
        <v>1.0990233E-2</v>
      </c>
      <c r="S834" s="30">
        <v>1.0990233E-2</v>
      </c>
      <c r="T834" s="30">
        <v>4.959131E-2</v>
      </c>
      <c r="U834" s="30">
        <v>4.959131E-2</v>
      </c>
      <c r="V834" s="30">
        <v>1.6175075000000001E-2</v>
      </c>
      <c r="W834" s="30">
        <v>1.6175075000000001E-2</v>
      </c>
      <c r="X834" s="30">
        <v>2.3623386999999999E-2</v>
      </c>
      <c r="Y834" s="30">
        <v>2.3623386999999999E-2</v>
      </c>
      <c r="Z834" s="28" t="s">
        <v>1879</v>
      </c>
    </row>
    <row r="835" spans="1:26">
      <c r="A835" s="27" t="s">
        <v>880</v>
      </c>
      <c r="B835" s="30">
        <v>7.6509670638240004E-2</v>
      </c>
      <c r="C835" s="30">
        <v>7.6509670638240004E-2</v>
      </c>
      <c r="D835" s="30">
        <v>1.274950321796E-2</v>
      </c>
      <c r="E835" s="30">
        <v>1.274950321796E-2</v>
      </c>
      <c r="F835" s="30">
        <v>0.32422902311093998</v>
      </c>
      <c r="G835" s="30">
        <v>0.32422902311093998</v>
      </c>
      <c r="H835" s="30">
        <v>0.12195297919579</v>
      </c>
      <c r="I835" s="30">
        <v>0.12195297919579</v>
      </c>
      <c r="J835" s="30">
        <v>2.1865385943000001E-4</v>
      </c>
      <c r="K835" s="30">
        <v>2.1865385943000001E-4</v>
      </c>
      <c r="L835" s="30">
        <v>6.6731915650000004E-5</v>
      </c>
      <c r="M835" s="30">
        <v>6.6731915650000004E-5</v>
      </c>
      <c r="N835" s="30">
        <v>2.5760447428600001E-3</v>
      </c>
      <c r="O835" s="30">
        <v>2.5760447428600001E-3</v>
      </c>
      <c r="P835" s="30">
        <v>8.1812006626999999E-4</v>
      </c>
      <c r="Q835" s="30">
        <v>8.1812006626999999E-4</v>
      </c>
      <c r="R835" s="30">
        <v>0</v>
      </c>
      <c r="S835" s="30">
        <v>0</v>
      </c>
      <c r="T835" s="30">
        <v>2.2004124E-2</v>
      </c>
      <c r="U835" s="30">
        <v>2.2004124E-2</v>
      </c>
      <c r="V835" s="30">
        <v>3.2476200000000001E-3</v>
      </c>
      <c r="W835" s="30">
        <v>3.2476200000000001E-3</v>
      </c>
      <c r="X835" s="30">
        <v>7.30863E-3</v>
      </c>
      <c r="Y835" s="30">
        <v>7.30863E-3</v>
      </c>
      <c r="Z835" s="28" t="s">
        <v>1879</v>
      </c>
    </row>
    <row r="836" spans="1:26">
      <c r="A836" s="27" t="s">
        <v>881</v>
      </c>
      <c r="B836" s="30">
        <v>0.41774011646194997</v>
      </c>
      <c r="C836" s="30">
        <v>0.41774011646194997</v>
      </c>
      <c r="D836" s="30">
        <v>5.9569356704330001E-2</v>
      </c>
      <c r="E836" s="30">
        <v>5.9569356704330001E-2</v>
      </c>
      <c r="F836" s="30">
        <v>1.3279559623682</v>
      </c>
      <c r="G836" s="30">
        <v>1.3279559623682</v>
      </c>
      <c r="H836" s="30">
        <v>0.53922552207902996</v>
      </c>
      <c r="I836" s="30">
        <v>0.53922552207902996</v>
      </c>
      <c r="J836" s="30">
        <v>1.154645819108E-2</v>
      </c>
      <c r="K836" s="30">
        <v>1.154645819108E-2</v>
      </c>
      <c r="L836" s="30">
        <v>1.5200047454E-4</v>
      </c>
      <c r="M836" s="30">
        <v>1.5200047454E-4</v>
      </c>
      <c r="N836" s="30">
        <v>2.7308033243709999E-2</v>
      </c>
      <c r="O836" s="30">
        <v>2.7308033243709999E-2</v>
      </c>
      <c r="P836" s="30">
        <v>1.1743630302300001E-2</v>
      </c>
      <c r="Q836" s="30">
        <v>1.1743630302300001E-2</v>
      </c>
      <c r="R836" s="30">
        <v>0</v>
      </c>
      <c r="S836" s="30">
        <v>0</v>
      </c>
      <c r="T836" s="30">
        <v>2.6935799999999998E-4</v>
      </c>
      <c r="U836" s="30">
        <v>2.6935799999999998E-4</v>
      </c>
      <c r="V836" s="30">
        <v>0</v>
      </c>
      <c r="W836" s="30">
        <v>0</v>
      </c>
      <c r="X836" s="30">
        <v>7.4870000000000007E-5</v>
      </c>
      <c r="Y836" s="30">
        <v>7.4870000000000007E-5</v>
      </c>
      <c r="Z836" s="28" t="s">
        <v>1879</v>
      </c>
    </row>
    <row r="837" spans="1:26">
      <c r="A837" s="27" t="s">
        <v>882</v>
      </c>
      <c r="B837" s="30">
        <v>0.61803088773466996</v>
      </c>
      <c r="C837" s="30">
        <v>0.61803088773466996</v>
      </c>
      <c r="D837" s="30">
        <v>2.5434906723611301</v>
      </c>
      <c r="E837" s="30">
        <v>2.5434906723611301</v>
      </c>
      <c r="F837" s="30">
        <v>1.97042935711522</v>
      </c>
      <c r="G837" s="30">
        <v>1.97042935711522</v>
      </c>
      <c r="H837" s="30">
        <v>1.7009315134132199</v>
      </c>
      <c r="I837" s="30">
        <v>1.7009315134132199</v>
      </c>
      <c r="J837" s="30">
        <v>4.2349800142700003E-3</v>
      </c>
      <c r="K837" s="30">
        <v>4.2349800142700003E-3</v>
      </c>
      <c r="L837" s="30">
        <v>1.6775662128899999E-2</v>
      </c>
      <c r="M837" s="30">
        <v>1.6775662128899999E-2</v>
      </c>
      <c r="N837" s="30">
        <v>1.4555142539509999E-2</v>
      </c>
      <c r="O837" s="30">
        <v>1.4555142539509999E-2</v>
      </c>
      <c r="P837" s="30">
        <v>1.170823742089E-2</v>
      </c>
      <c r="Q837" s="30">
        <v>1.170823742089E-2</v>
      </c>
      <c r="R837" s="30">
        <v>0</v>
      </c>
      <c r="S837" s="30">
        <v>0</v>
      </c>
      <c r="T837" s="30">
        <v>3.0422794999999999E-2</v>
      </c>
      <c r="U837" s="30">
        <v>3.0422794999999999E-2</v>
      </c>
      <c r="V837" s="30">
        <v>0</v>
      </c>
      <c r="W837" s="30">
        <v>0</v>
      </c>
      <c r="X837" s="30">
        <v>8.4561759999999993E-3</v>
      </c>
      <c r="Y837" s="30">
        <v>8.4561759999999993E-3</v>
      </c>
      <c r="Z837" s="28" t="s">
        <v>1879</v>
      </c>
    </row>
    <row r="838" spans="1:26">
      <c r="A838" s="27" t="s">
        <v>883</v>
      </c>
      <c r="B838" s="30">
        <v>5.2553646915999997E-4</v>
      </c>
      <c r="C838" s="30">
        <v>5.2553646915999997E-4</v>
      </c>
      <c r="D838" s="30">
        <v>0.28040380223625999</v>
      </c>
      <c r="E838" s="30">
        <v>0.28040380223625999</v>
      </c>
      <c r="F838" s="30">
        <v>5.5198859879819998E-2</v>
      </c>
      <c r="G838" s="30">
        <v>5.5198859879819998E-2</v>
      </c>
      <c r="H838" s="30">
        <v>0.11848856061235</v>
      </c>
      <c r="I838" s="30">
        <v>0.11848856061235</v>
      </c>
      <c r="J838" s="30">
        <v>3.8360326200000004E-6</v>
      </c>
      <c r="K838" s="30">
        <v>3.8360326200000004E-6</v>
      </c>
      <c r="L838" s="30">
        <v>1.32722365572E-3</v>
      </c>
      <c r="M838" s="30">
        <v>1.32722365572E-3</v>
      </c>
      <c r="N838" s="30">
        <v>2.7425571407000001E-4</v>
      </c>
      <c r="O838" s="30">
        <v>2.7425571407000001E-4</v>
      </c>
      <c r="P838" s="30">
        <v>5.6492483777000003E-4</v>
      </c>
      <c r="Q838" s="30">
        <v>5.6492483777000003E-4</v>
      </c>
      <c r="R838" s="30">
        <v>0</v>
      </c>
      <c r="S838" s="30">
        <v>0</v>
      </c>
      <c r="T838" s="30">
        <v>7.4734679999999996E-3</v>
      </c>
      <c r="U838" s="30">
        <v>7.4734679999999996E-3</v>
      </c>
      <c r="V838" s="30">
        <v>1.0502862E-2</v>
      </c>
      <c r="W838" s="30">
        <v>1.0502862E-2</v>
      </c>
      <c r="X838" s="30">
        <v>5.9337529999999999E-3</v>
      </c>
      <c r="Y838" s="30">
        <v>5.9337529999999999E-3</v>
      </c>
      <c r="Z838" s="28" t="s">
        <v>1879</v>
      </c>
    </row>
    <row r="839" spans="1:26">
      <c r="A839" s="27" t="s">
        <v>884</v>
      </c>
      <c r="B839" s="30">
        <v>8.3034762127619996E-2</v>
      </c>
      <c r="C839" s="30">
        <v>8.3034762127619996E-2</v>
      </c>
      <c r="D839" s="30">
        <v>1.508512026574E-2</v>
      </c>
      <c r="E839" s="30">
        <v>1.508512026574E-2</v>
      </c>
      <c r="F839" s="30">
        <v>6.0728050972380002E-2</v>
      </c>
      <c r="G839" s="30">
        <v>6.0728050972380002E-2</v>
      </c>
      <c r="H839" s="30">
        <v>5.1884602871449997E-2</v>
      </c>
      <c r="I839" s="30">
        <v>5.1884602871449997E-2</v>
      </c>
      <c r="J839" s="30">
        <v>2.2632592468000001E-4</v>
      </c>
      <c r="K839" s="30">
        <v>2.2632592468000001E-4</v>
      </c>
      <c r="L839" s="30">
        <v>3.3365957829999997E-5</v>
      </c>
      <c r="M839" s="30">
        <v>3.3365957829999997E-5</v>
      </c>
      <c r="N839" s="30">
        <v>5.8279339240000004E-4</v>
      </c>
      <c r="O839" s="30">
        <v>5.8279339240000004E-4</v>
      </c>
      <c r="P839" s="30">
        <v>2.5455649316E-4</v>
      </c>
      <c r="Q839" s="30">
        <v>2.5455649316E-4</v>
      </c>
      <c r="R839" s="30">
        <v>0</v>
      </c>
      <c r="S839" s="30">
        <v>0</v>
      </c>
      <c r="T839" s="30">
        <v>0</v>
      </c>
      <c r="U839" s="30">
        <v>0</v>
      </c>
      <c r="V839" s="30">
        <v>1.2000623E-2</v>
      </c>
      <c r="W839" s="30">
        <v>1.2000623E-2</v>
      </c>
      <c r="X839" s="30">
        <v>4.406414E-3</v>
      </c>
      <c r="Y839" s="30">
        <v>4.406414E-3</v>
      </c>
      <c r="Z839" s="28" t="s">
        <v>1879</v>
      </c>
    </row>
    <row r="840" spans="1:26">
      <c r="A840" s="27" t="s">
        <v>885</v>
      </c>
      <c r="B840" s="30">
        <v>0.19149091243871999</v>
      </c>
      <c r="C840" s="30">
        <v>0.19149091243871999</v>
      </c>
      <c r="D840" s="30">
        <v>0.46742741050509001</v>
      </c>
      <c r="E840" s="30">
        <v>0.46742741050509001</v>
      </c>
      <c r="F840" s="30">
        <v>1.9388899499970001E-2</v>
      </c>
      <c r="G840" s="30">
        <v>1.9388899499970001E-2</v>
      </c>
      <c r="H840" s="30">
        <v>0.24497318989233999</v>
      </c>
      <c r="I840" s="30">
        <v>0.24497318989233999</v>
      </c>
      <c r="J840" s="30">
        <v>5.7924092585999996E-4</v>
      </c>
      <c r="K840" s="30">
        <v>5.7924092585999996E-4</v>
      </c>
      <c r="L840" s="30">
        <v>5.1235281905300002E-3</v>
      </c>
      <c r="M840" s="30">
        <v>5.1235281905300002E-3</v>
      </c>
      <c r="N840" s="30">
        <v>1.4692270397000001E-4</v>
      </c>
      <c r="O840" s="30">
        <v>1.4692270397000001E-4</v>
      </c>
      <c r="P840" s="30">
        <v>2.1276566781599998E-3</v>
      </c>
      <c r="Q840" s="30">
        <v>2.1276566781599998E-3</v>
      </c>
      <c r="R840" s="30">
        <v>0</v>
      </c>
      <c r="S840" s="30">
        <v>0</v>
      </c>
      <c r="T840" s="30">
        <v>1.542688E-3</v>
      </c>
      <c r="U840" s="30">
        <v>1.542688E-3</v>
      </c>
      <c r="V840" s="30">
        <v>8.5194410000000009E-3</v>
      </c>
      <c r="W840" s="30">
        <v>8.5194410000000009E-3</v>
      </c>
      <c r="X840" s="30">
        <v>3.5569849999999999E-3</v>
      </c>
      <c r="Y840" s="30">
        <v>3.5569849999999999E-3</v>
      </c>
      <c r="Z840" s="28" t="s">
        <v>1879</v>
      </c>
    </row>
    <row r="841" spans="1:26">
      <c r="A841" s="27" t="s">
        <v>886</v>
      </c>
      <c r="B841" s="30">
        <v>3.0408230591590001E-2</v>
      </c>
      <c r="C841" s="30">
        <v>3.0408230591590001E-2</v>
      </c>
      <c r="D841" s="30">
        <v>2.6433253255E-3</v>
      </c>
      <c r="E841" s="30">
        <v>2.6433253255E-3</v>
      </c>
      <c r="F841" s="30">
        <v>0.44526394663766999</v>
      </c>
      <c r="G841" s="30">
        <v>0.44526394663766999</v>
      </c>
      <c r="H841" s="30">
        <v>0.135524787949</v>
      </c>
      <c r="I841" s="30">
        <v>0.135524787949</v>
      </c>
      <c r="J841" s="30">
        <v>2.5701418565E-4</v>
      </c>
      <c r="K841" s="30">
        <v>2.5701418565E-4</v>
      </c>
      <c r="L841" s="30">
        <v>1.1121985940000001E-5</v>
      </c>
      <c r="M841" s="30">
        <v>1.1121985940000001E-5</v>
      </c>
      <c r="N841" s="30">
        <v>5.6369344088100003E-3</v>
      </c>
      <c r="O841" s="30">
        <v>5.6369344088100003E-3</v>
      </c>
      <c r="P841" s="30">
        <v>1.6621041612500001E-3</v>
      </c>
      <c r="Q841" s="30">
        <v>1.6621041612500001E-3</v>
      </c>
      <c r="R841" s="30">
        <v>5.7540000000000001E-5</v>
      </c>
      <c r="S841" s="30">
        <v>5.7540000000000001E-5</v>
      </c>
      <c r="T841" s="30">
        <v>5.4116529999999998E-3</v>
      </c>
      <c r="U841" s="30">
        <v>5.4116529999999998E-3</v>
      </c>
      <c r="V841" s="30">
        <v>1.4866387999999999E-2</v>
      </c>
      <c r="W841" s="30">
        <v>1.4866387999999999E-2</v>
      </c>
      <c r="X841" s="30">
        <v>6.9832879999999998E-3</v>
      </c>
      <c r="Y841" s="30">
        <v>6.9832879999999998E-3</v>
      </c>
      <c r="Z841" s="28" t="s">
        <v>1879</v>
      </c>
    </row>
    <row r="842" spans="1:26">
      <c r="A842" s="27" t="s">
        <v>887</v>
      </c>
      <c r="B842" s="30">
        <v>1.03976431415573</v>
      </c>
      <c r="C842" s="30">
        <v>1.03976431415573</v>
      </c>
      <c r="D842" s="30">
        <v>1.6582881039240001E-2</v>
      </c>
      <c r="E842" s="30">
        <v>1.6582881039240001E-2</v>
      </c>
      <c r="F842" s="30">
        <v>6.0145257579990001E-2</v>
      </c>
      <c r="G842" s="30">
        <v>6.0145257579990001E-2</v>
      </c>
      <c r="H842" s="30">
        <v>0.39178013942072998</v>
      </c>
      <c r="I842" s="30">
        <v>0.39178013942072998</v>
      </c>
      <c r="J842" s="30">
        <v>2.2417774640759999E-2</v>
      </c>
      <c r="K842" s="30">
        <v>2.2417774640759999E-2</v>
      </c>
      <c r="L842" s="30">
        <v>3.6702553607999999E-4</v>
      </c>
      <c r="M842" s="30">
        <v>3.6702553607999999E-4</v>
      </c>
      <c r="N842" s="30">
        <v>1.8610209168999999E-4</v>
      </c>
      <c r="O842" s="30">
        <v>1.8610209168999999E-4</v>
      </c>
      <c r="P842" s="30">
        <v>8.1417239872500005E-3</v>
      </c>
      <c r="Q842" s="30">
        <v>8.1417239872500005E-3</v>
      </c>
      <c r="R842" s="30">
        <v>2.0821985000000001E-2</v>
      </c>
      <c r="S842" s="30">
        <v>2.0821985000000001E-2</v>
      </c>
      <c r="T842" s="30">
        <v>4.721116E-3</v>
      </c>
      <c r="U842" s="30">
        <v>4.721116E-3</v>
      </c>
      <c r="V842" s="30">
        <v>1.9763769E-2</v>
      </c>
      <c r="W842" s="30">
        <v>1.9763769E-2</v>
      </c>
      <c r="X842" s="30">
        <v>1.5958106E-2</v>
      </c>
      <c r="Y842" s="30">
        <v>1.5958106E-2</v>
      </c>
      <c r="Z842" s="28" t="s">
        <v>1879</v>
      </c>
    </row>
    <row r="843" spans="1:26">
      <c r="A843" s="27" t="s">
        <v>888</v>
      </c>
      <c r="B843" s="30">
        <v>9.6399499781349998E-2</v>
      </c>
      <c r="C843" s="30">
        <v>9.6399499781349998E-2</v>
      </c>
      <c r="D843" s="30">
        <v>3.6739626894439999E-2</v>
      </c>
      <c r="E843" s="30">
        <v>3.6739626894439999E-2</v>
      </c>
      <c r="F843" s="30">
        <v>0.47009878103129998</v>
      </c>
      <c r="G843" s="30">
        <v>0.47009878103129998</v>
      </c>
      <c r="H843" s="30">
        <v>0.17836514835743</v>
      </c>
      <c r="I843" s="30">
        <v>0.17836514835743</v>
      </c>
      <c r="J843" s="30">
        <v>3.9127532741E-4</v>
      </c>
      <c r="K843" s="30">
        <v>3.9127532741E-4</v>
      </c>
      <c r="L843" s="30">
        <v>5.4126998250000002E-4</v>
      </c>
      <c r="M843" s="30">
        <v>5.4126998250000002E-4</v>
      </c>
      <c r="N843" s="30">
        <v>3.3645299208100001E-3</v>
      </c>
      <c r="O843" s="30">
        <v>3.3645299208100001E-3</v>
      </c>
      <c r="P843" s="30">
        <v>1.2727824658200001E-3</v>
      </c>
      <c r="Q843" s="30">
        <v>1.2727824658200001E-3</v>
      </c>
      <c r="R843" s="30">
        <v>0</v>
      </c>
      <c r="S843" s="30">
        <v>0</v>
      </c>
      <c r="T843" s="30">
        <v>1.0367845000000001E-2</v>
      </c>
      <c r="U843" s="30">
        <v>1.0367845000000001E-2</v>
      </c>
      <c r="V843" s="30">
        <v>0</v>
      </c>
      <c r="W843" s="30">
        <v>0</v>
      </c>
      <c r="X843" s="30">
        <v>2.8817970000000002E-3</v>
      </c>
      <c r="Y843" s="30">
        <v>2.8817970000000002E-3</v>
      </c>
      <c r="Z843" s="28" t="s">
        <v>1879</v>
      </c>
    </row>
    <row r="844" spans="1:26">
      <c r="A844" s="27" t="s">
        <v>889</v>
      </c>
      <c r="B844" s="30">
        <v>1.272412020592E-2</v>
      </c>
      <c r="C844" s="30">
        <v>1.272412020592E-2</v>
      </c>
      <c r="D844" s="30">
        <v>7.1922175757000004E-4</v>
      </c>
      <c r="E844" s="30">
        <v>7.1922175757000004E-4</v>
      </c>
      <c r="F844" s="30">
        <v>0.19724373007361001</v>
      </c>
      <c r="G844" s="30">
        <v>0.19724373007361001</v>
      </c>
      <c r="H844" s="30">
        <v>5.9604334811209997E-2</v>
      </c>
      <c r="I844" s="30">
        <v>5.9604334811209997E-2</v>
      </c>
      <c r="J844" s="30">
        <v>5.754048932E-5</v>
      </c>
      <c r="K844" s="30">
        <v>5.754048932E-5</v>
      </c>
      <c r="L844" s="30">
        <v>7.4146572900000002E-6</v>
      </c>
      <c r="M844" s="30">
        <v>7.4146572900000002E-6</v>
      </c>
      <c r="N844" s="30">
        <v>1.48391931005E-3</v>
      </c>
      <c r="O844" s="30">
        <v>1.48391931005E-3</v>
      </c>
      <c r="P844" s="30">
        <v>4.3560469419E-4</v>
      </c>
      <c r="Q844" s="30">
        <v>4.3560469419E-4</v>
      </c>
      <c r="R844" s="30">
        <v>1.0633482E-2</v>
      </c>
      <c r="S844" s="30">
        <v>1.0633482E-2</v>
      </c>
      <c r="T844" s="30">
        <v>0</v>
      </c>
      <c r="U844" s="30">
        <v>0</v>
      </c>
      <c r="V844" s="30">
        <v>0</v>
      </c>
      <c r="W844" s="30">
        <v>0</v>
      </c>
      <c r="X844" s="30">
        <v>3.7734259999999999E-3</v>
      </c>
      <c r="Y844" s="30">
        <v>3.7734259999999999E-3</v>
      </c>
      <c r="Z844" s="28" t="s">
        <v>1879</v>
      </c>
    </row>
    <row r="845" spans="1:26">
      <c r="A845" s="27" t="s">
        <v>890</v>
      </c>
      <c r="B845" s="30">
        <v>1.165386710449E-2</v>
      </c>
      <c r="C845" s="30">
        <v>1.165386710449E-2</v>
      </c>
      <c r="D845" s="30">
        <v>1.1722573182670001E-2</v>
      </c>
      <c r="E845" s="30">
        <v>1.1722573182670001E-2</v>
      </c>
      <c r="F845" s="30">
        <v>5.6095088374009998E-2</v>
      </c>
      <c r="G845" s="30">
        <v>5.6095088374009998E-2</v>
      </c>
      <c r="H845" s="30">
        <v>2.4031766472319999E-2</v>
      </c>
      <c r="I845" s="30">
        <v>2.4031766472319999E-2</v>
      </c>
      <c r="J845" s="30">
        <v>1.1891701127E-4</v>
      </c>
      <c r="K845" s="30">
        <v>1.1891701127E-4</v>
      </c>
      <c r="L845" s="30">
        <v>1.5570780318999999E-4</v>
      </c>
      <c r="M845" s="30">
        <v>1.5570780318999999E-4</v>
      </c>
      <c r="N845" s="30">
        <v>4.4076811189999997E-4</v>
      </c>
      <c r="O845" s="30">
        <v>4.4076811189999997E-4</v>
      </c>
      <c r="P845" s="30">
        <v>2.2188614110000001E-4</v>
      </c>
      <c r="Q845" s="30">
        <v>2.2188614110000001E-4</v>
      </c>
      <c r="R845" s="30">
        <v>0</v>
      </c>
      <c r="S845" s="30">
        <v>0</v>
      </c>
      <c r="T845" s="30">
        <v>8.3256000000000004E-5</v>
      </c>
      <c r="U845" s="30">
        <v>8.3256000000000004E-5</v>
      </c>
      <c r="V845" s="30">
        <v>9.690957E-3</v>
      </c>
      <c r="W845" s="30">
        <v>9.690957E-3</v>
      </c>
      <c r="X845" s="30">
        <v>3.581487E-3</v>
      </c>
      <c r="Y845" s="30">
        <v>3.581487E-3</v>
      </c>
      <c r="Z845" s="28" t="s">
        <v>1879</v>
      </c>
    </row>
    <row r="846" spans="1:26">
      <c r="A846" s="27" t="s">
        <v>891</v>
      </c>
      <c r="B846" s="30">
        <v>2.568607443438E-2</v>
      </c>
      <c r="C846" s="30">
        <v>2.568607443438E-2</v>
      </c>
      <c r="D846" s="30">
        <v>9.6676009134860005E-2</v>
      </c>
      <c r="E846" s="30">
        <v>9.6676009134860005E-2</v>
      </c>
      <c r="F846" s="30">
        <v>0.20777808794793001</v>
      </c>
      <c r="G846" s="30">
        <v>0.20777808794793001</v>
      </c>
      <c r="H846" s="30">
        <v>0.10236574186883</v>
      </c>
      <c r="I846" s="30">
        <v>0.10236574186883</v>
      </c>
      <c r="J846" s="30">
        <v>3.2222674021999999E-4</v>
      </c>
      <c r="K846" s="30">
        <v>3.2222674021999999E-4</v>
      </c>
      <c r="L846" s="30">
        <v>4.3857697897199998E-3</v>
      </c>
      <c r="M846" s="30">
        <v>4.3857697897199998E-3</v>
      </c>
      <c r="N846" s="30">
        <v>6.2344200716000003E-3</v>
      </c>
      <c r="O846" s="30">
        <v>6.2344200716000003E-3</v>
      </c>
      <c r="P846" s="30">
        <v>3.45761226009E-3</v>
      </c>
      <c r="Q846" s="30">
        <v>3.45761226009E-3</v>
      </c>
      <c r="R846" s="30">
        <v>1.342995E-2</v>
      </c>
      <c r="S846" s="30">
        <v>1.342995E-2</v>
      </c>
      <c r="T846" s="30">
        <v>3.7710199999999998E-4</v>
      </c>
      <c r="U846" s="30">
        <v>3.7710199999999998E-4</v>
      </c>
      <c r="V846" s="30">
        <v>8.0449030000000008E-3</v>
      </c>
      <c r="W846" s="30">
        <v>8.0449030000000008E-3</v>
      </c>
      <c r="X846" s="30">
        <v>7.8245490000000001E-3</v>
      </c>
      <c r="Y846" s="30">
        <v>7.8245490000000001E-3</v>
      </c>
      <c r="Z846" s="28" t="s">
        <v>1879</v>
      </c>
    </row>
    <row r="847" spans="1:26">
      <c r="A847" s="27" t="s">
        <v>892</v>
      </c>
      <c r="B847" s="30">
        <v>2.2947147142540002E-2</v>
      </c>
      <c r="C847" s="30">
        <v>2.2947147142540002E-2</v>
      </c>
      <c r="D847" s="30">
        <v>0.52895423673518005</v>
      </c>
      <c r="E847" s="30">
        <v>0.52895423673518005</v>
      </c>
      <c r="F847" s="30">
        <v>0.18918257104937</v>
      </c>
      <c r="G847" s="30">
        <v>0.18918257104937</v>
      </c>
      <c r="H847" s="30">
        <v>0.25494989865384998</v>
      </c>
      <c r="I847" s="30">
        <v>0.25494989865384998</v>
      </c>
      <c r="J847" s="30">
        <v>4.4881581673000001E-4</v>
      </c>
      <c r="K847" s="30">
        <v>4.4881581673000001E-4</v>
      </c>
      <c r="L847" s="30">
        <v>6.3654832873600003E-3</v>
      </c>
      <c r="M847" s="30">
        <v>6.3654832873600003E-3</v>
      </c>
      <c r="N847" s="30">
        <v>2.7131725999000001E-3</v>
      </c>
      <c r="O847" s="30">
        <v>2.7131725999000001E-3</v>
      </c>
      <c r="P847" s="30">
        <v>3.2507000303600001E-3</v>
      </c>
      <c r="Q847" s="30">
        <v>3.2507000303600001E-3</v>
      </c>
      <c r="R847" s="30">
        <v>0</v>
      </c>
      <c r="S847" s="30">
        <v>0</v>
      </c>
      <c r="T847" s="30">
        <v>3.2225050000000001E-3</v>
      </c>
      <c r="U847" s="30">
        <v>3.2225050000000001E-3</v>
      </c>
      <c r="V847" s="30">
        <v>1.4625412000000001E-2</v>
      </c>
      <c r="W847" s="30">
        <v>1.4625412000000001E-2</v>
      </c>
      <c r="X847" s="30">
        <v>6.2659009999999999E-3</v>
      </c>
      <c r="Y847" s="30">
        <v>6.2659009999999999E-3</v>
      </c>
      <c r="Z847" s="28" t="s">
        <v>1879</v>
      </c>
    </row>
    <row r="848" spans="1:26">
      <c r="A848" s="27" t="s">
        <v>893</v>
      </c>
      <c r="B848" s="30">
        <v>2.4293594592729999E-2</v>
      </c>
      <c r="C848" s="30">
        <v>2.4293594592729999E-2</v>
      </c>
      <c r="D848" s="30">
        <v>4.7372245454820001E-2</v>
      </c>
      <c r="E848" s="30">
        <v>4.7372245454820001E-2</v>
      </c>
      <c r="F848" s="30">
        <v>1.3526683611750001E-2</v>
      </c>
      <c r="G848" s="30">
        <v>1.3526683611750001E-2</v>
      </c>
      <c r="H848" s="30">
        <v>2.9774942112219999E-2</v>
      </c>
      <c r="I848" s="30">
        <v>2.9774942112219999E-2</v>
      </c>
      <c r="J848" s="30">
        <v>2.0330972895000001E-4</v>
      </c>
      <c r="K848" s="30">
        <v>2.0330972895000001E-4</v>
      </c>
      <c r="L848" s="30">
        <v>4.4117210903000002E-4</v>
      </c>
      <c r="M848" s="30">
        <v>4.4117210903000002E-4</v>
      </c>
      <c r="N848" s="30">
        <v>1.4692270397000001E-4</v>
      </c>
      <c r="O848" s="30">
        <v>1.4692270397000001E-4</v>
      </c>
      <c r="P848" s="30">
        <v>2.7497546320000001E-4</v>
      </c>
      <c r="Q848" s="30">
        <v>2.7497546320000001E-4</v>
      </c>
      <c r="R848" s="30">
        <v>2.37834E-4</v>
      </c>
      <c r="S848" s="30">
        <v>2.37834E-4</v>
      </c>
      <c r="T848" s="30">
        <v>1.3614836999999999E-2</v>
      </c>
      <c r="U848" s="30">
        <v>1.3614836999999999E-2</v>
      </c>
      <c r="V848" s="30">
        <v>8.6640269999999995E-3</v>
      </c>
      <c r="W848" s="30">
        <v>8.6640269999999995E-3</v>
      </c>
      <c r="X848" s="30">
        <v>7.0499899999999999E-3</v>
      </c>
      <c r="Y848" s="30">
        <v>7.0499899999999999E-3</v>
      </c>
      <c r="Z848" s="28" t="s">
        <v>1879</v>
      </c>
    </row>
    <row r="849" spans="1:26">
      <c r="A849" s="27" t="s">
        <v>894</v>
      </c>
      <c r="B849" s="30">
        <v>2.46273294308E-3</v>
      </c>
      <c r="C849" s="30">
        <v>2.46273294308E-3</v>
      </c>
      <c r="D849" s="30">
        <v>0.19837915591541</v>
      </c>
      <c r="E849" s="30">
        <v>0.19837915591541</v>
      </c>
      <c r="F849" s="30">
        <v>7.4509400604339998E-2</v>
      </c>
      <c r="G849" s="30">
        <v>7.4509400604339998E-2</v>
      </c>
      <c r="H849" s="30">
        <v>9.4425485052630001E-2</v>
      </c>
      <c r="I849" s="30">
        <v>9.4425485052630001E-2</v>
      </c>
      <c r="J849" s="30">
        <v>3.4524293589999998E-5</v>
      </c>
      <c r="K849" s="30">
        <v>3.4524293589999998E-5</v>
      </c>
      <c r="L849" s="30">
        <v>8.8234421805000001E-4</v>
      </c>
      <c r="M849" s="30">
        <v>8.8234421805000001E-4</v>
      </c>
      <c r="N849" s="30">
        <v>3.3302479565999998E-4</v>
      </c>
      <c r="O849" s="30">
        <v>3.3302479565999998E-4</v>
      </c>
      <c r="P849" s="30">
        <v>4.2879837084000002E-4</v>
      </c>
      <c r="Q849" s="30">
        <v>4.2879837084000002E-4</v>
      </c>
      <c r="R849" s="30">
        <v>1.5010396000000001E-2</v>
      </c>
      <c r="S849" s="30">
        <v>1.5010396000000001E-2</v>
      </c>
      <c r="T849" s="30">
        <v>1.1430586E-2</v>
      </c>
      <c r="U849" s="30">
        <v>1.1430586E-2</v>
      </c>
      <c r="V849" s="30">
        <v>9.3980780000000007E-3</v>
      </c>
      <c r="W849" s="30">
        <v>9.3980780000000007E-3</v>
      </c>
      <c r="X849" s="30">
        <v>1.1954625999999999E-2</v>
      </c>
      <c r="Y849" s="30">
        <v>1.1954625999999999E-2</v>
      </c>
      <c r="Z849" s="28" t="s">
        <v>1879</v>
      </c>
    </row>
    <row r="850" spans="1:26">
      <c r="A850" s="27" t="s">
        <v>895</v>
      </c>
      <c r="B850" s="30">
        <v>2.1021458766500001E-3</v>
      </c>
      <c r="C850" s="30">
        <v>2.1021458766500001E-3</v>
      </c>
      <c r="D850" s="30">
        <v>6.4733665509979998E-2</v>
      </c>
      <c r="E850" s="30">
        <v>6.4733665509979998E-2</v>
      </c>
      <c r="F850" s="30">
        <v>0.71666446282610996</v>
      </c>
      <c r="G850" s="30">
        <v>0.71666446282610996</v>
      </c>
      <c r="H850" s="30">
        <v>0.22371568081611001</v>
      </c>
      <c r="I850" s="30">
        <v>0.22371568081611001</v>
      </c>
      <c r="J850" s="30">
        <v>1.918016311E-5</v>
      </c>
      <c r="K850" s="30">
        <v>1.918016311E-5</v>
      </c>
      <c r="L850" s="30">
        <v>1.6312246048E-4</v>
      </c>
      <c r="M850" s="30">
        <v>1.6312246048E-4</v>
      </c>
      <c r="N850" s="30">
        <v>3.73183668072E-3</v>
      </c>
      <c r="O850" s="30">
        <v>3.73183668072E-3</v>
      </c>
      <c r="P850" s="30">
        <v>1.10398564683E-3</v>
      </c>
      <c r="Q850" s="30">
        <v>1.10398564683E-3</v>
      </c>
      <c r="R850" s="30">
        <v>0</v>
      </c>
      <c r="S850" s="30">
        <v>0</v>
      </c>
      <c r="T850" s="30">
        <v>5.1050742000000003E-2</v>
      </c>
      <c r="U850" s="30">
        <v>5.1050742000000003E-2</v>
      </c>
      <c r="V850" s="30">
        <v>1.9463475000000001E-2</v>
      </c>
      <c r="W850" s="30">
        <v>1.9463475000000001E-2</v>
      </c>
      <c r="X850" s="30">
        <v>2.1336462E-2</v>
      </c>
      <c r="Y850" s="30">
        <v>2.1336462E-2</v>
      </c>
      <c r="Z850" s="28" t="s">
        <v>1879</v>
      </c>
    </row>
    <row r="851" spans="1:26">
      <c r="A851" s="27" t="s">
        <v>896</v>
      </c>
      <c r="B851" s="30">
        <v>1.9598290663859999E-2</v>
      </c>
      <c r="C851" s="30">
        <v>1.9598290663859999E-2</v>
      </c>
      <c r="D851" s="30">
        <v>9.2534923035900007E-3</v>
      </c>
      <c r="E851" s="30">
        <v>9.2534923035900007E-3</v>
      </c>
      <c r="F851" s="30">
        <v>0.41850442482209999</v>
      </c>
      <c r="G851" s="30">
        <v>0.41850442482209999</v>
      </c>
      <c r="H851" s="30">
        <v>0.12667792886303</v>
      </c>
      <c r="I851" s="30">
        <v>0.12667792886303</v>
      </c>
      <c r="J851" s="30">
        <v>1.6494940272999999E-4</v>
      </c>
      <c r="K851" s="30">
        <v>1.6494940272999999E-4</v>
      </c>
      <c r="L851" s="30">
        <v>2.0019574695E-4</v>
      </c>
      <c r="M851" s="30">
        <v>2.0019574695E-4</v>
      </c>
      <c r="N851" s="30">
        <v>4.8876286185800004E-3</v>
      </c>
      <c r="O851" s="30">
        <v>4.8876286185800004E-3</v>
      </c>
      <c r="P851" s="30">
        <v>1.49058481291E-3</v>
      </c>
      <c r="Q851" s="30">
        <v>1.49058481291E-3</v>
      </c>
      <c r="R851" s="30">
        <v>0</v>
      </c>
      <c r="S851" s="30">
        <v>0</v>
      </c>
      <c r="T851" s="30">
        <v>1.7140999999999999E-4</v>
      </c>
      <c r="U851" s="30">
        <v>1.7140999999999999E-4</v>
      </c>
      <c r="V851" s="30">
        <v>1.4488239999999999E-2</v>
      </c>
      <c r="W851" s="30">
        <v>1.4488239999999999E-2</v>
      </c>
      <c r="X851" s="30">
        <v>5.3674669999999999E-3</v>
      </c>
      <c r="Y851" s="30">
        <v>5.3674669999999999E-3</v>
      </c>
      <c r="Z851" s="28" t="s">
        <v>1879</v>
      </c>
    </row>
    <row r="852" spans="1:26">
      <c r="A852" s="27" t="s">
        <v>897</v>
      </c>
      <c r="B852" s="30">
        <v>2.0215891915899998E-3</v>
      </c>
      <c r="C852" s="30">
        <v>2.0215891915899998E-3</v>
      </c>
      <c r="D852" s="30">
        <v>3.110819467924E-2</v>
      </c>
      <c r="E852" s="30">
        <v>3.110819467924E-2</v>
      </c>
      <c r="F852" s="30">
        <v>0.17065072065586001</v>
      </c>
      <c r="G852" s="30">
        <v>0.17065072065586001</v>
      </c>
      <c r="H852" s="30">
        <v>5.9573025723819999E-2</v>
      </c>
      <c r="I852" s="30">
        <v>5.9573025723819999E-2</v>
      </c>
      <c r="J852" s="30">
        <v>1.5344130490000001E-5</v>
      </c>
      <c r="K852" s="30">
        <v>1.5344130490000001E-5</v>
      </c>
      <c r="L852" s="30">
        <v>1.3346383130000001E-4</v>
      </c>
      <c r="M852" s="30">
        <v>1.3346383130000001E-4</v>
      </c>
      <c r="N852" s="30">
        <v>8.6194652992999999E-4</v>
      </c>
      <c r="O852" s="30">
        <v>8.6194652992999999E-4</v>
      </c>
      <c r="P852" s="30">
        <v>2.9403316856999999E-4</v>
      </c>
      <c r="Q852" s="30">
        <v>2.9403316856999999E-4</v>
      </c>
      <c r="R852" s="30">
        <v>0</v>
      </c>
      <c r="S852" s="30">
        <v>0</v>
      </c>
      <c r="T852" s="30">
        <v>1.3928272E-2</v>
      </c>
      <c r="U852" s="30">
        <v>1.3928272E-2</v>
      </c>
      <c r="V852" s="30">
        <v>0</v>
      </c>
      <c r="W852" s="30">
        <v>0</v>
      </c>
      <c r="X852" s="30">
        <v>3.8714370000000001E-3</v>
      </c>
      <c r="Y852" s="30">
        <v>3.8714370000000001E-3</v>
      </c>
      <c r="Z852" s="28" t="s">
        <v>1879</v>
      </c>
    </row>
    <row r="853" spans="1:26">
      <c r="A853" s="27" t="s">
        <v>898</v>
      </c>
      <c r="B853" s="30">
        <v>3.593595359935E-2</v>
      </c>
      <c r="C853" s="30">
        <v>3.593595359935E-2</v>
      </c>
      <c r="D853" s="30">
        <v>2.0390085120265802</v>
      </c>
      <c r="E853" s="30">
        <v>2.0390085120265802</v>
      </c>
      <c r="F853" s="30">
        <v>7.6414498332429998E-2</v>
      </c>
      <c r="G853" s="30">
        <v>7.6414498332429998E-2</v>
      </c>
      <c r="H853" s="30">
        <v>0.78267954060040001</v>
      </c>
      <c r="I853" s="30">
        <v>0.78267954060040001</v>
      </c>
      <c r="J853" s="30">
        <v>1.2275304389E-4</v>
      </c>
      <c r="K853" s="30">
        <v>1.2275304389E-4</v>
      </c>
      <c r="L853" s="30">
        <v>1.097740012457E-2</v>
      </c>
      <c r="M853" s="30">
        <v>1.097740012457E-2</v>
      </c>
      <c r="N853" s="30">
        <v>4.2117841803000002E-4</v>
      </c>
      <c r="O853" s="30">
        <v>4.2117841803000002E-4</v>
      </c>
      <c r="P853" s="30">
        <v>4.1913339168599996E-3</v>
      </c>
      <c r="Q853" s="30">
        <v>4.1913339168599996E-3</v>
      </c>
      <c r="R853" s="30">
        <v>0</v>
      </c>
      <c r="S853" s="30">
        <v>0</v>
      </c>
      <c r="T853" s="30">
        <v>4.6280649999999998E-3</v>
      </c>
      <c r="U853" s="30">
        <v>4.6280649999999998E-3</v>
      </c>
      <c r="V853" s="30">
        <v>0</v>
      </c>
      <c r="W853" s="30">
        <v>0</v>
      </c>
      <c r="X853" s="30">
        <v>1.2863950000000001E-3</v>
      </c>
      <c r="Y853" s="30">
        <v>1.2863950000000001E-3</v>
      </c>
      <c r="Z853" s="28" t="s">
        <v>1879</v>
      </c>
    </row>
    <row r="854" spans="1:26">
      <c r="A854" s="27" t="s">
        <v>899</v>
      </c>
      <c r="B854" s="30">
        <v>3.9280974045399998E-3</v>
      </c>
      <c r="C854" s="30">
        <v>3.9280974045399998E-3</v>
      </c>
      <c r="D854" s="30">
        <v>2.2514606874869999E-2</v>
      </c>
      <c r="E854" s="30">
        <v>2.2514606874869999E-2</v>
      </c>
      <c r="F854" s="30">
        <v>7.1286895964029998E-2</v>
      </c>
      <c r="G854" s="30">
        <v>7.1286895964029998E-2</v>
      </c>
      <c r="H854" s="30">
        <v>2.947546388497E-2</v>
      </c>
      <c r="I854" s="30">
        <v>2.947546388497E-2</v>
      </c>
      <c r="J854" s="30">
        <v>3.0688260969999999E-5</v>
      </c>
      <c r="K854" s="30">
        <v>3.0688260969999999E-5</v>
      </c>
      <c r="L854" s="30">
        <v>1.4829314589E-4</v>
      </c>
      <c r="M854" s="30">
        <v>1.4829314589E-4</v>
      </c>
      <c r="N854" s="30">
        <v>9.8438211656999997E-4</v>
      </c>
      <c r="O854" s="30">
        <v>9.8438211656999997E-4</v>
      </c>
      <c r="P854" s="30">
        <v>3.3895490266E-4</v>
      </c>
      <c r="Q854" s="30">
        <v>3.3895490266E-4</v>
      </c>
      <c r="R854" s="30">
        <v>0</v>
      </c>
      <c r="S854" s="30">
        <v>0</v>
      </c>
      <c r="T854" s="30">
        <v>0</v>
      </c>
      <c r="U854" s="30">
        <v>0</v>
      </c>
      <c r="V854" s="30">
        <v>0</v>
      </c>
      <c r="W854" s="30">
        <v>0</v>
      </c>
      <c r="X854" s="30">
        <v>0</v>
      </c>
      <c r="Y854" s="30">
        <v>0</v>
      </c>
      <c r="Z854" s="28" t="s">
        <v>1879</v>
      </c>
    </row>
    <row r="855" spans="1:26">
      <c r="A855" s="27" t="s">
        <v>900</v>
      </c>
      <c r="B855" s="30">
        <v>7.7257696999460002E-2</v>
      </c>
      <c r="C855" s="30">
        <v>7.7257696999460002E-2</v>
      </c>
      <c r="D855" s="30">
        <v>0.68862888157308999</v>
      </c>
      <c r="E855" s="30">
        <v>0.68862888157308999</v>
      </c>
      <c r="F855" s="30">
        <v>0.10055879601742</v>
      </c>
      <c r="G855" s="30">
        <v>0.10055879601742</v>
      </c>
      <c r="H855" s="30">
        <v>0.30821890769400001</v>
      </c>
      <c r="I855" s="30">
        <v>0.30821890769400001</v>
      </c>
      <c r="J855" s="30">
        <v>3.5291500119000001E-4</v>
      </c>
      <c r="K855" s="30">
        <v>3.5291500119000001E-4</v>
      </c>
      <c r="L855" s="30">
        <v>6.5693863629599997E-3</v>
      </c>
      <c r="M855" s="30">
        <v>6.5693863629599997E-3</v>
      </c>
      <c r="N855" s="30">
        <v>9.7458726963999996E-4</v>
      </c>
      <c r="O855" s="30">
        <v>9.7458726963999996E-4</v>
      </c>
      <c r="P855" s="30">
        <v>2.8082890128200001E-3</v>
      </c>
      <c r="Q855" s="30">
        <v>2.8082890128200001E-3</v>
      </c>
      <c r="R855" s="30">
        <v>0</v>
      </c>
      <c r="S855" s="30">
        <v>0</v>
      </c>
      <c r="T855" s="30">
        <v>5.2843200000000003E-3</v>
      </c>
      <c r="U855" s="30">
        <v>5.2843200000000003E-3</v>
      </c>
      <c r="V855" s="30">
        <v>7.4480229999999998E-3</v>
      </c>
      <c r="W855" s="30">
        <v>7.4480229999999998E-3</v>
      </c>
      <c r="X855" s="30">
        <v>4.2035850000000001E-3</v>
      </c>
      <c r="Y855" s="30">
        <v>4.2035850000000001E-3</v>
      </c>
      <c r="Z855" s="28" t="s">
        <v>1879</v>
      </c>
    </row>
    <row r="856" spans="1:26">
      <c r="A856" s="27" t="s">
        <v>901</v>
      </c>
      <c r="B856" s="30">
        <v>8.3740592129999993E-3</v>
      </c>
      <c r="C856" s="30">
        <v>8.3740592129999993E-3</v>
      </c>
      <c r="D856" s="30">
        <v>5.6981641308499996E-3</v>
      </c>
      <c r="E856" s="30">
        <v>5.6981641308499996E-3</v>
      </c>
      <c r="F856" s="30">
        <v>9.6929805229470006E-2</v>
      </c>
      <c r="G856" s="30">
        <v>9.6929805229470006E-2</v>
      </c>
      <c r="H856" s="30">
        <v>3.2006054905249999E-2</v>
      </c>
      <c r="I856" s="30">
        <v>3.2006054905249999E-2</v>
      </c>
      <c r="J856" s="30">
        <v>1.1891701127E-4</v>
      </c>
      <c r="K856" s="30">
        <v>1.1891701127E-4</v>
      </c>
      <c r="L856" s="30">
        <v>5.1902601060000002E-5</v>
      </c>
      <c r="M856" s="30">
        <v>5.1902601060000002E-5</v>
      </c>
      <c r="N856" s="30">
        <v>7.9828002488000003E-4</v>
      </c>
      <c r="O856" s="30">
        <v>7.9828002488000003E-4</v>
      </c>
      <c r="P856" s="30">
        <v>2.8314305122E-4</v>
      </c>
      <c r="Q856" s="30">
        <v>2.8314305122E-4</v>
      </c>
      <c r="R856" s="30">
        <v>4.6761240000000003E-3</v>
      </c>
      <c r="S856" s="30">
        <v>4.6761240000000003E-3</v>
      </c>
      <c r="T856" s="30">
        <v>1.3663810000000001E-3</v>
      </c>
      <c r="U856" s="30">
        <v>1.3663810000000001E-3</v>
      </c>
      <c r="V856" s="30">
        <v>0</v>
      </c>
      <c r="W856" s="30">
        <v>0</v>
      </c>
      <c r="X856" s="30">
        <v>2.0391739999999999E-3</v>
      </c>
      <c r="Y856" s="30">
        <v>2.0391739999999999E-3</v>
      </c>
      <c r="Z856" s="28" t="s">
        <v>1879</v>
      </c>
    </row>
    <row r="857" spans="1:26">
      <c r="A857" s="27" t="s">
        <v>902</v>
      </c>
      <c r="B857" s="30">
        <v>4.5687148523500002E-3</v>
      </c>
      <c r="C857" s="30">
        <v>4.5687148523500002E-3</v>
      </c>
      <c r="D857" s="30">
        <v>0.64578699172524001</v>
      </c>
      <c r="E857" s="30">
        <v>0.64578699172524001</v>
      </c>
      <c r="F857" s="30">
        <v>8.3760633530699999E-2</v>
      </c>
      <c r="G857" s="30">
        <v>8.3760633530699999E-2</v>
      </c>
      <c r="H857" s="30">
        <v>0.26202439114034998</v>
      </c>
      <c r="I857" s="30">
        <v>0.26202439114034998</v>
      </c>
      <c r="J857" s="30">
        <v>5.754048932E-5</v>
      </c>
      <c r="K857" s="30">
        <v>5.754048932E-5</v>
      </c>
      <c r="L857" s="30">
        <v>2.2762997894200001E-3</v>
      </c>
      <c r="M857" s="30">
        <v>2.2762997894200001E-3</v>
      </c>
      <c r="N857" s="30">
        <v>5.1912688734000005E-4</v>
      </c>
      <c r="O857" s="30">
        <v>5.1912688734000005E-4</v>
      </c>
      <c r="P857" s="30">
        <v>1.0005295319599999E-3</v>
      </c>
      <c r="Q857" s="30">
        <v>1.0005295319599999E-3</v>
      </c>
      <c r="R857" s="30">
        <v>4.4114380000000002E-3</v>
      </c>
      <c r="S857" s="30">
        <v>4.4114380000000002E-3</v>
      </c>
      <c r="T857" s="30">
        <v>3.2225050000000001E-3</v>
      </c>
      <c r="U857" s="30">
        <v>3.2225050000000001E-3</v>
      </c>
      <c r="V857" s="30">
        <v>0</v>
      </c>
      <c r="W857" s="30">
        <v>0</v>
      </c>
      <c r="X857" s="30">
        <v>2.4611670000000002E-3</v>
      </c>
      <c r="Y857" s="30">
        <v>2.4611670000000002E-3</v>
      </c>
      <c r="Z857" s="28" t="s">
        <v>1879</v>
      </c>
    </row>
    <row r="858" spans="1:26">
      <c r="A858" s="27" t="s">
        <v>903</v>
      </c>
      <c r="B858" s="30">
        <v>6.3447979561620002E-2</v>
      </c>
      <c r="C858" s="30">
        <v>6.3447979561620002E-2</v>
      </c>
      <c r="D858" s="30">
        <v>3.8437583414890002E-2</v>
      </c>
      <c r="E858" s="30">
        <v>3.8437583414890002E-2</v>
      </c>
      <c r="F858" s="30">
        <v>6.5194501172930006E-2</v>
      </c>
      <c r="G858" s="30">
        <v>6.5194501172930006E-2</v>
      </c>
      <c r="H858" s="30">
        <v>5.4750065000390001E-2</v>
      </c>
      <c r="I858" s="30">
        <v>5.4750065000390001E-2</v>
      </c>
      <c r="J858" s="30">
        <v>5.6389679537999996E-4</v>
      </c>
      <c r="K858" s="30">
        <v>5.6389679537999996E-4</v>
      </c>
      <c r="L858" s="30">
        <v>6.3395319868E-4</v>
      </c>
      <c r="M858" s="30">
        <v>6.3395319868E-4</v>
      </c>
      <c r="N858" s="30">
        <v>5.7789596892999996E-4</v>
      </c>
      <c r="O858" s="30">
        <v>5.7789596892999996E-4</v>
      </c>
      <c r="P858" s="30">
        <v>5.9351139582999998E-4</v>
      </c>
      <c r="Q858" s="30">
        <v>5.9351139582999998E-4</v>
      </c>
      <c r="R858" s="30">
        <v>0</v>
      </c>
      <c r="S858" s="30">
        <v>0</v>
      </c>
      <c r="T858" s="30">
        <v>9.4667199999999996E-3</v>
      </c>
      <c r="U858" s="30">
        <v>9.4667199999999996E-3</v>
      </c>
      <c r="V858" s="30">
        <v>1.393956E-3</v>
      </c>
      <c r="W858" s="30">
        <v>1.393956E-3</v>
      </c>
      <c r="X858" s="30">
        <v>3.1431599999999999E-3</v>
      </c>
      <c r="Y858" s="30">
        <v>3.1431599999999999E-3</v>
      </c>
      <c r="Z858" s="28" t="s">
        <v>1879</v>
      </c>
    </row>
    <row r="859" spans="1:26">
      <c r="A859" s="27" t="s">
        <v>904</v>
      </c>
      <c r="B859" s="30">
        <v>7.4802636122000003E-4</v>
      </c>
      <c r="C859" s="30">
        <v>7.4802636122000003E-4</v>
      </c>
      <c r="D859" s="30">
        <v>2.655559510039E-2</v>
      </c>
      <c r="E859" s="30">
        <v>2.655559510039E-2</v>
      </c>
      <c r="F859" s="30">
        <v>5.6173447149450002E-2</v>
      </c>
      <c r="G859" s="30">
        <v>5.6173447149450002E-2</v>
      </c>
      <c r="H859" s="30">
        <v>2.5629891194110001E-2</v>
      </c>
      <c r="I859" s="30">
        <v>2.5629891194110001E-2</v>
      </c>
      <c r="J859" s="30">
        <v>7.6720652400000007E-6</v>
      </c>
      <c r="K859" s="30">
        <v>7.6720652400000007E-6</v>
      </c>
      <c r="L859" s="30">
        <v>2.9658629178000001E-4</v>
      </c>
      <c r="M859" s="30">
        <v>2.9658629178000001E-4</v>
      </c>
      <c r="N859" s="30">
        <v>4.8484492309000001E-4</v>
      </c>
      <c r="O859" s="30">
        <v>4.8484492309000001E-4</v>
      </c>
      <c r="P859" s="30">
        <v>2.4638890514999998E-4</v>
      </c>
      <c r="Q859" s="30">
        <v>2.4638890514999998E-4</v>
      </c>
      <c r="R859" s="30">
        <v>0</v>
      </c>
      <c r="S859" s="30">
        <v>0</v>
      </c>
      <c r="T859" s="30">
        <v>0</v>
      </c>
      <c r="U859" s="30">
        <v>0</v>
      </c>
      <c r="V859" s="30">
        <v>0</v>
      </c>
      <c r="W859" s="30">
        <v>0</v>
      </c>
      <c r="X859" s="30">
        <v>0</v>
      </c>
      <c r="Y859" s="30">
        <v>0</v>
      </c>
      <c r="Z859" s="28" t="s">
        <v>1879</v>
      </c>
    </row>
    <row r="860" spans="1:26">
      <c r="A860" s="27" t="s">
        <v>905</v>
      </c>
      <c r="B860" s="30">
        <v>1.6111337010999999E-4</v>
      </c>
      <c r="C860" s="30">
        <v>1.6111337010999999E-4</v>
      </c>
      <c r="D860" s="30">
        <v>0.60930317050745997</v>
      </c>
      <c r="E860" s="30">
        <v>0.60930317050745997</v>
      </c>
      <c r="F860" s="30">
        <v>0.19088197699189999</v>
      </c>
      <c r="G860" s="30">
        <v>0.19088197699189999</v>
      </c>
      <c r="H860" s="30">
        <v>0.27683903453664999</v>
      </c>
      <c r="I860" s="30">
        <v>0.27683903453664999</v>
      </c>
      <c r="J860" s="30">
        <v>3.8360326200000004E-6</v>
      </c>
      <c r="K860" s="30">
        <v>3.8360326200000004E-6</v>
      </c>
      <c r="L860" s="30">
        <v>4.3116232167700001E-3</v>
      </c>
      <c r="M860" s="30">
        <v>4.3116232167700001E-3</v>
      </c>
      <c r="N860" s="30">
        <v>3.1196587475300001E-3</v>
      </c>
      <c r="O860" s="30">
        <v>3.1196587475300001E-3</v>
      </c>
      <c r="P860" s="30">
        <v>2.45163766946E-3</v>
      </c>
      <c r="Q860" s="30">
        <v>2.45163766946E-3</v>
      </c>
      <c r="R860" s="30">
        <v>0</v>
      </c>
      <c r="S860" s="30">
        <v>0</v>
      </c>
      <c r="T860" s="30">
        <v>8.27665E-4</v>
      </c>
      <c r="U860" s="30">
        <v>8.27665E-4</v>
      </c>
      <c r="V860" s="30">
        <v>1.90186E-3</v>
      </c>
      <c r="W860" s="30">
        <v>1.90186E-3</v>
      </c>
      <c r="X860" s="30">
        <v>9.2838299999999996E-4</v>
      </c>
      <c r="Y860" s="30">
        <v>9.2838299999999996E-4</v>
      </c>
      <c r="Z860" s="28" t="s">
        <v>1879</v>
      </c>
    </row>
    <row r="861" spans="1:26">
      <c r="A861" s="27" t="s">
        <v>906</v>
      </c>
      <c r="B861" s="30">
        <v>0</v>
      </c>
      <c r="C861" s="30">
        <v>0</v>
      </c>
      <c r="D861" s="30">
        <v>5.2855384524130002E-2</v>
      </c>
      <c r="E861" s="30">
        <v>5.2855384524130002E-2</v>
      </c>
      <c r="F861" s="30">
        <v>7.8912184299839996E-2</v>
      </c>
      <c r="G861" s="30">
        <v>7.8912184299839996E-2</v>
      </c>
      <c r="H861" s="30">
        <v>4.1341608007500003E-2</v>
      </c>
      <c r="I861" s="30">
        <v>4.1341608007500003E-2</v>
      </c>
      <c r="J861" s="30"/>
      <c r="K861" s="30"/>
      <c r="L861" s="30">
        <v>0</v>
      </c>
      <c r="M861" s="30">
        <v>8.7863688939999996E-4</v>
      </c>
      <c r="N861" s="30">
        <v>3.0853767832999998E-4</v>
      </c>
      <c r="O861" s="30">
        <v>3.0853767832999998E-4</v>
      </c>
      <c r="P861" s="30">
        <v>4.0837940080000002E-4</v>
      </c>
      <c r="Q861" s="30">
        <v>4.0837940080000002E-4</v>
      </c>
      <c r="R861" s="30">
        <v>0</v>
      </c>
      <c r="S861" s="30">
        <v>0</v>
      </c>
      <c r="T861" s="30">
        <v>7.8897489999999997E-3</v>
      </c>
      <c r="U861" s="30">
        <v>7.8897489999999997E-3</v>
      </c>
      <c r="V861" s="30">
        <v>6.8845089999999996E-3</v>
      </c>
      <c r="W861" s="30">
        <v>6.8845089999999996E-3</v>
      </c>
      <c r="X861" s="30">
        <v>4.7208659999999998E-3</v>
      </c>
      <c r="Y861" s="30">
        <v>4.7208659999999998E-3</v>
      </c>
      <c r="Z861" s="28" t="s">
        <v>1879</v>
      </c>
    </row>
    <row r="862" spans="1:26">
      <c r="A862" s="27" t="s">
        <v>907</v>
      </c>
      <c r="B862" s="30">
        <v>4.5648788197299997E-3</v>
      </c>
      <c r="C862" s="30">
        <v>4.5648788197299997E-3</v>
      </c>
      <c r="D862" s="30">
        <v>9.20529703117E-3</v>
      </c>
      <c r="E862" s="30">
        <v>9.20529703117E-3</v>
      </c>
      <c r="F862" s="30">
        <v>0.14335248225908001</v>
      </c>
      <c r="G862" s="30">
        <v>0.14335248225908001</v>
      </c>
      <c r="H862" s="30">
        <v>4.4845503266349999E-2</v>
      </c>
      <c r="I862" s="30">
        <v>4.4845503266349999E-2</v>
      </c>
      <c r="J862" s="30">
        <v>5.3704456700000001E-5</v>
      </c>
      <c r="K862" s="30">
        <v>5.3704456700000001E-5</v>
      </c>
      <c r="L862" s="30">
        <v>7.7853901590000006E-5</v>
      </c>
      <c r="M862" s="30">
        <v>7.7853901590000006E-5</v>
      </c>
      <c r="N862" s="30">
        <v>1.02356150429E-3</v>
      </c>
      <c r="O862" s="30">
        <v>1.02356150429E-3</v>
      </c>
      <c r="P862" s="30">
        <v>3.3214857932E-4</v>
      </c>
      <c r="Q862" s="30">
        <v>3.3214857932E-4</v>
      </c>
      <c r="R862" s="30">
        <v>0</v>
      </c>
      <c r="S862" s="30">
        <v>0</v>
      </c>
      <c r="T862" s="30">
        <v>1.542688E-3</v>
      </c>
      <c r="U862" s="30">
        <v>1.542688E-3</v>
      </c>
      <c r="V862" s="30">
        <v>0</v>
      </c>
      <c r="W862" s="30">
        <v>0</v>
      </c>
      <c r="X862" s="30">
        <v>4.2879799999999998E-4</v>
      </c>
      <c r="Y862" s="30">
        <v>4.2879799999999998E-4</v>
      </c>
      <c r="Z862" s="28" t="s">
        <v>1879</v>
      </c>
    </row>
    <row r="863" spans="1:26">
      <c r="A863" s="27" t="s">
        <v>908</v>
      </c>
      <c r="B863" s="30">
        <v>9.9736848160000006E-5</v>
      </c>
      <c r="C863" s="30">
        <v>9.9736848160000006E-5</v>
      </c>
      <c r="D863" s="30">
        <v>1.8284544888339999E-2</v>
      </c>
      <c r="E863" s="30">
        <v>1.8284544888339999E-2</v>
      </c>
      <c r="F863" s="30">
        <v>3.3919554922159999E-2</v>
      </c>
      <c r="G863" s="30">
        <v>3.3919554922159999E-2</v>
      </c>
      <c r="H863" s="30">
        <v>1.61772693303E-2</v>
      </c>
      <c r="I863" s="30">
        <v>1.61772693303E-2</v>
      </c>
      <c r="J863" s="30">
        <v>3.8360326200000004E-6</v>
      </c>
      <c r="K863" s="30">
        <v>3.8360326200000004E-6</v>
      </c>
      <c r="L863" s="30">
        <v>1.7053711777000001E-4</v>
      </c>
      <c r="M863" s="30">
        <v>1.7053711777000001E-4</v>
      </c>
      <c r="N863" s="30">
        <v>3.9669130070999999E-4</v>
      </c>
      <c r="O863" s="30">
        <v>3.9669130070999999E-4</v>
      </c>
      <c r="P863" s="30">
        <v>1.7424187766999999E-4</v>
      </c>
      <c r="Q863" s="30">
        <v>1.7424187766999999E-4</v>
      </c>
      <c r="R863" s="30">
        <v>0</v>
      </c>
      <c r="S863" s="30">
        <v>0</v>
      </c>
      <c r="T863" s="30">
        <v>3.3498379999999999E-3</v>
      </c>
      <c r="U863" s="30">
        <v>3.3498379999999999E-3</v>
      </c>
      <c r="V863" s="30">
        <v>0</v>
      </c>
      <c r="W863" s="30">
        <v>0</v>
      </c>
      <c r="X863" s="30">
        <v>9.31105E-4</v>
      </c>
      <c r="Y863" s="30">
        <v>9.31105E-4</v>
      </c>
      <c r="Z863" s="28" t="s">
        <v>1879</v>
      </c>
    </row>
    <row r="864" spans="1:26">
      <c r="A864" s="27" t="s">
        <v>909</v>
      </c>
      <c r="B864" s="30">
        <v>5.3781177355100001E-3</v>
      </c>
      <c r="C864" s="30">
        <v>5.3781177355100001E-3</v>
      </c>
      <c r="D864" s="30">
        <v>5.9947504226400003E-3</v>
      </c>
      <c r="E864" s="30">
        <v>5.9947504226400003E-3</v>
      </c>
      <c r="F864" s="30">
        <v>3.0070180078260001E-2</v>
      </c>
      <c r="G864" s="30">
        <v>3.0070180078260001E-2</v>
      </c>
      <c r="H864" s="30">
        <v>1.246782310638E-2</v>
      </c>
      <c r="I864" s="30">
        <v>1.246782310638E-2</v>
      </c>
      <c r="J864" s="30">
        <v>1.1891701127E-4</v>
      </c>
      <c r="K864" s="30">
        <v>1.1891701127E-4</v>
      </c>
      <c r="L864" s="30">
        <v>5.9317258360000001E-5</v>
      </c>
      <c r="M864" s="30">
        <v>5.9317258360000001E-5</v>
      </c>
      <c r="N864" s="30">
        <v>2.2528147941000001E-4</v>
      </c>
      <c r="O864" s="30">
        <v>2.2528147941000001E-4</v>
      </c>
      <c r="P864" s="30">
        <v>1.2659761425000001E-4</v>
      </c>
      <c r="Q864" s="30">
        <v>1.2659761425000001E-4</v>
      </c>
      <c r="R864" s="30">
        <v>4.825729E-3</v>
      </c>
      <c r="S864" s="30">
        <v>4.825729E-3</v>
      </c>
      <c r="T864" s="30">
        <v>5.4851140000000001E-3</v>
      </c>
      <c r="U864" s="30">
        <v>5.4851140000000001E-3</v>
      </c>
      <c r="V864" s="30">
        <v>0</v>
      </c>
      <c r="W864" s="30">
        <v>0</v>
      </c>
      <c r="X864" s="30">
        <v>3.237087E-3</v>
      </c>
      <c r="Y864" s="30">
        <v>3.237087E-3</v>
      </c>
      <c r="Z864" s="28" t="s">
        <v>1879</v>
      </c>
    </row>
    <row r="865" spans="1:26">
      <c r="A865" s="27" t="s">
        <v>910</v>
      </c>
      <c r="B865" s="30">
        <v>7.3728546987600002E-3</v>
      </c>
      <c r="C865" s="30">
        <v>7.3728546987600002E-3</v>
      </c>
      <c r="D865" s="30">
        <v>3.7221579618599999E-3</v>
      </c>
      <c r="E865" s="30">
        <v>3.7221579618599999E-3</v>
      </c>
      <c r="F865" s="30">
        <v>0.12323386666275001</v>
      </c>
      <c r="G865" s="30">
        <v>0.12323386666275001</v>
      </c>
      <c r="H865" s="30">
        <v>3.8236563296769999E-2</v>
      </c>
      <c r="I865" s="30">
        <v>3.8236563296769999E-2</v>
      </c>
      <c r="J865" s="30">
        <v>6.9048587189999999E-5</v>
      </c>
      <c r="K865" s="30">
        <v>6.9048587189999999E-5</v>
      </c>
      <c r="L865" s="30">
        <v>2.965862918E-5</v>
      </c>
      <c r="M865" s="30">
        <v>2.965862918E-5</v>
      </c>
      <c r="N865" s="30">
        <v>1.1410996674600001E-3</v>
      </c>
      <c r="O865" s="30">
        <v>1.1410996674600001E-3</v>
      </c>
      <c r="P865" s="30">
        <v>3.5256754936000001E-4</v>
      </c>
      <c r="Q865" s="30">
        <v>3.5256754936000001E-4</v>
      </c>
      <c r="R865" s="30">
        <v>0</v>
      </c>
      <c r="S865" s="30">
        <v>0</v>
      </c>
      <c r="T865" s="30">
        <v>9.3540789999999995E-3</v>
      </c>
      <c r="U865" s="30">
        <v>9.3540789999999995E-3</v>
      </c>
      <c r="V865" s="30">
        <v>2.5172760000000001E-3</v>
      </c>
      <c r="W865" s="30">
        <v>2.5172760000000001E-3</v>
      </c>
      <c r="X865" s="30">
        <v>3.5243140000000002E-3</v>
      </c>
      <c r="Y865" s="30">
        <v>3.5243140000000002E-3</v>
      </c>
      <c r="Z865" s="28" t="s">
        <v>1879</v>
      </c>
    </row>
    <row r="866" spans="1:26">
      <c r="A866" s="27" t="s">
        <v>911</v>
      </c>
      <c r="B866" s="30">
        <v>1.9797764360189998E-2</v>
      </c>
      <c r="C866" s="30">
        <v>1.9797764360189998E-2</v>
      </c>
      <c r="D866" s="30">
        <v>8.2599282261199992E-3</v>
      </c>
      <c r="E866" s="30">
        <v>8.2599282261199992E-3</v>
      </c>
      <c r="F866" s="30">
        <v>0.54185582964802004</v>
      </c>
      <c r="G866" s="30">
        <v>0.54185582964802004</v>
      </c>
      <c r="H866" s="30">
        <v>0.16067006892082999</v>
      </c>
      <c r="I866" s="30">
        <v>0.16067006892082999</v>
      </c>
      <c r="J866" s="30">
        <v>4.2196358838000002E-4</v>
      </c>
      <c r="K866" s="30">
        <v>4.2196358838000002E-4</v>
      </c>
      <c r="L866" s="30">
        <v>7.7853901590000006E-5</v>
      </c>
      <c r="M866" s="30">
        <v>7.7853901590000006E-5</v>
      </c>
      <c r="N866" s="30">
        <v>4.7309110676900003E-3</v>
      </c>
      <c r="O866" s="30">
        <v>4.7309110676900003E-3</v>
      </c>
      <c r="P866" s="30">
        <v>1.49330734225E-3</v>
      </c>
      <c r="Q866" s="30">
        <v>1.49330734225E-3</v>
      </c>
      <c r="R866" s="30">
        <v>0</v>
      </c>
      <c r="S866" s="30">
        <v>0</v>
      </c>
      <c r="T866" s="30">
        <v>7.5420319999999997E-3</v>
      </c>
      <c r="U866" s="30">
        <v>7.5420319999999997E-3</v>
      </c>
      <c r="V866" s="30">
        <v>9.3647120000000007E-3</v>
      </c>
      <c r="W866" s="30">
        <v>9.3647120000000007E-3</v>
      </c>
      <c r="X866" s="30">
        <v>5.5349020000000004E-3</v>
      </c>
      <c r="Y866" s="30">
        <v>5.5349020000000004E-3</v>
      </c>
      <c r="Z866" s="28" t="s">
        <v>1879</v>
      </c>
    </row>
    <row r="867" spans="1:26">
      <c r="A867" s="27" t="s">
        <v>912</v>
      </c>
      <c r="B867" s="30">
        <v>2.4051924537600001E-3</v>
      </c>
      <c r="C867" s="30">
        <v>2.4051924537600001E-3</v>
      </c>
      <c r="D867" s="30">
        <v>1.552629237477E-2</v>
      </c>
      <c r="E867" s="30">
        <v>1.552629237477E-2</v>
      </c>
      <c r="F867" s="30">
        <v>0.22251933257913001</v>
      </c>
      <c r="G867" s="30">
        <v>0.22251933257913001</v>
      </c>
      <c r="H867" s="30">
        <v>6.8404910898420004E-2</v>
      </c>
      <c r="I867" s="30">
        <v>6.8404910898420004E-2</v>
      </c>
      <c r="J867" s="30">
        <v>2.3016195729999999E-5</v>
      </c>
      <c r="K867" s="30">
        <v>2.3016195729999999E-5</v>
      </c>
      <c r="L867" s="30">
        <v>8.5268558890000005E-5</v>
      </c>
      <c r="M867" s="30">
        <v>8.5268558890000005E-5</v>
      </c>
      <c r="N867" s="30">
        <v>1.4202528049999999E-3</v>
      </c>
      <c r="O867" s="30">
        <v>1.4202528049999999E-3</v>
      </c>
      <c r="P867" s="30">
        <v>4.3424342951999998E-4</v>
      </c>
      <c r="Q867" s="30">
        <v>4.3424342951999998E-4</v>
      </c>
      <c r="R867" s="30">
        <v>0</v>
      </c>
      <c r="S867" s="30">
        <v>0</v>
      </c>
      <c r="T867" s="30">
        <v>9.9564619999999993E-3</v>
      </c>
      <c r="U867" s="30">
        <v>9.9564619999999993E-3</v>
      </c>
      <c r="V867" s="30">
        <v>2.3133730000000001E-3</v>
      </c>
      <c r="W867" s="30">
        <v>2.3133730000000001E-3</v>
      </c>
      <c r="X867" s="30">
        <v>3.6168799999999998E-3</v>
      </c>
      <c r="Y867" s="30">
        <v>3.6168799999999998E-3</v>
      </c>
      <c r="Z867" s="28" t="s">
        <v>1879</v>
      </c>
    </row>
    <row r="868" spans="1:26">
      <c r="A868" s="27" t="s">
        <v>913</v>
      </c>
      <c r="B868" s="30">
        <v>1.746162049362E-2</v>
      </c>
      <c r="C868" s="30">
        <v>1.746162049362E-2</v>
      </c>
      <c r="D868" s="30">
        <v>1.8032446540320001E-2</v>
      </c>
      <c r="E868" s="30">
        <v>1.8032446540320001E-2</v>
      </c>
      <c r="F868" s="30">
        <v>6.1354921175970002E-2</v>
      </c>
      <c r="G868" s="30">
        <v>6.1354921175970002E-2</v>
      </c>
      <c r="H868" s="30">
        <v>2.9871591903739999E-2</v>
      </c>
      <c r="I868" s="30">
        <v>2.9871591903739999E-2</v>
      </c>
      <c r="J868" s="30">
        <v>2.5701418565E-4</v>
      </c>
      <c r="K868" s="30">
        <v>2.5701418565E-4</v>
      </c>
      <c r="L868" s="30">
        <v>1.5570780318999999E-4</v>
      </c>
      <c r="M868" s="30">
        <v>1.5570780318999999E-4</v>
      </c>
      <c r="N868" s="30">
        <v>9.5989499923999997E-4</v>
      </c>
      <c r="O868" s="30">
        <v>9.5989499923999997E-4</v>
      </c>
      <c r="P868" s="30">
        <v>4.1518572414999999E-4</v>
      </c>
      <c r="Q868" s="30">
        <v>4.1518572414999999E-4</v>
      </c>
      <c r="R868" s="30">
        <v>5.5929359999999997E-3</v>
      </c>
      <c r="S868" s="30">
        <v>5.5929359999999997E-3</v>
      </c>
      <c r="T868" s="30">
        <v>2.3752500000000002E-3</v>
      </c>
      <c r="U868" s="30">
        <v>2.3752500000000002E-3</v>
      </c>
      <c r="V868" s="30">
        <v>1.4814485000000001E-2</v>
      </c>
      <c r="W868" s="30">
        <v>1.4814485000000001E-2</v>
      </c>
      <c r="X868" s="30">
        <v>8.0845510000000006E-3</v>
      </c>
      <c r="Y868" s="30">
        <v>8.0845510000000006E-3</v>
      </c>
      <c r="Z868" s="28" t="s">
        <v>1879</v>
      </c>
    </row>
    <row r="869" spans="1:26">
      <c r="A869" s="27" t="s">
        <v>914</v>
      </c>
      <c r="B869" s="30">
        <v>0.13174470435697</v>
      </c>
      <c r="C869" s="30">
        <v>0.13174470435697</v>
      </c>
      <c r="D869" s="30">
        <v>2.8605747842330002E-2</v>
      </c>
      <c r="E869" s="30">
        <v>2.8605747842330002E-2</v>
      </c>
      <c r="F869" s="30">
        <v>6.126676755359E-2</v>
      </c>
      <c r="G869" s="30">
        <v>6.126676755359E-2</v>
      </c>
      <c r="H869" s="30">
        <v>7.4284213005249997E-2</v>
      </c>
      <c r="I869" s="30">
        <v>7.4284213005249997E-2</v>
      </c>
      <c r="J869" s="30">
        <v>1.2812348956200001E-3</v>
      </c>
      <c r="K869" s="30">
        <v>1.2812348956200001E-3</v>
      </c>
      <c r="L869" s="30">
        <v>3.5590355013999999E-4</v>
      </c>
      <c r="M869" s="30">
        <v>3.5590355013999999E-4</v>
      </c>
      <c r="N869" s="30">
        <v>5.5830627507000004E-4</v>
      </c>
      <c r="O869" s="30">
        <v>5.5830627507000004E-4</v>
      </c>
      <c r="P869" s="30">
        <v>7.4052798011000004E-4</v>
      </c>
      <c r="Q869" s="30">
        <v>7.4052798011000004E-4</v>
      </c>
      <c r="R869" s="30">
        <v>0</v>
      </c>
      <c r="S869" s="30">
        <v>0</v>
      </c>
      <c r="T869" s="30">
        <v>6.111984E-3</v>
      </c>
      <c r="U869" s="30">
        <v>6.111984E-3</v>
      </c>
      <c r="V869" s="30">
        <v>1.123321E-3</v>
      </c>
      <c r="W869" s="30">
        <v>1.123321E-3</v>
      </c>
      <c r="X869" s="30">
        <v>2.1113220000000001E-3</v>
      </c>
      <c r="Y869" s="30">
        <v>2.1113220000000001E-3</v>
      </c>
      <c r="Z869" s="28" t="s">
        <v>1879</v>
      </c>
    </row>
    <row r="870" spans="1:26">
      <c r="A870" s="27" t="s">
        <v>915</v>
      </c>
      <c r="B870" s="30">
        <v>1.5447703367269999E-2</v>
      </c>
      <c r="C870" s="30">
        <v>1.5447703367269999E-2</v>
      </c>
      <c r="D870" s="30">
        <v>4.2623157457660002E-2</v>
      </c>
      <c r="E870" s="30">
        <v>4.2623157457660002E-2</v>
      </c>
      <c r="F870" s="30">
        <v>7.2099868259310002E-2</v>
      </c>
      <c r="G870" s="30">
        <v>7.2099868259310002E-2</v>
      </c>
      <c r="H870" s="30">
        <v>4.1172811188510003E-2</v>
      </c>
      <c r="I870" s="30">
        <v>4.1172811188510003E-2</v>
      </c>
      <c r="J870" s="30">
        <v>2.3399798992000001E-4</v>
      </c>
      <c r="K870" s="30">
        <v>2.3399798992000001E-4</v>
      </c>
      <c r="L870" s="30">
        <v>5.6351395439000005E-4</v>
      </c>
      <c r="M870" s="30">
        <v>5.6351395439000005E-4</v>
      </c>
      <c r="N870" s="30">
        <v>6.9543413209999998E-4</v>
      </c>
      <c r="O870" s="30">
        <v>6.9543413209999998E-4</v>
      </c>
      <c r="P870" s="30">
        <v>4.8324895761000001E-4</v>
      </c>
      <c r="Q870" s="30">
        <v>4.8324895761000001E-4</v>
      </c>
      <c r="R870" s="30">
        <v>0</v>
      </c>
      <c r="S870" s="30">
        <v>0</v>
      </c>
      <c r="T870" s="30">
        <v>2.35076E-4</v>
      </c>
      <c r="U870" s="30">
        <v>2.35076E-4</v>
      </c>
      <c r="V870" s="30">
        <v>4.4487999999999998E-5</v>
      </c>
      <c r="W870" s="30">
        <v>4.4487999999999998E-5</v>
      </c>
      <c r="X870" s="30">
        <v>8.1675999999999995E-5</v>
      </c>
      <c r="Y870" s="30">
        <v>8.1675999999999995E-5</v>
      </c>
      <c r="Z870" s="28" t="s">
        <v>1879</v>
      </c>
    </row>
    <row r="871" spans="1:26">
      <c r="A871" s="27" t="s">
        <v>916</v>
      </c>
      <c r="B871" s="30">
        <v>1.7300507123510001E-2</v>
      </c>
      <c r="C871" s="30">
        <v>1.7300507123510001E-2</v>
      </c>
      <c r="D871" s="30">
        <v>0.33425645816650001</v>
      </c>
      <c r="E871" s="30">
        <v>0.33425645816650001</v>
      </c>
      <c r="F871" s="30">
        <v>0.14960159460108</v>
      </c>
      <c r="G871" s="30">
        <v>0.14960159460108</v>
      </c>
      <c r="H871" s="30">
        <v>0.17045483936396</v>
      </c>
      <c r="I871" s="30">
        <v>0.17045483936396</v>
      </c>
      <c r="J871" s="30">
        <v>1.2275304389E-4</v>
      </c>
      <c r="K871" s="30">
        <v>1.2275304389E-4</v>
      </c>
      <c r="L871" s="30">
        <v>6.4099712311300001E-3</v>
      </c>
      <c r="M871" s="30">
        <v>6.4099712311300001E-3</v>
      </c>
      <c r="N871" s="30">
        <v>3.9032465020200002E-3</v>
      </c>
      <c r="O871" s="30">
        <v>3.9032465020200002E-3</v>
      </c>
      <c r="P871" s="30">
        <v>3.4821150241399999E-3</v>
      </c>
      <c r="Q871" s="30">
        <v>3.4821150241399999E-3</v>
      </c>
      <c r="R871" s="30">
        <v>0</v>
      </c>
      <c r="S871" s="30">
        <v>0</v>
      </c>
      <c r="T871" s="30">
        <v>1.9908025999999999E-2</v>
      </c>
      <c r="U871" s="30">
        <v>1.9908025999999999E-2</v>
      </c>
      <c r="V871" s="30">
        <v>0</v>
      </c>
      <c r="W871" s="30">
        <v>0</v>
      </c>
      <c r="X871" s="30">
        <v>5.5335410000000003E-3</v>
      </c>
      <c r="Y871" s="30">
        <v>5.5335410000000003E-3</v>
      </c>
      <c r="Z871" s="28" t="s">
        <v>1879</v>
      </c>
    </row>
    <row r="872" spans="1:26">
      <c r="A872" s="27" t="s">
        <v>917</v>
      </c>
      <c r="B872" s="30">
        <v>1.74875137138166</v>
      </c>
      <c r="C872" s="30">
        <v>1.74875137138166</v>
      </c>
      <c r="D872" s="30">
        <v>1.8970586054512599</v>
      </c>
      <c r="E872" s="30">
        <v>1.8970586054512599</v>
      </c>
      <c r="F872" s="30">
        <v>2.0520204320510001E-2</v>
      </c>
      <c r="G872" s="30">
        <v>2.0520204320510001E-2</v>
      </c>
      <c r="H872" s="30">
        <v>1.3228361677132501</v>
      </c>
      <c r="I872" s="30">
        <v>1.3228361677132501</v>
      </c>
      <c r="J872" s="30">
        <v>2.2030335345970001E-2</v>
      </c>
      <c r="K872" s="30">
        <v>2.2030335345970001E-2</v>
      </c>
      <c r="L872" s="30">
        <v>9.9245187887400006E-3</v>
      </c>
      <c r="M872" s="30">
        <v>9.9245187887400006E-3</v>
      </c>
      <c r="N872" s="30">
        <v>1.9589693862000001E-4</v>
      </c>
      <c r="O872" s="30">
        <v>1.9589693862000001E-4</v>
      </c>
      <c r="P872" s="30">
        <v>1.151629910252E-2</v>
      </c>
      <c r="Q872" s="30">
        <v>1.151629910252E-2</v>
      </c>
      <c r="R872" s="30">
        <v>0</v>
      </c>
      <c r="S872" s="30">
        <v>0</v>
      </c>
      <c r="T872" s="30">
        <v>0</v>
      </c>
      <c r="U872" s="30">
        <v>0</v>
      </c>
      <c r="V872" s="30">
        <v>0</v>
      </c>
      <c r="W872" s="30">
        <v>0</v>
      </c>
      <c r="X872" s="30">
        <v>0</v>
      </c>
      <c r="Y872" s="30">
        <v>0</v>
      </c>
      <c r="Z872" s="28" t="s">
        <v>1879</v>
      </c>
    </row>
    <row r="873" spans="1:26">
      <c r="A873" s="27" t="s">
        <v>918</v>
      </c>
      <c r="B873" s="30">
        <v>3.6519030557800002E-3</v>
      </c>
      <c r="C873" s="30">
        <v>3.6519030557800002E-3</v>
      </c>
      <c r="D873" s="30">
        <v>0.24016074977015001</v>
      </c>
      <c r="E873" s="30">
        <v>0.24016074977015001</v>
      </c>
      <c r="F873" s="30">
        <v>0.15953846681261</v>
      </c>
      <c r="G873" s="30">
        <v>0.15953846681261</v>
      </c>
      <c r="H873" s="30">
        <v>0.13382320711234</v>
      </c>
      <c r="I873" s="30">
        <v>0.13382320711234</v>
      </c>
      <c r="J873" s="30">
        <v>3.4524293589999998E-5</v>
      </c>
      <c r="K873" s="30">
        <v>3.4524293589999998E-5</v>
      </c>
      <c r="L873" s="30">
        <v>8.8975887533999996E-4</v>
      </c>
      <c r="M873" s="30">
        <v>8.8975887533999996E-4</v>
      </c>
      <c r="N873" s="30">
        <v>6.1217793318999998E-4</v>
      </c>
      <c r="O873" s="30">
        <v>6.1217793318999998E-4</v>
      </c>
      <c r="P873" s="30">
        <v>5.0911298633000003E-4</v>
      </c>
      <c r="Q873" s="30">
        <v>5.0911298633000003E-4</v>
      </c>
      <c r="R873" s="30">
        <v>0</v>
      </c>
      <c r="S873" s="30">
        <v>0</v>
      </c>
      <c r="T873" s="30">
        <v>8.3256200000000002E-4</v>
      </c>
      <c r="U873" s="30">
        <v>8.3256200000000002E-4</v>
      </c>
      <c r="V873" s="30">
        <v>0</v>
      </c>
      <c r="W873" s="30">
        <v>0</v>
      </c>
      <c r="X873" s="30">
        <v>2.3141500000000001E-4</v>
      </c>
      <c r="Y873" s="30">
        <v>2.3141500000000001E-4</v>
      </c>
      <c r="Z873" s="28" t="s">
        <v>1879</v>
      </c>
    </row>
    <row r="874" spans="1:26">
      <c r="A874" s="27" t="s">
        <v>919</v>
      </c>
      <c r="B874" s="30">
        <v>0.19197425254903999</v>
      </c>
      <c r="C874" s="30">
        <v>0.19197425254903999</v>
      </c>
      <c r="D874" s="30">
        <v>3.1994246225900001E-3</v>
      </c>
      <c r="E874" s="30">
        <v>3.1994246225900001E-3</v>
      </c>
      <c r="F874" s="30">
        <v>2.9198438701400001E-2</v>
      </c>
      <c r="G874" s="30">
        <v>2.9198438701400001E-2</v>
      </c>
      <c r="H874" s="30">
        <v>7.7415121744710005E-2</v>
      </c>
      <c r="I874" s="30">
        <v>7.7415121744710005E-2</v>
      </c>
      <c r="J874" s="30">
        <v>3.3680366417799998E-3</v>
      </c>
      <c r="K874" s="30">
        <v>3.3680366417799998E-3</v>
      </c>
      <c r="L874" s="30">
        <v>3.3365957829999997E-5</v>
      </c>
      <c r="M874" s="30">
        <v>3.3365957829999997E-5</v>
      </c>
      <c r="N874" s="30">
        <v>2.8894798447E-4</v>
      </c>
      <c r="O874" s="30">
        <v>2.8894798447E-4</v>
      </c>
      <c r="P874" s="30">
        <v>1.2877563771800001E-3</v>
      </c>
      <c r="Q874" s="30">
        <v>1.2877563771800001E-3</v>
      </c>
      <c r="R874" s="30">
        <v>0</v>
      </c>
      <c r="S874" s="30">
        <v>0</v>
      </c>
      <c r="T874" s="30">
        <v>3.8052979999999999E-3</v>
      </c>
      <c r="U874" s="30">
        <v>3.8052979999999999E-3</v>
      </c>
      <c r="V874" s="30">
        <v>0</v>
      </c>
      <c r="W874" s="30">
        <v>0</v>
      </c>
      <c r="X874" s="30">
        <v>1.0577029999999999E-3</v>
      </c>
      <c r="Y874" s="30">
        <v>1.0577029999999999E-3</v>
      </c>
      <c r="Z874" s="28" t="s">
        <v>1879</v>
      </c>
    </row>
    <row r="875" spans="1:26">
      <c r="A875" s="27" t="s">
        <v>920</v>
      </c>
      <c r="B875" s="30">
        <v>0</v>
      </c>
      <c r="C875" s="30">
        <v>0</v>
      </c>
      <c r="D875" s="30">
        <v>3.2468784292790001E-2</v>
      </c>
      <c r="E875" s="30">
        <v>3.2468784292790001E-2</v>
      </c>
      <c r="F875" s="30">
        <v>8.4137735137500003E-3</v>
      </c>
      <c r="G875" s="30">
        <v>8.4137735137500003E-3</v>
      </c>
      <c r="H875" s="30">
        <v>1.4260608675880001E-2</v>
      </c>
      <c r="I875" s="30">
        <v>1.4260608675880001E-2</v>
      </c>
      <c r="J875" s="30"/>
      <c r="K875" s="30"/>
      <c r="L875" s="30">
        <v>2.7063499125000001E-4</v>
      </c>
      <c r="M875" s="30">
        <v>2.7063499125000001E-4</v>
      </c>
      <c r="N875" s="30">
        <v>1.3223043357E-4</v>
      </c>
      <c r="O875" s="30">
        <v>1.3223043357E-4</v>
      </c>
      <c r="P875" s="30">
        <v>1.3612646693000001E-4</v>
      </c>
      <c r="Q875" s="30">
        <v>1.3612646693000001E-4</v>
      </c>
      <c r="R875" s="30">
        <v>0</v>
      </c>
      <c r="S875" s="30">
        <v>0</v>
      </c>
      <c r="T875" s="30">
        <v>1.0945741E-2</v>
      </c>
      <c r="U875" s="30">
        <v>1.0945741E-2</v>
      </c>
      <c r="V875" s="30">
        <v>1.0513984000000001E-2</v>
      </c>
      <c r="W875" s="30">
        <v>1.0513984000000001E-2</v>
      </c>
      <c r="X875" s="30">
        <v>6.9029729999999997E-3</v>
      </c>
      <c r="Y875" s="30">
        <v>6.9029729999999997E-3</v>
      </c>
      <c r="Z875" s="28" t="s">
        <v>1879</v>
      </c>
    </row>
    <row r="876" spans="1:26">
      <c r="A876" s="27" t="s">
        <v>921</v>
      </c>
      <c r="B876" s="30">
        <v>8.4469438328099999E-3</v>
      </c>
      <c r="C876" s="30">
        <v>8.4469438328099999E-3</v>
      </c>
      <c r="D876" s="30">
        <v>3.3466055698910001E-2</v>
      </c>
      <c r="E876" s="30">
        <v>3.3466055698910001E-2</v>
      </c>
      <c r="F876" s="30">
        <v>0.29111264563713002</v>
      </c>
      <c r="G876" s="30">
        <v>0.29111264563713002</v>
      </c>
      <c r="H876" s="30">
        <v>9.6201935446109998E-2</v>
      </c>
      <c r="I876" s="30">
        <v>9.6201935446109998E-2</v>
      </c>
      <c r="J876" s="30">
        <v>4.9868424080000003E-5</v>
      </c>
      <c r="K876" s="30">
        <v>4.9868424080000003E-5</v>
      </c>
      <c r="L876" s="30">
        <v>5.4979683839000001E-3</v>
      </c>
      <c r="M876" s="30">
        <v>5.4979683839000001E-3</v>
      </c>
      <c r="N876" s="30">
        <v>3.9228361958799996E-3</v>
      </c>
      <c r="O876" s="30">
        <v>3.9228361958799996E-3</v>
      </c>
      <c r="P876" s="30">
        <v>3.1268249454499998E-3</v>
      </c>
      <c r="Q876" s="30">
        <v>3.1268249454499998E-3</v>
      </c>
      <c r="R876" s="30">
        <v>0</v>
      </c>
      <c r="S876" s="30">
        <v>0</v>
      </c>
      <c r="T876" s="30">
        <v>1.86102E-4</v>
      </c>
      <c r="U876" s="30">
        <v>1.86102E-4</v>
      </c>
      <c r="V876" s="30">
        <v>0</v>
      </c>
      <c r="W876" s="30">
        <v>0</v>
      </c>
      <c r="X876" s="30">
        <v>5.1727999999999997E-5</v>
      </c>
      <c r="Y876" s="30">
        <v>5.1727999999999997E-5</v>
      </c>
      <c r="Z876" s="28" t="s">
        <v>1879</v>
      </c>
    </row>
    <row r="877" spans="1:26">
      <c r="A877" s="27" t="s">
        <v>922</v>
      </c>
      <c r="B877" s="30">
        <v>9.6744742717300002E-3</v>
      </c>
      <c r="C877" s="30">
        <v>9.6744742717300002E-3</v>
      </c>
      <c r="D877" s="30">
        <v>4.7305513539199996E-3</v>
      </c>
      <c r="E877" s="30">
        <v>4.7305513539199996E-3</v>
      </c>
      <c r="F877" s="30">
        <v>2.0407563580799998E-2</v>
      </c>
      <c r="G877" s="30">
        <v>2.0407563580799998E-2</v>
      </c>
      <c r="H877" s="30">
        <v>1.0842473091200001E-2</v>
      </c>
      <c r="I877" s="30">
        <v>1.0842473091200001E-2</v>
      </c>
      <c r="J877" s="30">
        <v>1.0357288078E-4</v>
      </c>
      <c r="K877" s="30">
        <v>1.0357288078E-4</v>
      </c>
      <c r="L877" s="30">
        <v>9.2683216180000001E-5</v>
      </c>
      <c r="M877" s="30">
        <v>9.2683216180000001E-5</v>
      </c>
      <c r="N877" s="30">
        <v>3.0364025486000001E-4</v>
      </c>
      <c r="O877" s="30">
        <v>3.0364025486000001E-4</v>
      </c>
      <c r="P877" s="30">
        <v>1.551841723E-4</v>
      </c>
      <c r="Q877" s="30">
        <v>1.551841723E-4</v>
      </c>
      <c r="R877" s="30">
        <v>0</v>
      </c>
      <c r="S877" s="30">
        <v>0</v>
      </c>
      <c r="T877" s="30">
        <v>6.9053699999999997E-4</v>
      </c>
      <c r="U877" s="30">
        <v>6.9053699999999997E-4</v>
      </c>
      <c r="V877" s="30">
        <v>1.1058961000000001E-2</v>
      </c>
      <c r="W877" s="30">
        <v>1.1058961000000001E-2</v>
      </c>
      <c r="X877" s="30">
        <v>4.252591E-3</v>
      </c>
      <c r="Y877" s="30">
        <v>4.252591E-3</v>
      </c>
      <c r="Z877" s="28" t="s">
        <v>1879</v>
      </c>
    </row>
    <row r="878" spans="1:26">
      <c r="A878" s="27" t="s">
        <v>923</v>
      </c>
      <c r="B878" s="30">
        <v>3.3373483808000001E-4</v>
      </c>
      <c r="C878" s="30">
        <v>3.3373483808000001E-4</v>
      </c>
      <c r="D878" s="30">
        <v>4.3672331464799999E-3</v>
      </c>
      <c r="E878" s="30">
        <v>4.3672331464799999E-3</v>
      </c>
      <c r="F878" s="30">
        <v>5.1138895826910002E-2</v>
      </c>
      <c r="G878" s="30">
        <v>5.1138895826910002E-2</v>
      </c>
      <c r="H878" s="30">
        <v>1.5936325483830002E-2</v>
      </c>
      <c r="I878" s="30">
        <v>1.5936325483830002E-2</v>
      </c>
      <c r="J878" s="30">
        <v>3.8360326200000004E-6</v>
      </c>
      <c r="K878" s="30">
        <v>3.8360326200000004E-6</v>
      </c>
      <c r="L878" s="30">
        <v>4.8195272410000002E-5</v>
      </c>
      <c r="M878" s="30">
        <v>4.8195272410000002E-5</v>
      </c>
      <c r="N878" s="30">
        <v>6.7094701478E-4</v>
      </c>
      <c r="O878" s="30">
        <v>6.7094701478E-4</v>
      </c>
      <c r="P878" s="30">
        <v>2.0555096507E-4</v>
      </c>
      <c r="Q878" s="30">
        <v>2.0555096507E-4</v>
      </c>
      <c r="R878" s="30">
        <v>0</v>
      </c>
      <c r="S878" s="30">
        <v>0</v>
      </c>
      <c r="T878" s="30">
        <v>0</v>
      </c>
      <c r="U878" s="30">
        <v>0</v>
      </c>
      <c r="V878" s="30">
        <v>1.6864638000000001E-2</v>
      </c>
      <c r="W878" s="30">
        <v>1.6864638000000001E-2</v>
      </c>
      <c r="X878" s="30">
        <v>6.192393E-3</v>
      </c>
      <c r="Y878" s="30">
        <v>6.192393E-3</v>
      </c>
      <c r="Z878" s="28" t="s">
        <v>1879</v>
      </c>
    </row>
    <row r="879" spans="1:26">
      <c r="A879" s="27" t="s">
        <v>924</v>
      </c>
      <c r="B879" s="30">
        <v>2.52104063893E-2</v>
      </c>
      <c r="C879" s="30">
        <v>2.52104063893E-2</v>
      </c>
      <c r="D879" s="30">
        <v>4.522940949669E-2</v>
      </c>
      <c r="E879" s="30">
        <v>4.522940949669E-2</v>
      </c>
      <c r="F879" s="30">
        <v>3.1991684174955499</v>
      </c>
      <c r="G879" s="30">
        <v>3.1991684174955499</v>
      </c>
      <c r="H879" s="30">
        <v>0.91477938664137004</v>
      </c>
      <c r="I879" s="30">
        <v>0.91477938664137004</v>
      </c>
      <c r="J879" s="30">
        <v>1.6111337010999999E-4</v>
      </c>
      <c r="K879" s="30">
        <v>1.6111337010999999E-4</v>
      </c>
      <c r="L879" s="30">
        <v>1.6312246048E-4</v>
      </c>
      <c r="M879" s="30">
        <v>1.6312246048E-4</v>
      </c>
      <c r="N879" s="30">
        <v>4.6789983789529997E-2</v>
      </c>
      <c r="O879" s="30">
        <v>4.6789983789529997E-2</v>
      </c>
      <c r="P879" s="30">
        <v>1.3122591412329999E-2</v>
      </c>
      <c r="Q879" s="30">
        <v>1.3122591412329999E-2</v>
      </c>
      <c r="R879" s="30">
        <v>0</v>
      </c>
      <c r="S879" s="30">
        <v>0</v>
      </c>
      <c r="T879" s="30">
        <v>0</v>
      </c>
      <c r="U879" s="30">
        <v>0</v>
      </c>
      <c r="V879" s="30">
        <v>0</v>
      </c>
      <c r="W879" s="30">
        <v>0</v>
      </c>
      <c r="X879" s="30">
        <v>0</v>
      </c>
      <c r="Y879" s="30">
        <v>0</v>
      </c>
      <c r="Z879" s="28" t="s">
        <v>1879</v>
      </c>
    </row>
    <row r="880" spans="1:26">
      <c r="A880" s="27" t="s">
        <v>925</v>
      </c>
      <c r="B880" s="30">
        <v>3.96530692097E-2</v>
      </c>
      <c r="C880" s="30">
        <v>3.96530692097E-2</v>
      </c>
      <c r="D880" s="30">
        <v>0.1480818281579</v>
      </c>
      <c r="E880" s="30">
        <v>0.1480818281579</v>
      </c>
      <c r="F880" s="30">
        <v>4.2583097032650001E-2</v>
      </c>
      <c r="G880" s="30">
        <v>4.2583097032650001E-2</v>
      </c>
      <c r="H880" s="30">
        <v>8.0280583873639996E-2</v>
      </c>
      <c r="I880" s="30">
        <v>8.0280583873639996E-2</v>
      </c>
      <c r="J880" s="30">
        <v>4.1812755575999999E-4</v>
      </c>
      <c r="K880" s="30">
        <v>4.1812755575999999E-4</v>
      </c>
      <c r="L880" s="30">
        <v>6.0429456950000001E-4</v>
      </c>
      <c r="M880" s="30">
        <v>6.0429456950000001E-4</v>
      </c>
      <c r="N880" s="30">
        <v>4.113835711E-4</v>
      </c>
      <c r="O880" s="30">
        <v>4.113835711E-4</v>
      </c>
      <c r="P880" s="30">
        <v>4.8461022228000003E-4</v>
      </c>
      <c r="Q880" s="30">
        <v>4.8461022228000003E-4</v>
      </c>
      <c r="R880" s="30">
        <v>0</v>
      </c>
      <c r="S880" s="30">
        <v>0</v>
      </c>
      <c r="T880" s="30">
        <v>7.9436209999999997E-3</v>
      </c>
      <c r="U880" s="30">
        <v>7.9436209999999997E-3</v>
      </c>
      <c r="V880" s="30">
        <v>0</v>
      </c>
      <c r="W880" s="30">
        <v>0</v>
      </c>
      <c r="X880" s="30">
        <v>2.207971E-3</v>
      </c>
      <c r="Y880" s="30">
        <v>2.207971E-3</v>
      </c>
      <c r="Z880" s="28" t="s">
        <v>1879</v>
      </c>
    </row>
    <row r="881" spans="1:26">
      <c r="A881" s="27" t="s">
        <v>926</v>
      </c>
      <c r="B881" s="30">
        <v>8.2551422017300008E-3</v>
      </c>
      <c r="C881" s="30">
        <v>8.2551422017300008E-3</v>
      </c>
      <c r="D881" s="30">
        <v>0.74899531393659002</v>
      </c>
      <c r="E881" s="30">
        <v>0.74899531393659002</v>
      </c>
      <c r="F881" s="30">
        <v>0.54146893319425005</v>
      </c>
      <c r="G881" s="30">
        <v>0.54146893319425005</v>
      </c>
      <c r="H881" s="30">
        <v>0.42845124834776999</v>
      </c>
      <c r="I881" s="30">
        <v>0.42845124834776999</v>
      </c>
      <c r="J881" s="30">
        <v>9.5900815539999993E-5</v>
      </c>
      <c r="K881" s="30">
        <v>9.5900815539999993E-5</v>
      </c>
      <c r="L881" s="30">
        <v>3.9853782958199999E-3</v>
      </c>
      <c r="M881" s="30">
        <v>3.9853782958199999E-3</v>
      </c>
      <c r="N881" s="30">
        <v>9.1924638447700002E-3</v>
      </c>
      <c r="O881" s="30">
        <v>9.1924638447700002E-3</v>
      </c>
      <c r="P881" s="30">
        <v>4.0524849205900004E-3</v>
      </c>
      <c r="Q881" s="30">
        <v>4.0524849205900004E-3</v>
      </c>
      <c r="R881" s="30">
        <v>0</v>
      </c>
      <c r="S881" s="30">
        <v>0</v>
      </c>
      <c r="T881" s="30">
        <v>5.7887549999999996E-3</v>
      </c>
      <c r="U881" s="30">
        <v>5.7887549999999996E-3</v>
      </c>
      <c r="V881" s="30">
        <v>7.7631460000000003E-3</v>
      </c>
      <c r="W881" s="30">
        <v>7.7631460000000003E-3</v>
      </c>
      <c r="X881" s="30">
        <v>4.4595030000000001E-3</v>
      </c>
      <c r="Y881" s="30">
        <v>4.4595030000000001E-3</v>
      </c>
      <c r="Z881" s="28" t="s">
        <v>1879</v>
      </c>
    </row>
    <row r="882" spans="1:26">
      <c r="A882" s="27" t="s">
        <v>927</v>
      </c>
      <c r="B882" s="30">
        <v>1.5041697674597001</v>
      </c>
      <c r="C882" s="30">
        <v>1.5041697674597001</v>
      </c>
      <c r="D882" s="30">
        <v>0.25786324406085998</v>
      </c>
      <c r="E882" s="30">
        <v>0.25786324406085998</v>
      </c>
      <c r="F882" s="30">
        <v>0.25778078153084</v>
      </c>
      <c r="G882" s="30">
        <v>0.25778078153084</v>
      </c>
      <c r="H882" s="30">
        <v>0.70010794828828005</v>
      </c>
      <c r="I882" s="30">
        <v>0.70010794828828005</v>
      </c>
      <c r="J882" s="30">
        <v>8.4699600285400006E-3</v>
      </c>
      <c r="K882" s="30">
        <v>8.4699600285400006E-3</v>
      </c>
      <c r="L882" s="30">
        <v>1.0677106504100001E-3</v>
      </c>
      <c r="M882" s="30">
        <v>1.0677106504100001E-3</v>
      </c>
      <c r="N882" s="30">
        <v>1.1508945144E-3</v>
      </c>
      <c r="O882" s="30">
        <v>1.1508945144E-3</v>
      </c>
      <c r="P882" s="30">
        <v>3.7176138119399999E-3</v>
      </c>
      <c r="Q882" s="30">
        <v>3.7176138119399999E-3</v>
      </c>
      <c r="R882" s="30">
        <v>0</v>
      </c>
      <c r="S882" s="30">
        <v>0</v>
      </c>
      <c r="T882" s="30">
        <v>2.9565745000000001E-2</v>
      </c>
      <c r="U882" s="30">
        <v>2.9565745000000001E-2</v>
      </c>
      <c r="V882" s="30">
        <v>1.3275944E-2</v>
      </c>
      <c r="W882" s="30">
        <v>1.3275944E-2</v>
      </c>
      <c r="X882" s="30">
        <v>1.3092644000000001E-2</v>
      </c>
      <c r="Y882" s="30">
        <v>1.3092644000000001E-2</v>
      </c>
      <c r="Z882" s="28" t="s">
        <v>1879</v>
      </c>
    </row>
    <row r="883" spans="1:26">
      <c r="A883" s="27" t="s">
        <v>928</v>
      </c>
      <c r="B883" s="30">
        <v>1.64708499881083</v>
      </c>
      <c r="C883" s="30">
        <v>1.64708499881083</v>
      </c>
      <c r="D883" s="30">
        <v>4.351291633301E-2</v>
      </c>
      <c r="E883" s="30">
        <v>4.351291633301E-2</v>
      </c>
      <c r="F883" s="30">
        <v>7.3314429278760002E-2</v>
      </c>
      <c r="G883" s="30">
        <v>7.3314429278760002E-2</v>
      </c>
      <c r="H883" s="30">
        <v>0.62084422912262005</v>
      </c>
      <c r="I883" s="30">
        <v>0.62084422912262005</v>
      </c>
      <c r="J883" s="30">
        <v>1.216789547578E-2</v>
      </c>
      <c r="K883" s="30">
        <v>1.216789547578E-2</v>
      </c>
      <c r="L883" s="30">
        <v>2.4468369072000001E-4</v>
      </c>
      <c r="M883" s="30">
        <v>2.4468369072000001E-4</v>
      </c>
      <c r="N883" s="30">
        <v>4.9463977001999997E-4</v>
      </c>
      <c r="O883" s="30">
        <v>4.9463977001999997E-4</v>
      </c>
      <c r="P883" s="30">
        <v>4.54526273089E-3</v>
      </c>
      <c r="Q883" s="30">
        <v>4.54526273089E-3</v>
      </c>
      <c r="R883" s="30">
        <v>0</v>
      </c>
      <c r="S883" s="30">
        <v>0</v>
      </c>
      <c r="T883" s="30">
        <v>3.1049659999999998E-3</v>
      </c>
      <c r="U883" s="30">
        <v>3.1049659999999998E-3</v>
      </c>
      <c r="V883" s="30">
        <v>3.5553281999999999E-2</v>
      </c>
      <c r="W883" s="30">
        <v>3.5553281999999999E-2</v>
      </c>
      <c r="X883" s="30">
        <v>1.3917570000000001E-2</v>
      </c>
      <c r="Y883" s="30">
        <v>1.3917570000000001E-2</v>
      </c>
      <c r="Z883" s="28" t="s">
        <v>1879</v>
      </c>
    </row>
    <row r="884" spans="1:26">
      <c r="A884" s="27" t="s">
        <v>929</v>
      </c>
      <c r="B884" s="30">
        <v>1.827869544203E-2</v>
      </c>
      <c r="C884" s="30">
        <v>1.827869544203E-2</v>
      </c>
      <c r="D884" s="30">
        <v>0.76966737847376998</v>
      </c>
      <c r="E884" s="30">
        <v>0.76966737847376998</v>
      </c>
      <c r="F884" s="30">
        <v>3.23229948724E-2</v>
      </c>
      <c r="G884" s="30">
        <v>3.23229948724E-2</v>
      </c>
      <c r="H884" s="30">
        <v>0.29807884717217997</v>
      </c>
      <c r="I884" s="30">
        <v>0.29807884717217997</v>
      </c>
      <c r="J884" s="30">
        <v>1.4960527223999999E-4</v>
      </c>
      <c r="K884" s="30">
        <v>1.4960527223999999E-4</v>
      </c>
      <c r="L884" s="30">
        <v>1.165213393837E-2</v>
      </c>
      <c r="M884" s="30">
        <v>1.165213393837E-2</v>
      </c>
      <c r="N884" s="30">
        <v>2.2528147941000001E-4</v>
      </c>
      <c r="O884" s="30">
        <v>2.2528147941000001E-4</v>
      </c>
      <c r="P884" s="30">
        <v>4.3941623525899998E-3</v>
      </c>
      <c r="Q884" s="30">
        <v>4.3941623525899998E-3</v>
      </c>
      <c r="R884" s="30">
        <v>1.1956914000000001E-2</v>
      </c>
      <c r="S884" s="30">
        <v>1.1956914000000001E-2</v>
      </c>
      <c r="T884" s="30">
        <v>0</v>
      </c>
      <c r="U884" s="30">
        <v>0</v>
      </c>
      <c r="V884" s="30">
        <v>0</v>
      </c>
      <c r="W884" s="30">
        <v>0</v>
      </c>
      <c r="X884" s="30">
        <v>4.2430619999999997E-3</v>
      </c>
      <c r="Y884" s="30">
        <v>4.2430619999999997E-3</v>
      </c>
      <c r="Z884" s="28" t="s">
        <v>1879</v>
      </c>
    </row>
    <row r="885" spans="1:26">
      <c r="A885" s="27" t="s">
        <v>930</v>
      </c>
      <c r="B885" s="30">
        <v>8.0134721465699998E-3</v>
      </c>
      <c r="C885" s="30">
        <v>8.0134721465699998E-3</v>
      </c>
      <c r="D885" s="30">
        <v>4.2311741851289997E-2</v>
      </c>
      <c r="E885" s="30">
        <v>4.2311741851289997E-2</v>
      </c>
      <c r="F885" s="30">
        <v>7.3280147314499999E-2</v>
      </c>
      <c r="G885" s="30">
        <v>7.3280147314499999E-2</v>
      </c>
      <c r="H885" s="30">
        <v>3.8748398812430002E-2</v>
      </c>
      <c r="I885" s="30">
        <v>3.8748398812430002E-2</v>
      </c>
      <c r="J885" s="30">
        <v>8.8228750299999996E-5</v>
      </c>
      <c r="K885" s="30">
        <v>8.8228750299999996E-5</v>
      </c>
      <c r="L885" s="30">
        <v>3.3365957825000001E-4</v>
      </c>
      <c r="M885" s="30">
        <v>3.3365957825000001E-4</v>
      </c>
      <c r="N885" s="30">
        <v>1.2635352541E-3</v>
      </c>
      <c r="O885" s="30">
        <v>1.2635352541E-3</v>
      </c>
      <c r="P885" s="30">
        <v>5.0502919232000003E-4</v>
      </c>
      <c r="Q885" s="30">
        <v>5.0502919232000003E-4</v>
      </c>
      <c r="R885" s="30">
        <v>0</v>
      </c>
      <c r="S885" s="30">
        <v>0</v>
      </c>
      <c r="T885" s="30">
        <v>4.7260139999999997E-3</v>
      </c>
      <c r="U885" s="30">
        <v>4.7260139999999997E-3</v>
      </c>
      <c r="V885" s="30">
        <v>0</v>
      </c>
      <c r="W885" s="30">
        <v>0</v>
      </c>
      <c r="X885" s="30">
        <v>1.3136199999999999E-3</v>
      </c>
      <c r="Y885" s="30">
        <v>1.3136199999999999E-3</v>
      </c>
      <c r="Z885" s="28" t="s">
        <v>1879</v>
      </c>
    </row>
    <row r="886" spans="1:26">
      <c r="A886" s="27" t="s">
        <v>931</v>
      </c>
      <c r="B886" s="30">
        <v>7.45724741643E-3</v>
      </c>
      <c r="C886" s="30">
        <v>7.45724741643E-3</v>
      </c>
      <c r="D886" s="30">
        <v>0.10361983569119</v>
      </c>
      <c r="E886" s="30">
        <v>0.10361983569119</v>
      </c>
      <c r="F886" s="30">
        <v>6.3411839031490003E-2</v>
      </c>
      <c r="G886" s="30">
        <v>6.3411839031490003E-2</v>
      </c>
      <c r="H886" s="30">
        <v>5.8319300963369999E-2</v>
      </c>
      <c r="I886" s="30">
        <v>5.8319300963369999E-2</v>
      </c>
      <c r="J886" s="30">
        <v>4.9868424080000003E-5</v>
      </c>
      <c r="K886" s="30">
        <v>4.9868424080000003E-5</v>
      </c>
      <c r="L886" s="30">
        <v>8.4527093157999995E-4</v>
      </c>
      <c r="M886" s="30">
        <v>8.4527093157999995E-4</v>
      </c>
      <c r="N886" s="30">
        <v>4.1628099457000003E-4</v>
      </c>
      <c r="O886" s="30">
        <v>4.1628099457000003E-4</v>
      </c>
      <c r="P886" s="30">
        <v>4.4377228220000001E-4</v>
      </c>
      <c r="Q886" s="30">
        <v>4.4377228220000001E-4</v>
      </c>
      <c r="R886" s="30">
        <v>2.37834E-4</v>
      </c>
      <c r="S886" s="30">
        <v>2.37834E-4</v>
      </c>
      <c r="T886" s="30">
        <v>0</v>
      </c>
      <c r="U886" s="30">
        <v>0</v>
      </c>
      <c r="V886" s="30">
        <v>7.6000240000000004E-3</v>
      </c>
      <c r="W886" s="30">
        <v>7.6000240000000004E-3</v>
      </c>
      <c r="X886" s="30">
        <v>2.8749909999999999E-3</v>
      </c>
      <c r="Y886" s="30">
        <v>2.8749909999999999E-3</v>
      </c>
      <c r="Z886" s="28" t="s">
        <v>1879</v>
      </c>
    </row>
    <row r="887" spans="1:26">
      <c r="A887" s="27" t="s">
        <v>932</v>
      </c>
      <c r="B887" s="30">
        <v>3.2821095110589997E-2</v>
      </c>
      <c r="C887" s="30">
        <v>3.2821095110589997E-2</v>
      </c>
      <c r="D887" s="30">
        <v>3.6483821217780002E-2</v>
      </c>
      <c r="E887" s="30">
        <v>3.6483821217780002E-2</v>
      </c>
      <c r="F887" s="30">
        <v>0.19798813844037</v>
      </c>
      <c r="G887" s="30">
        <v>0.19798813844037</v>
      </c>
      <c r="H887" s="30">
        <v>8.0075032908570001E-2</v>
      </c>
      <c r="I887" s="30">
        <v>8.0075032908570001E-2</v>
      </c>
      <c r="J887" s="30">
        <v>2.3783402254E-4</v>
      </c>
      <c r="K887" s="30">
        <v>2.3783402254E-4</v>
      </c>
      <c r="L887" s="30">
        <v>2.8546430584E-4</v>
      </c>
      <c r="M887" s="30">
        <v>2.8546430584E-4</v>
      </c>
      <c r="N887" s="30">
        <v>3.3645299208100001E-3</v>
      </c>
      <c r="O887" s="30">
        <v>3.3645299208100001E-3</v>
      </c>
      <c r="P887" s="30">
        <v>1.12440461687E-3</v>
      </c>
      <c r="Q887" s="30">
        <v>1.12440461687E-3</v>
      </c>
      <c r="R887" s="30">
        <v>0</v>
      </c>
      <c r="S887" s="30">
        <v>0</v>
      </c>
      <c r="T887" s="30">
        <v>1.0250307E-2</v>
      </c>
      <c r="U887" s="30">
        <v>1.0250307E-2</v>
      </c>
      <c r="V887" s="30">
        <v>0</v>
      </c>
      <c r="W887" s="30">
        <v>0</v>
      </c>
      <c r="X887" s="30">
        <v>2.8491269999999999E-3</v>
      </c>
      <c r="Y887" s="30">
        <v>2.8491269999999999E-3</v>
      </c>
      <c r="Z887" s="28" t="s">
        <v>1879</v>
      </c>
    </row>
    <row r="888" spans="1:26">
      <c r="A888" s="27" t="s">
        <v>933</v>
      </c>
      <c r="B888" s="30">
        <v>2.604666150081E-2</v>
      </c>
      <c r="C888" s="30">
        <v>2.604666150081E-2</v>
      </c>
      <c r="D888" s="30">
        <v>0.10390900732567999</v>
      </c>
      <c r="E888" s="30">
        <v>0.10390900732567999</v>
      </c>
      <c r="F888" s="30">
        <v>3.8253774689139999E-2</v>
      </c>
      <c r="G888" s="30">
        <v>3.8253774689139999E-2</v>
      </c>
      <c r="H888" s="30">
        <v>5.8029351588800002E-2</v>
      </c>
      <c r="I888" s="30">
        <v>5.8029351588800002E-2</v>
      </c>
      <c r="J888" s="30">
        <v>1.4960527223999999E-4</v>
      </c>
      <c r="K888" s="30">
        <v>1.4960527223999999E-4</v>
      </c>
      <c r="L888" s="30">
        <v>8.0078298781000002E-4</v>
      </c>
      <c r="M888" s="30">
        <v>8.0078298781000002E-4</v>
      </c>
      <c r="N888" s="30">
        <v>4.6035780576000001E-4</v>
      </c>
      <c r="O888" s="30">
        <v>4.6035780576000001E-4</v>
      </c>
      <c r="P888" s="30">
        <v>4.7508136959999999E-4</v>
      </c>
      <c r="Q888" s="30">
        <v>4.7508136959999999E-4</v>
      </c>
      <c r="R888" s="30">
        <v>0</v>
      </c>
      <c r="S888" s="30">
        <v>0</v>
      </c>
      <c r="T888" s="30">
        <v>3.7220420000000001E-3</v>
      </c>
      <c r="U888" s="30">
        <v>3.7220420000000001E-3</v>
      </c>
      <c r="V888" s="30">
        <v>0</v>
      </c>
      <c r="W888" s="30">
        <v>0</v>
      </c>
      <c r="X888" s="30">
        <v>1.034561E-3</v>
      </c>
      <c r="Y888" s="30">
        <v>1.034561E-3</v>
      </c>
      <c r="Z888" s="28" t="s">
        <v>1879</v>
      </c>
    </row>
    <row r="889" spans="1:26">
      <c r="A889" s="27" t="s">
        <v>934</v>
      </c>
      <c r="B889" s="30">
        <v>3.3526925113000002E-3</v>
      </c>
      <c r="C889" s="30">
        <v>3.3526925113000002E-3</v>
      </c>
      <c r="D889" s="30">
        <v>0.10412773971587</v>
      </c>
      <c r="E889" s="30">
        <v>0.10412773971587</v>
      </c>
      <c r="F889" s="30">
        <v>0.54943704117264003</v>
      </c>
      <c r="G889" s="30">
        <v>0.54943704117264003</v>
      </c>
      <c r="H889" s="30">
        <v>0.19214250807569999</v>
      </c>
      <c r="I889" s="30">
        <v>0.19214250807569999</v>
      </c>
      <c r="J889" s="30">
        <v>3.8360326200000004E-6</v>
      </c>
      <c r="K889" s="30">
        <v>3.8360326200000004E-6</v>
      </c>
      <c r="L889" s="30">
        <v>8.6010024617E-4</v>
      </c>
      <c r="M889" s="30">
        <v>8.6010024617E-4</v>
      </c>
      <c r="N889" s="30">
        <v>5.5634730568200003E-3</v>
      </c>
      <c r="O889" s="30">
        <v>5.5634730568200003E-3</v>
      </c>
      <c r="P889" s="30">
        <v>1.8635713323099999E-3</v>
      </c>
      <c r="Q889" s="30">
        <v>1.8635713323099999E-3</v>
      </c>
      <c r="R889" s="30">
        <v>0</v>
      </c>
      <c r="S889" s="30">
        <v>0</v>
      </c>
      <c r="T889" s="30">
        <v>4.471348E-3</v>
      </c>
      <c r="U889" s="30">
        <v>4.471348E-3</v>
      </c>
      <c r="V889" s="30">
        <v>0</v>
      </c>
      <c r="W889" s="30">
        <v>0</v>
      </c>
      <c r="X889" s="30">
        <v>1.2428350000000001E-3</v>
      </c>
      <c r="Y889" s="30">
        <v>1.2428350000000001E-3</v>
      </c>
      <c r="Z889" s="28" t="s">
        <v>1879</v>
      </c>
    </row>
    <row r="890" spans="1:26">
      <c r="A890" s="27" t="s">
        <v>935</v>
      </c>
      <c r="B890" s="30">
        <v>2.4435527799699999E-3</v>
      </c>
      <c r="C890" s="30">
        <v>2.4435527799699999E-3</v>
      </c>
      <c r="D890" s="30">
        <v>2.8435210724560001E-2</v>
      </c>
      <c r="E890" s="30">
        <v>2.8435210724560001E-2</v>
      </c>
      <c r="F890" s="30">
        <v>0.23506653149778001</v>
      </c>
      <c r="G890" s="30">
        <v>0.23506653149778001</v>
      </c>
      <c r="H890" s="30">
        <v>7.6646007206539996E-2</v>
      </c>
      <c r="I890" s="30">
        <v>7.6646007206539996E-2</v>
      </c>
      <c r="J890" s="30">
        <v>1.5344130490000001E-5</v>
      </c>
      <c r="K890" s="30">
        <v>1.5344130490000001E-5</v>
      </c>
      <c r="L890" s="30">
        <v>2.2985437612999999E-4</v>
      </c>
      <c r="M890" s="30">
        <v>2.2985437612999999E-4</v>
      </c>
      <c r="N890" s="30">
        <v>1.38597084074E-3</v>
      </c>
      <c r="O890" s="30">
        <v>1.38597084074E-3</v>
      </c>
      <c r="P890" s="30">
        <v>4.7508136959999999E-4</v>
      </c>
      <c r="Q890" s="30">
        <v>4.7508136959999999E-4</v>
      </c>
      <c r="R890" s="30">
        <v>0</v>
      </c>
      <c r="S890" s="30">
        <v>0</v>
      </c>
      <c r="T890" s="30">
        <v>9.9515639999999995E-3</v>
      </c>
      <c r="U890" s="30">
        <v>9.9515639999999995E-3</v>
      </c>
      <c r="V890" s="30">
        <v>0</v>
      </c>
      <c r="W890" s="30">
        <v>0</v>
      </c>
      <c r="X890" s="30">
        <v>2.7660900000000001E-3</v>
      </c>
      <c r="Y890" s="30">
        <v>2.7660900000000001E-3</v>
      </c>
      <c r="Z890" s="28" t="s">
        <v>1879</v>
      </c>
    </row>
    <row r="891" spans="1:26">
      <c r="A891" s="27" t="s">
        <v>936</v>
      </c>
      <c r="B891" s="30">
        <v>3.1731661846050002E-2</v>
      </c>
      <c r="C891" s="30">
        <v>3.1731661846050002E-2</v>
      </c>
      <c r="D891" s="30">
        <v>4.504775039298E-2</v>
      </c>
      <c r="E891" s="30">
        <v>4.504775039298E-2</v>
      </c>
      <c r="F891" s="30">
        <v>0.56300780159557995</v>
      </c>
      <c r="G891" s="30">
        <v>0.56300780159557995</v>
      </c>
      <c r="H891" s="30">
        <v>0.18429209472769001</v>
      </c>
      <c r="I891" s="30">
        <v>0.18429209472769001</v>
      </c>
      <c r="J891" s="30">
        <v>3.1071864234999999E-4</v>
      </c>
      <c r="K891" s="30">
        <v>3.1071864234999999E-4</v>
      </c>
      <c r="L891" s="30">
        <v>4.0409882254999999E-4</v>
      </c>
      <c r="M891" s="30">
        <v>4.0409882254999999E-4</v>
      </c>
      <c r="N891" s="30">
        <v>3.7122469868600002E-3</v>
      </c>
      <c r="O891" s="30">
        <v>3.7122469868600002E-3</v>
      </c>
      <c r="P891" s="30">
        <v>1.29047890652E-3</v>
      </c>
      <c r="Q891" s="30">
        <v>1.29047890652E-3</v>
      </c>
      <c r="R891" s="30">
        <v>0</v>
      </c>
      <c r="S891" s="30">
        <v>0</v>
      </c>
      <c r="T891" s="30">
        <v>1.5892139E-2</v>
      </c>
      <c r="U891" s="30">
        <v>1.5892139E-2</v>
      </c>
      <c r="V891" s="30">
        <v>0</v>
      </c>
      <c r="W891" s="30">
        <v>0</v>
      </c>
      <c r="X891" s="30">
        <v>4.4173040000000004E-3</v>
      </c>
      <c r="Y891" s="30">
        <v>4.4173040000000004E-3</v>
      </c>
      <c r="Z891" s="28" t="s">
        <v>1879</v>
      </c>
    </row>
    <row r="892" spans="1:26">
      <c r="A892" s="27" t="s">
        <v>937</v>
      </c>
      <c r="B892" s="30">
        <v>2.4017400243970002E-2</v>
      </c>
      <c r="C892" s="30">
        <v>2.4017400243970002E-2</v>
      </c>
      <c r="D892" s="30">
        <v>3.6684016964740003E-2</v>
      </c>
      <c r="E892" s="30">
        <v>3.6684016964740003E-2</v>
      </c>
      <c r="F892" s="30">
        <v>2.7229674468259999E-2</v>
      </c>
      <c r="G892" s="30">
        <v>2.7229674468259999E-2</v>
      </c>
      <c r="H892" s="30">
        <v>2.9561223559139999E-2</v>
      </c>
      <c r="I892" s="30">
        <v>2.9561223559139999E-2</v>
      </c>
      <c r="J892" s="30">
        <v>2.8386641399999999E-4</v>
      </c>
      <c r="K892" s="30">
        <v>2.8386641399999999E-4</v>
      </c>
      <c r="L892" s="30">
        <v>3.373669069E-4</v>
      </c>
      <c r="M892" s="30">
        <v>3.373669069E-4</v>
      </c>
      <c r="N892" s="30">
        <v>2.9874283140000001E-4</v>
      </c>
      <c r="O892" s="30">
        <v>2.9874283140000001E-4</v>
      </c>
      <c r="P892" s="30">
        <v>3.0764581527E-4</v>
      </c>
      <c r="Q892" s="30">
        <v>3.0764581527E-4</v>
      </c>
      <c r="R892" s="30">
        <v>0</v>
      </c>
      <c r="S892" s="30">
        <v>0</v>
      </c>
      <c r="T892" s="30">
        <v>1.2581481E-2</v>
      </c>
      <c r="U892" s="30">
        <v>1.2581481E-2</v>
      </c>
      <c r="V892" s="30">
        <v>0</v>
      </c>
      <c r="W892" s="30">
        <v>0</v>
      </c>
      <c r="X892" s="30">
        <v>3.4970890000000001E-3</v>
      </c>
      <c r="Y892" s="30">
        <v>3.4970890000000001E-3</v>
      </c>
      <c r="Z892" s="28" t="s">
        <v>1879</v>
      </c>
    </row>
    <row r="893" spans="1:26">
      <c r="A893" s="27" t="s">
        <v>938</v>
      </c>
      <c r="B893" s="30">
        <v>1.2324981011638501</v>
      </c>
      <c r="C893" s="30">
        <v>1.2324981011638501</v>
      </c>
      <c r="D893" s="30">
        <v>1.2963860960346401</v>
      </c>
      <c r="E893" s="30">
        <v>1.2963860960346401</v>
      </c>
      <c r="F893" s="30">
        <v>0.61271664977055995</v>
      </c>
      <c r="G893" s="30">
        <v>0.61271664977055995</v>
      </c>
      <c r="H893" s="30">
        <v>1.08368510681163</v>
      </c>
      <c r="I893" s="30">
        <v>1.08368510681163</v>
      </c>
      <c r="J893" s="30">
        <v>8.2819944300800002E-3</v>
      </c>
      <c r="K893" s="30">
        <v>8.2819944300800002E-3</v>
      </c>
      <c r="L893" s="30">
        <v>2.0683186523120001E-2</v>
      </c>
      <c r="M893" s="30">
        <v>2.0683186523120001E-2</v>
      </c>
      <c r="N893" s="30">
        <v>2.17445601869E-3</v>
      </c>
      <c r="O893" s="30">
        <v>2.17445601869E-3</v>
      </c>
      <c r="P893" s="30">
        <v>1.1137867524439999E-2</v>
      </c>
      <c r="Q893" s="30">
        <v>1.1137867524439999E-2</v>
      </c>
      <c r="R893" s="30">
        <v>0</v>
      </c>
      <c r="S893" s="30">
        <v>0</v>
      </c>
      <c r="T893" s="30">
        <v>7.7868999999999996E-4</v>
      </c>
      <c r="U893" s="30">
        <v>7.7868999999999996E-4</v>
      </c>
      <c r="V893" s="30">
        <v>4.4117199999999998E-4</v>
      </c>
      <c r="W893" s="30">
        <v>4.4117199999999998E-4</v>
      </c>
      <c r="X893" s="30">
        <v>3.78432E-4</v>
      </c>
      <c r="Y893" s="30">
        <v>3.78432E-4</v>
      </c>
      <c r="Z893" s="28" t="s">
        <v>1879</v>
      </c>
    </row>
    <row r="894" spans="1:26">
      <c r="A894" s="27" t="s">
        <v>939</v>
      </c>
      <c r="B894" s="30">
        <v>0.59776129136202005</v>
      </c>
      <c r="C894" s="30">
        <v>0.59776129136202005</v>
      </c>
      <c r="D894" s="30">
        <v>0.31755123528190998</v>
      </c>
      <c r="E894" s="30">
        <v>0.31755123528190998</v>
      </c>
      <c r="F894" s="30">
        <v>1.1345273251742301</v>
      </c>
      <c r="G894" s="30">
        <v>1.1345273251742301</v>
      </c>
      <c r="H894" s="30">
        <v>0.64407012691070997</v>
      </c>
      <c r="I894" s="30">
        <v>0.64407012691070997</v>
      </c>
      <c r="J894" s="30">
        <v>7.1158405131099998E-3</v>
      </c>
      <c r="K894" s="30">
        <v>7.1158405131099998E-3</v>
      </c>
      <c r="L894" s="30">
        <v>2.45795889314E-3</v>
      </c>
      <c r="M894" s="30">
        <v>2.45795889314E-3</v>
      </c>
      <c r="N894" s="30">
        <v>2.248407113018E-2</v>
      </c>
      <c r="O894" s="30">
        <v>2.248407113018E-2</v>
      </c>
      <c r="P894" s="30">
        <v>9.6772305342599993E-3</v>
      </c>
      <c r="Q894" s="30">
        <v>9.6772305342599993E-3</v>
      </c>
      <c r="R894" s="30">
        <v>1.8435973000000001E-2</v>
      </c>
      <c r="S894" s="30">
        <v>1.8435973000000001E-2</v>
      </c>
      <c r="T894" s="30">
        <v>0.100769385</v>
      </c>
      <c r="U894" s="30">
        <v>0.100769385</v>
      </c>
      <c r="V894" s="30">
        <v>2.2225435000000002E-2</v>
      </c>
      <c r="W894" s="30">
        <v>2.2225435000000002E-2</v>
      </c>
      <c r="X894" s="30">
        <v>4.2712401999999997E-2</v>
      </c>
      <c r="Y894" s="30">
        <v>4.2712401999999997E-2</v>
      </c>
      <c r="Z894" s="28" t="s">
        <v>1879</v>
      </c>
    </row>
    <row r="895" spans="1:26">
      <c r="A895" s="27" t="s">
        <v>940</v>
      </c>
      <c r="B895" s="30">
        <v>3.8245245237599999E-3</v>
      </c>
      <c r="C895" s="30">
        <v>3.8245245237599999E-3</v>
      </c>
      <c r="D895" s="30">
        <v>8.7233443070299996E-3</v>
      </c>
      <c r="E895" s="30">
        <v>8.7233443070299996E-3</v>
      </c>
      <c r="F895" s="30">
        <v>0.27349171600820998</v>
      </c>
      <c r="G895" s="30">
        <v>0.27349171600820998</v>
      </c>
      <c r="H895" s="30">
        <v>8.0578700836219999E-2</v>
      </c>
      <c r="I895" s="30">
        <v>8.0578700836219999E-2</v>
      </c>
      <c r="J895" s="30">
        <v>2.3016195729999999E-5</v>
      </c>
      <c r="K895" s="30">
        <v>2.3016195729999999E-5</v>
      </c>
      <c r="L895" s="30">
        <v>2.965862918E-5</v>
      </c>
      <c r="M895" s="30">
        <v>2.965862918E-5</v>
      </c>
      <c r="N895" s="30">
        <v>5.4606271640500002E-3</v>
      </c>
      <c r="O895" s="30">
        <v>5.4606271640500002E-3</v>
      </c>
      <c r="P895" s="30">
        <v>1.53686781167E-3</v>
      </c>
      <c r="Q895" s="30">
        <v>1.53686781167E-3</v>
      </c>
      <c r="R895" s="30">
        <v>0</v>
      </c>
      <c r="S895" s="30">
        <v>0</v>
      </c>
      <c r="T895" s="30">
        <v>4.35871E-4</v>
      </c>
      <c r="U895" s="30">
        <v>4.35871E-4</v>
      </c>
      <c r="V895" s="30">
        <v>0</v>
      </c>
      <c r="W895" s="30">
        <v>0</v>
      </c>
      <c r="X895" s="30">
        <v>1.21153E-4</v>
      </c>
      <c r="Y895" s="30">
        <v>1.21153E-4</v>
      </c>
      <c r="Z895" s="28" t="s">
        <v>1879</v>
      </c>
    </row>
    <row r="896" spans="1:26">
      <c r="A896" s="27" t="s">
        <v>941</v>
      </c>
      <c r="B896" s="30">
        <v>1.5244393638319999E-2</v>
      </c>
      <c r="C896" s="30">
        <v>1.5244393638319999E-2</v>
      </c>
      <c r="D896" s="30">
        <v>7.3438473173770003E-2</v>
      </c>
      <c r="E896" s="30">
        <v>7.3438473173770003E-2</v>
      </c>
      <c r="F896" s="30">
        <v>0.89835887339670994</v>
      </c>
      <c r="G896" s="30">
        <v>0.89835887339670994</v>
      </c>
      <c r="H896" s="30">
        <v>0.28207854224889001</v>
      </c>
      <c r="I896" s="30">
        <v>0.28207854224889001</v>
      </c>
      <c r="J896" s="30">
        <v>8.4392717679999997E-5</v>
      </c>
      <c r="K896" s="30">
        <v>8.4392717679999997E-5</v>
      </c>
      <c r="L896" s="30">
        <v>7.8966100187000002E-4</v>
      </c>
      <c r="M896" s="30">
        <v>7.8966100187000002E-4</v>
      </c>
      <c r="N896" s="30">
        <v>6.5135732091299997E-3</v>
      </c>
      <c r="O896" s="30">
        <v>6.5135732091299997E-3</v>
      </c>
      <c r="P896" s="30">
        <v>2.1303792075000002E-3</v>
      </c>
      <c r="Q896" s="30">
        <v>2.1303792075000002E-3</v>
      </c>
      <c r="R896" s="30">
        <v>0</v>
      </c>
      <c r="S896" s="30">
        <v>0</v>
      </c>
      <c r="T896" s="30">
        <v>0</v>
      </c>
      <c r="U896" s="30">
        <v>0</v>
      </c>
      <c r="V896" s="30">
        <v>3.2439130000000002E-3</v>
      </c>
      <c r="W896" s="30">
        <v>3.2439130000000002E-3</v>
      </c>
      <c r="X896" s="30">
        <v>1.1911070000000001E-3</v>
      </c>
      <c r="Y896" s="30">
        <v>1.1911070000000001E-3</v>
      </c>
      <c r="Z896" s="28" t="s">
        <v>1879</v>
      </c>
    </row>
    <row r="897" spans="1:26">
      <c r="A897" s="27" t="s">
        <v>942</v>
      </c>
      <c r="B897" s="30">
        <v>4.4670599878779998E-2</v>
      </c>
      <c r="C897" s="30">
        <v>4.4670599878779998E-2</v>
      </c>
      <c r="D897" s="30">
        <v>1.5594247708870901</v>
      </c>
      <c r="E897" s="30">
        <v>1.5594247708870901</v>
      </c>
      <c r="F897" s="30">
        <v>0.42575261155105998</v>
      </c>
      <c r="G897" s="30">
        <v>0.42575261155105998</v>
      </c>
      <c r="H897" s="30">
        <v>0.70678495149133003</v>
      </c>
      <c r="I897" s="30">
        <v>0.70678495149133003</v>
      </c>
      <c r="J897" s="30">
        <v>8.7576624751599993E-3</v>
      </c>
      <c r="K897" s="30">
        <v>8.7576624751599993E-3</v>
      </c>
      <c r="L897" s="30">
        <v>3.4096301568940002E-2</v>
      </c>
      <c r="M897" s="30">
        <v>3.4096301568940002E-2</v>
      </c>
      <c r="N897" s="30">
        <v>3.47227323705E-3</v>
      </c>
      <c r="O897" s="30">
        <v>3.47227323705E-3</v>
      </c>
      <c r="P897" s="30">
        <v>1.659245505444E-2</v>
      </c>
      <c r="Q897" s="30">
        <v>1.659245505444E-2</v>
      </c>
      <c r="R897" s="30">
        <v>0</v>
      </c>
      <c r="S897" s="30">
        <v>0</v>
      </c>
      <c r="T897" s="30">
        <v>2.1543765999999999E-2</v>
      </c>
      <c r="U897" s="30">
        <v>2.1543765999999999E-2</v>
      </c>
      <c r="V897" s="30">
        <v>2.8668771999999999E-2</v>
      </c>
      <c r="W897" s="30">
        <v>2.8668771999999999E-2</v>
      </c>
      <c r="X897" s="30">
        <v>1.6514863000000001E-2</v>
      </c>
      <c r="Y897" s="30">
        <v>1.6514863000000001E-2</v>
      </c>
      <c r="Z897" s="28" t="s">
        <v>1879</v>
      </c>
    </row>
    <row r="898" spans="1:26">
      <c r="A898" s="27" t="s">
        <v>943</v>
      </c>
      <c r="B898" s="30">
        <v>7.0145692518970001E-2</v>
      </c>
      <c r="C898" s="30">
        <v>7.0145692518970001E-2</v>
      </c>
      <c r="D898" s="30">
        <v>0.16143933327401999</v>
      </c>
      <c r="E898" s="30">
        <v>0.16143933327401999</v>
      </c>
      <c r="F898" s="30">
        <v>0.16356904632472999</v>
      </c>
      <c r="G898" s="30">
        <v>0.16356904632472999</v>
      </c>
      <c r="H898" s="30">
        <v>0.12963459572481001</v>
      </c>
      <c r="I898" s="30">
        <v>0.12963459572481001</v>
      </c>
      <c r="J898" s="30">
        <v>3.2222674021999999E-4</v>
      </c>
      <c r="K898" s="30">
        <v>3.2222674021999999E-4</v>
      </c>
      <c r="L898" s="30">
        <v>5.1902601062000001E-4</v>
      </c>
      <c r="M898" s="30">
        <v>5.1902601062000001E-4</v>
      </c>
      <c r="N898" s="30">
        <v>1.4496373457900001E-3</v>
      </c>
      <c r="O898" s="30">
        <v>1.4496373457900001E-3</v>
      </c>
      <c r="P898" s="30">
        <v>7.0785762805000002E-4</v>
      </c>
      <c r="Q898" s="30">
        <v>7.0785762805000002E-4</v>
      </c>
      <c r="R898" s="30">
        <v>1.1293279999999999E-2</v>
      </c>
      <c r="S898" s="30">
        <v>1.1293279999999999E-2</v>
      </c>
      <c r="T898" s="30">
        <v>2.3610479E-2</v>
      </c>
      <c r="U898" s="30">
        <v>2.3610479E-2</v>
      </c>
      <c r="V898" s="30">
        <v>0</v>
      </c>
      <c r="W898" s="30">
        <v>0</v>
      </c>
      <c r="X898" s="30">
        <v>1.057022E-2</v>
      </c>
      <c r="Y898" s="30">
        <v>1.057022E-2</v>
      </c>
      <c r="Z898" s="28" t="s">
        <v>1879</v>
      </c>
    </row>
    <row r="899" spans="1:26">
      <c r="A899" s="27" t="s">
        <v>944</v>
      </c>
      <c r="B899" s="30">
        <v>3.3902856309889998E-2</v>
      </c>
      <c r="C899" s="30">
        <v>3.3902856309889998E-2</v>
      </c>
      <c r="D899" s="30">
        <v>1.150384079248E-2</v>
      </c>
      <c r="E899" s="30">
        <v>1.150384079248E-2</v>
      </c>
      <c r="F899" s="30">
        <v>5.1609048479589997E-2</v>
      </c>
      <c r="G899" s="30">
        <v>5.1609048479589997E-2</v>
      </c>
      <c r="H899" s="30">
        <v>3.059986850183E-2</v>
      </c>
      <c r="I899" s="30">
        <v>3.059986850183E-2</v>
      </c>
      <c r="J899" s="30">
        <v>5.6006076276000005E-4</v>
      </c>
      <c r="K899" s="30">
        <v>5.6006076276000005E-4</v>
      </c>
      <c r="L899" s="30">
        <v>1.0009787348E-4</v>
      </c>
      <c r="M899" s="30">
        <v>1.0009787348E-4</v>
      </c>
      <c r="N899" s="30">
        <v>4.113835711E-4</v>
      </c>
      <c r="O899" s="30">
        <v>4.113835711E-4</v>
      </c>
      <c r="P899" s="30">
        <v>3.4984502001999998E-4</v>
      </c>
      <c r="Q899" s="30">
        <v>3.4984502001999998E-4</v>
      </c>
      <c r="R899" s="30">
        <v>1.0157813999999999E-2</v>
      </c>
      <c r="S899" s="30">
        <v>1.0157813999999999E-2</v>
      </c>
      <c r="T899" s="30">
        <v>2.5065013000000001E-2</v>
      </c>
      <c r="U899" s="30">
        <v>2.5065013000000001E-2</v>
      </c>
      <c r="V899" s="30">
        <v>9.8170059999999996E-3</v>
      </c>
      <c r="W899" s="30">
        <v>9.8170059999999996E-3</v>
      </c>
      <c r="X899" s="30">
        <v>1.417621E-2</v>
      </c>
      <c r="Y899" s="30">
        <v>1.417621E-2</v>
      </c>
      <c r="Z899" s="28" t="s">
        <v>1879</v>
      </c>
    </row>
    <row r="900" spans="1:26">
      <c r="A900" s="27" t="s">
        <v>945</v>
      </c>
      <c r="B900" s="30">
        <v>1.12664278097E-2</v>
      </c>
      <c r="C900" s="30">
        <v>1.12664278097E-2</v>
      </c>
      <c r="D900" s="30">
        <v>0.15261218376487001</v>
      </c>
      <c r="E900" s="30">
        <v>0.15261218376487001</v>
      </c>
      <c r="F900" s="30">
        <v>5.3925529778779999E-2</v>
      </c>
      <c r="G900" s="30">
        <v>5.3925529778779999E-2</v>
      </c>
      <c r="H900" s="30">
        <v>7.5023379720700001E-2</v>
      </c>
      <c r="I900" s="30">
        <v>7.5023379720700001E-2</v>
      </c>
      <c r="J900" s="30">
        <v>7.2884619809999998E-5</v>
      </c>
      <c r="K900" s="30">
        <v>7.2884619809999998E-5</v>
      </c>
      <c r="L900" s="30">
        <v>1.3457602989600001E-3</v>
      </c>
      <c r="M900" s="30">
        <v>1.3457602989600001E-3</v>
      </c>
      <c r="N900" s="30">
        <v>4.0648614764000001E-4</v>
      </c>
      <c r="O900" s="30">
        <v>4.0648614764000001E-4</v>
      </c>
      <c r="P900" s="30">
        <v>6.3298807124000003E-4</v>
      </c>
      <c r="Q900" s="30">
        <v>6.3298807124000003E-4</v>
      </c>
      <c r="R900" s="30">
        <v>0</v>
      </c>
      <c r="S900" s="30">
        <v>0</v>
      </c>
      <c r="T900" s="30">
        <v>4.5741940000000002E-3</v>
      </c>
      <c r="U900" s="30">
        <v>4.5741940000000002E-3</v>
      </c>
      <c r="V900" s="30">
        <v>0</v>
      </c>
      <c r="W900" s="30">
        <v>0</v>
      </c>
      <c r="X900" s="30">
        <v>1.271421E-3</v>
      </c>
      <c r="Y900" s="30">
        <v>1.271421E-3</v>
      </c>
      <c r="Z900" s="28" t="s">
        <v>1879</v>
      </c>
    </row>
    <row r="901" spans="1:26">
      <c r="A901" s="27" t="s">
        <v>946</v>
      </c>
      <c r="B901" s="30">
        <v>8.8919236169200007E-3</v>
      </c>
      <c r="C901" s="30">
        <v>8.8919236169200007E-3</v>
      </c>
      <c r="D901" s="30">
        <v>6.5571521784259998E-2</v>
      </c>
      <c r="E901" s="30">
        <v>6.5571521784259998E-2</v>
      </c>
      <c r="F901" s="30">
        <v>6.0140360156499999E-3</v>
      </c>
      <c r="G901" s="30">
        <v>6.0140360156499999E-3</v>
      </c>
      <c r="H901" s="30">
        <v>2.8903732723849999E-2</v>
      </c>
      <c r="I901" s="30">
        <v>2.8903732723849999E-2</v>
      </c>
      <c r="J901" s="30">
        <v>2.0330972895000001E-4</v>
      </c>
      <c r="K901" s="30">
        <v>2.0330972895000001E-4</v>
      </c>
      <c r="L901" s="30">
        <v>4.4858676631999997E-4</v>
      </c>
      <c r="M901" s="30">
        <v>4.4858676631999997E-4</v>
      </c>
      <c r="N901" s="30">
        <v>4.8974234659999998E-5</v>
      </c>
      <c r="O901" s="30">
        <v>4.8974234659999998E-5</v>
      </c>
      <c r="P901" s="30">
        <v>2.5047269915999998E-4</v>
      </c>
      <c r="Q901" s="30">
        <v>2.5047269915999998E-4</v>
      </c>
      <c r="R901" s="30">
        <v>0</v>
      </c>
      <c r="S901" s="30">
        <v>0</v>
      </c>
      <c r="T901" s="30">
        <v>0</v>
      </c>
      <c r="U901" s="30">
        <v>0</v>
      </c>
      <c r="V901" s="30">
        <v>0</v>
      </c>
      <c r="W901" s="30">
        <v>0</v>
      </c>
      <c r="X901" s="30">
        <v>0</v>
      </c>
      <c r="Y901" s="30">
        <v>0</v>
      </c>
      <c r="Z901" s="28" t="s">
        <v>1879</v>
      </c>
    </row>
    <row r="902" spans="1:26">
      <c r="A902" s="27" t="s">
        <v>947</v>
      </c>
      <c r="B902" s="30">
        <v>1.3119231565900001E-3</v>
      </c>
      <c r="C902" s="30">
        <v>1.3119231565900001E-3</v>
      </c>
      <c r="D902" s="30">
        <v>2.7248865557400002E-3</v>
      </c>
      <c r="E902" s="30">
        <v>2.7248865557400002E-3</v>
      </c>
      <c r="F902" s="30">
        <v>1.7713980674770001E-2</v>
      </c>
      <c r="G902" s="30">
        <v>1.7713980674770001E-2</v>
      </c>
      <c r="H902" s="30">
        <v>6.3897763578299998E-3</v>
      </c>
      <c r="I902" s="30">
        <v>6.3897763578299998E-3</v>
      </c>
      <c r="J902" s="30">
        <v>7.6720652400000007E-6</v>
      </c>
      <c r="K902" s="30">
        <v>7.6720652400000007E-6</v>
      </c>
      <c r="L902" s="30">
        <v>5.9317258360000001E-5</v>
      </c>
      <c r="M902" s="30">
        <v>5.9317258360000001E-5</v>
      </c>
      <c r="N902" s="30">
        <v>1.4202528049999999E-4</v>
      </c>
      <c r="O902" s="30">
        <v>1.4202528049999999E-4</v>
      </c>
      <c r="P902" s="30">
        <v>6.3979439459999998E-5</v>
      </c>
      <c r="Q902" s="30">
        <v>6.3979439459999998E-5</v>
      </c>
      <c r="R902" s="30">
        <v>0</v>
      </c>
      <c r="S902" s="30">
        <v>0</v>
      </c>
      <c r="T902" s="30">
        <v>4.8778340000000002E-3</v>
      </c>
      <c r="U902" s="30">
        <v>4.8778340000000002E-3</v>
      </c>
      <c r="V902" s="30">
        <v>0</v>
      </c>
      <c r="W902" s="30">
        <v>0</v>
      </c>
      <c r="X902" s="30">
        <v>1.35582E-3</v>
      </c>
      <c r="Y902" s="30">
        <v>1.35582E-3</v>
      </c>
      <c r="Z902" s="28" t="s">
        <v>1879</v>
      </c>
    </row>
    <row r="903" spans="1:26">
      <c r="A903" s="27" t="s">
        <v>948</v>
      </c>
      <c r="B903" s="30">
        <v>0.22278910259852999</v>
      </c>
      <c r="C903" s="30">
        <v>0.22278910259852999</v>
      </c>
      <c r="D903" s="30">
        <v>4.978200907554E-2</v>
      </c>
      <c r="E903" s="30">
        <v>4.978200907554E-2</v>
      </c>
      <c r="F903" s="30">
        <v>0.1439891473096</v>
      </c>
      <c r="G903" s="30">
        <v>0.1439891473096</v>
      </c>
      <c r="H903" s="30">
        <v>0.13736113398791999</v>
      </c>
      <c r="I903" s="30">
        <v>0.13736113398791999</v>
      </c>
      <c r="J903" s="30">
        <v>7.3268223073000001E-4</v>
      </c>
      <c r="K903" s="30">
        <v>7.3268223073000001E-4</v>
      </c>
      <c r="L903" s="30">
        <v>2.5951300531000001E-4</v>
      </c>
      <c r="M903" s="30">
        <v>2.5951300531000001E-4</v>
      </c>
      <c r="N903" s="30">
        <v>9.5989499923999997E-4</v>
      </c>
      <c r="O903" s="30">
        <v>9.5989499923999997E-4</v>
      </c>
      <c r="P903" s="30">
        <v>6.2209795388E-4</v>
      </c>
      <c r="Q903" s="30">
        <v>6.2209795388E-4</v>
      </c>
      <c r="R903" s="30">
        <v>0</v>
      </c>
      <c r="S903" s="30">
        <v>0</v>
      </c>
      <c r="T903" s="30">
        <v>5.940575E-3</v>
      </c>
      <c r="U903" s="30">
        <v>5.940575E-3</v>
      </c>
      <c r="V903" s="30">
        <v>2.965863E-3</v>
      </c>
      <c r="W903" s="30">
        <v>2.965863E-3</v>
      </c>
      <c r="X903" s="30">
        <v>2.7402260000000001E-3</v>
      </c>
      <c r="Y903" s="30">
        <v>2.7402260000000001E-3</v>
      </c>
      <c r="Z903" s="28" t="s">
        <v>1879</v>
      </c>
    </row>
    <row r="904" spans="1:26">
      <c r="A904" s="27" t="s">
        <v>949</v>
      </c>
      <c r="B904" s="30">
        <v>1.3328794028064399</v>
      </c>
      <c r="C904" s="30">
        <v>1.3328794028064399</v>
      </c>
      <c r="D904" s="30">
        <v>0.16637749503218</v>
      </c>
      <c r="E904" s="30">
        <v>0.16637749503218</v>
      </c>
      <c r="F904" s="30">
        <v>0.38472199775698002</v>
      </c>
      <c r="G904" s="30">
        <v>0.38472199775698002</v>
      </c>
      <c r="H904" s="30">
        <v>0.64101544899273</v>
      </c>
      <c r="I904" s="30">
        <v>0.64101544899273</v>
      </c>
      <c r="J904" s="30">
        <v>1.061430226403E-2</v>
      </c>
      <c r="K904" s="30">
        <v>1.061430226403E-2</v>
      </c>
      <c r="L904" s="30">
        <v>3.7073286472999998E-4</v>
      </c>
      <c r="M904" s="30">
        <v>3.7073286472999998E-4</v>
      </c>
      <c r="N904" s="30">
        <v>1.50840642738E-3</v>
      </c>
      <c r="O904" s="30">
        <v>1.50840642738E-3</v>
      </c>
      <c r="P904" s="30">
        <v>4.3220153251199997E-3</v>
      </c>
      <c r="Q904" s="30">
        <v>4.3220153251199997E-3</v>
      </c>
      <c r="R904" s="30">
        <v>0</v>
      </c>
      <c r="S904" s="30">
        <v>0</v>
      </c>
      <c r="T904" s="30">
        <v>5.2353460000000001E-3</v>
      </c>
      <c r="U904" s="30">
        <v>5.2353460000000001E-3</v>
      </c>
      <c r="V904" s="30">
        <v>0</v>
      </c>
      <c r="W904" s="30">
        <v>0</v>
      </c>
      <c r="X904" s="30">
        <v>1.4551919999999999E-3</v>
      </c>
      <c r="Y904" s="30">
        <v>1.4551919999999999E-3</v>
      </c>
      <c r="Z904" s="28" t="s">
        <v>1879</v>
      </c>
    </row>
    <row r="905" spans="1:26">
      <c r="A905" s="27" t="s">
        <v>950</v>
      </c>
      <c r="B905" s="30">
        <v>4.6837958309999999E-3</v>
      </c>
      <c r="C905" s="30">
        <v>4.6837958309999999E-3</v>
      </c>
      <c r="D905" s="30">
        <v>0.73857401310910997</v>
      </c>
      <c r="E905" s="30">
        <v>0.73857401310910997</v>
      </c>
      <c r="F905" s="30">
        <v>2.5515576255300001E-3</v>
      </c>
      <c r="G905" s="30">
        <v>2.5515576255300001E-3</v>
      </c>
      <c r="H905" s="30">
        <v>0.27356247047756999</v>
      </c>
      <c r="I905" s="30">
        <v>0.27356247047756999</v>
      </c>
      <c r="J905" s="30">
        <v>3.4524293589999998E-5</v>
      </c>
      <c r="K905" s="30">
        <v>3.4524293589999998E-5</v>
      </c>
      <c r="L905" s="30">
        <v>1.5359462585640001E-2</v>
      </c>
      <c r="M905" s="30">
        <v>1.5359462585640001E-2</v>
      </c>
      <c r="N905" s="30">
        <v>3.9179387719999998E-5</v>
      </c>
      <c r="O905" s="30">
        <v>3.9179387719999998E-5</v>
      </c>
      <c r="P905" s="30">
        <v>5.66286102441E-3</v>
      </c>
      <c r="Q905" s="30">
        <v>5.66286102441E-3</v>
      </c>
      <c r="R905" s="30">
        <v>0</v>
      </c>
      <c r="S905" s="30">
        <v>0</v>
      </c>
      <c r="T905" s="30">
        <v>1.8125364000000001E-2</v>
      </c>
      <c r="U905" s="30">
        <v>1.8125364000000001E-2</v>
      </c>
      <c r="V905" s="30">
        <v>1.1122E-5</v>
      </c>
      <c r="W905" s="30">
        <v>1.1122E-5</v>
      </c>
      <c r="X905" s="30">
        <v>5.0421240000000003E-3</v>
      </c>
      <c r="Y905" s="30">
        <v>5.0421240000000003E-3</v>
      </c>
      <c r="Z905" s="28" t="s">
        <v>1879</v>
      </c>
    </row>
    <row r="906" spans="1:26">
      <c r="A906" s="27" t="s">
        <v>951</v>
      </c>
      <c r="B906" s="30">
        <v>1.4922166898099999E-3</v>
      </c>
      <c r="C906" s="30">
        <v>1.4922166898099999E-3</v>
      </c>
      <c r="D906" s="30">
        <v>5.148738025328E-2</v>
      </c>
      <c r="E906" s="30">
        <v>5.148738025328E-2</v>
      </c>
      <c r="F906" s="30">
        <v>1.8502465852709999E-2</v>
      </c>
      <c r="G906" s="30">
        <v>1.8502465852709999E-2</v>
      </c>
      <c r="H906" s="30">
        <v>2.4577633604720001E-2</v>
      </c>
      <c r="I906" s="30">
        <v>2.4577633604720001E-2</v>
      </c>
      <c r="J906" s="30">
        <v>1.1508097859999999E-5</v>
      </c>
      <c r="K906" s="30">
        <v>1.1508097859999999E-5</v>
      </c>
      <c r="L906" s="30">
        <v>2.1873239019000001E-4</v>
      </c>
      <c r="M906" s="30">
        <v>2.1873239019000001E-4</v>
      </c>
      <c r="N906" s="30">
        <v>2.1058920902E-4</v>
      </c>
      <c r="O906" s="30">
        <v>2.1058920902E-4</v>
      </c>
      <c r="P906" s="30">
        <v>1.4293279027999999E-4</v>
      </c>
      <c r="Q906" s="30">
        <v>1.4293279027999999E-4</v>
      </c>
      <c r="R906" s="30">
        <v>0</v>
      </c>
      <c r="S906" s="30">
        <v>0</v>
      </c>
      <c r="T906" s="30">
        <v>2.1269509999999998E-2</v>
      </c>
      <c r="U906" s="30">
        <v>2.1269509999999998E-2</v>
      </c>
      <c r="V906" s="30">
        <v>0</v>
      </c>
      <c r="W906" s="30">
        <v>0</v>
      </c>
      <c r="X906" s="30">
        <v>5.9119719999999997E-3</v>
      </c>
      <c r="Y906" s="30">
        <v>5.9119719999999997E-3</v>
      </c>
      <c r="Z906" s="28" t="s">
        <v>1879</v>
      </c>
    </row>
    <row r="907" spans="1:26">
      <c r="A907" s="27" t="s">
        <v>952</v>
      </c>
      <c r="B907" s="30">
        <v>0.24808773773812001</v>
      </c>
      <c r="C907" s="30">
        <v>0.24808773773812001</v>
      </c>
      <c r="D907" s="30">
        <v>5.3682118812470002E-2</v>
      </c>
      <c r="E907" s="30">
        <v>5.3682118812470002E-2</v>
      </c>
      <c r="F907" s="30">
        <v>7.3970684023139999E-2</v>
      </c>
      <c r="G907" s="30">
        <v>7.3970684023139999E-2</v>
      </c>
      <c r="H907" s="30">
        <v>0.12830872393689</v>
      </c>
      <c r="I907" s="30">
        <v>0.12830872393689</v>
      </c>
      <c r="J907" s="30">
        <v>2.2479151162700002E-3</v>
      </c>
      <c r="K907" s="30">
        <v>2.2479151162700002E-3</v>
      </c>
      <c r="L907" s="30">
        <v>4.7824539550000002E-4</v>
      </c>
      <c r="M907" s="30">
        <v>4.7824539550000002E-4</v>
      </c>
      <c r="N907" s="30">
        <v>4.4566553536000002E-4</v>
      </c>
      <c r="O907" s="30">
        <v>4.4566553536000002E-4</v>
      </c>
      <c r="P907" s="30">
        <v>1.0971793234799999E-3</v>
      </c>
      <c r="Q907" s="30">
        <v>1.0971793234799999E-3</v>
      </c>
      <c r="R907" s="30">
        <v>0</v>
      </c>
      <c r="S907" s="30">
        <v>0</v>
      </c>
      <c r="T907" s="30">
        <v>5.0198589999999998E-3</v>
      </c>
      <c r="U907" s="30">
        <v>5.0198589999999998E-3</v>
      </c>
      <c r="V907" s="30">
        <v>1.6720050000000001E-3</v>
      </c>
      <c r="W907" s="30">
        <v>1.6720050000000001E-3</v>
      </c>
      <c r="X907" s="30">
        <v>2.0092270000000001E-3</v>
      </c>
      <c r="Y907" s="30">
        <v>2.0092270000000001E-3</v>
      </c>
      <c r="Z907" s="28" t="s">
        <v>1879</v>
      </c>
    </row>
    <row r="908" spans="1:26">
      <c r="A908" s="27" t="s">
        <v>953</v>
      </c>
      <c r="B908" s="30">
        <v>1.2348189008999999E-2</v>
      </c>
      <c r="C908" s="30">
        <v>1.2348189008999999E-2</v>
      </c>
      <c r="D908" s="30">
        <v>0.22994705934692</v>
      </c>
      <c r="E908" s="30">
        <v>0.22994705934692</v>
      </c>
      <c r="F908" s="30">
        <v>0.11757734256008</v>
      </c>
      <c r="G908" s="30">
        <v>0.11757734256008</v>
      </c>
      <c r="H908" s="30">
        <v>0.1214955942669</v>
      </c>
      <c r="I908" s="30">
        <v>0.1214955942669</v>
      </c>
      <c r="J908" s="30">
        <v>6.5212554570000001E-5</v>
      </c>
      <c r="K908" s="30">
        <v>6.5212554570000001E-5</v>
      </c>
      <c r="L908" s="30">
        <v>5.0271376456999996E-3</v>
      </c>
      <c r="M908" s="30">
        <v>5.0271376456999996E-3</v>
      </c>
      <c r="N908" s="30">
        <v>2.62991640098E-3</v>
      </c>
      <c r="O908" s="30">
        <v>2.62991640098E-3</v>
      </c>
      <c r="P908" s="30">
        <v>2.6000155184199999E-3</v>
      </c>
      <c r="Q908" s="30">
        <v>2.6000155184199999E-3</v>
      </c>
      <c r="R908" s="30">
        <v>0</v>
      </c>
      <c r="S908" s="30">
        <v>0</v>
      </c>
      <c r="T908" s="30">
        <v>3.599606E-3</v>
      </c>
      <c r="U908" s="30">
        <v>3.599606E-3</v>
      </c>
      <c r="V908" s="30">
        <v>1.3494679999999999E-3</v>
      </c>
      <c r="W908" s="30">
        <v>1.3494679999999999E-3</v>
      </c>
      <c r="X908" s="30">
        <v>1.49603E-3</v>
      </c>
      <c r="Y908" s="30">
        <v>1.49603E-3</v>
      </c>
      <c r="Z908" s="28" t="s">
        <v>1879</v>
      </c>
    </row>
    <row r="909" spans="1:26">
      <c r="A909" s="27" t="s">
        <v>954</v>
      </c>
      <c r="B909" s="30">
        <v>8.0364883423000005E-3</v>
      </c>
      <c r="C909" s="30">
        <v>8.0364883423000005E-3</v>
      </c>
      <c r="D909" s="30">
        <v>0.51669780822730005</v>
      </c>
      <c r="E909" s="30">
        <v>0.51669780822730005</v>
      </c>
      <c r="F909" s="30">
        <v>0.67843027783082999</v>
      </c>
      <c r="G909" s="30">
        <v>0.67843027783082999</v>
      </c>
      <c r="H909" s="30">
        <v>0.38114730108860001</v>
      </c>
      <c r="I909" s="30">
        <v>0.38114730108860001</v>
      </c>
      <c r="J909" s="30">
        <v>3.836032622E-5</v>
      </c>
      <c r="K909" s="30">
        <v>3.836032622E-5</v>
      </c>
      <c r="L909" s="30">
        <v>1.214520864846E-2</v>
      </c>
      <c r="M909" s="30">
        <v>1.214520864846E-2</v>
      </c>
      <c r="N909" s="30">
        <v>1.9202797408280001E-2</v>
      </c>
      <c r="O909" s="30">
        <v>1.9202797408280001E-2</v>
      </c>
      <c r="P909" s="30">
        <v>9.8106344718500004E-3</v>
      </c>
      <c r="Q909" s="30">
        <v>9.8106344718500004E-3</v>
      </c>
      <c r="R909" s="30">
        <v>3.295152E-3</v>
      </c>
      <c r="S909" s="30">
        <v>3.295152E-3</v>
      </c>
      <c r="T909" s="30">
        <v>1.1195510000000001E-2</v>
      </c>
      <c r="U909" s="30">
        <v>1.1195510000000001E-2</v>
      </c>
      <c r="V909" s="30">
        <v>9.4981760000000005E-3</v>
      </c>
      <c r="W909" s="30">
        <v>9.4981760000000005E-3</v>
      </c>
      <c r="X909" s="30">
        <v>7.7687370000000004E-3</v>
      </c>
      <c r="Y909" s="30">
        <v>7.7687370000000004E-3</v>
      </c>
      <c r="Z909" s="28" t="s">
        <v>1879</v>
      </c>
    </row>
    <row r="910" spans="1:26">
      <c r="A910" s="27" t="s">
        <v>955</v>
      </c>
      <c r="B910" s="30">
        <v>3.1827562661590002E-2</v>
      </c>
      <c r="C910" s="30">
        <v>3.1827562661590002E-2</v>
      </c>
      <c r="D910" s="30">
        <v>1.41613281134146</v>
      </c>
      <c r="E910" s="30">
        <v>1.41613281134146</v>
      </c>
      <c r="F910" s="30">
        <v>0.58926778621766995</v>
      </c>
      <c r="G910" s="30">
        <v>0.58926778621766995</v>
      </c>
      <c r="H910" s="30">
        <v>0.69506310142375005</v>
      </c>
      <c r="I910" s="30">
        <v>0.69506310142375005</v>
      </c>
      <c r="J910" s="30">
        <v>7.8638668743E-4</v>
      </c>
      <c r="K910" s="30">
        <v>7.8638668743E-4</v>
      </c>
      <c r="L910" s="30">
        <v>3.6279918142179998E-2</v>
      </c>
      <c r="M910" s="30">
        <v>3.6279918142179998E-2</v>
      </c>
      <c r="N910" s="30">
        <v>1.534362771746E-2</v>
      </c>
      <c r="O910" s="30">
        <v>1.534362771746E-2</v>
      </c>
      <c r="P910" s="30">
        <v>1.786523752027E-2</v>
      </c>
      <c r="Q910" s="30">
        <v>1.786523752027E-2</v>
      </c>
      <c r="R910" s="30">
        <v>0</v>
      </c>
      <c r="S910" s="30">
        <v>0</v>
      </c>
      <c r="T910" s="30">
        <v>3.7700365999999999E-2</v>
      </c>
      <c r="U910" s="30">
        <v>3.7700365999999999E-2</v>
      </c>
      <c r="V910" s="30">
        <v>2.2221728E-2</v>
      </c>
      <c r="W910" s="30">
        <v>2.2221728E-2</v>
      </c>
      <c r="X910" s="30">
        <v>1.8638436000000001E-2</v>
      </c>
      <c r="Y910" s="30">
        <v>1.8638436000000001E-2</v>
      </c>
      <c r="Z910" s="28" t="s">
        <v>1879</v>
      </c>
    </row>
    <row r="911" spans="1:26">
      <c r="A911" s="27" t="s">
        <v>956</v>
      </c>
      <c r="B911" s="30">
        <v>5.2016602349200004E-3</v>
      </c>
      <c r="C911" s="30">
        <v>5.2016602349200004E-3</v>
      </c>
      <c r="D911" s="30">
        <v>0.17773304267876999</v>
      </c>
      <c r="E911" s="30">
        <v>0.17773304267876999</v>
      </c>
      <c r="F911" s="30">
        <v>5.6046114139349998E-2</v>
      </c>
      <c r="G911" s="30">
        <v>5.6046114139349998E-2</v>
      </c>
      <c r="H911" s="30">
        <v>8.2684577279679997E-2</v>
      </c>
      <c r="I911" s="30">
        <v>8.2684577279679997E-2</v>
      </c>
      <c r="J911" s="30">
        <v>7.6720652429999997E-5</v>
      </c>
      <c r="K911" s="30">
        <v>7.6720652429999997E-5</v>
      </c>
      <c r="L911" s="30">
        <v>1.87961562417E-3</v>
      </c>
      <c r="M911" s="30">
        <v>1.87961562417E-3</v>
      </c>
      <c r="N911" s="30">
        <v>6.1217793318999998E-4</v>
      </c>
      <c r="O911" s="30">
        <v>6.1217793318999998E-4</v>
      </c>
      <c r="P911" s="30">
        <v>8.8754456440000003E-4</v>
      </c>
      <c r="Q911" s="30">
        <v>8.8754456440000003E-4</v>
      </c>
      <c r="R911" s="30">
        <v>2.1635220000000002E-3</v>
      </c>
      <c r="S911" s="30">
        <v>2.1635220000000002E-3</v>
      </c>
      <c r="T911" s="30">
        <v>4.1064895999999997E-2</v>
      </c>
      <c r="U911" s="30">
        <v>4.1064895999999997E-2</v>
      </c>
      <c r="V911" s="30">
        <v>6.2653899999999996E-4</v>
      </c>
      <c r="W911" s="30">
        <v>6.2653899999999996E-4</v>
      </c>
      <c r="X911" s="30">
        <v>1.2412011000000001E-2</v>
      </c>
      <c r="Y911" s="30">
        <v>1.2412011000000001E-2</v>
      </c>
      <c r="Z911" s="28" t="s">
        <v>1879</v>
      </c>
    </row>
    <row r="912" spans="1:26">
      <c r="A912" s="27" t="s">
        <v>957</v>
      </c>
      <c r="B912" s="30">
        <v>2.3675993340650001E-2</v>
      </c>
      <c r="C912" s="30">
        <v>2.3675993340650001E-2</v>
      </c>
      <c r="D912" s="30">
        <v>0.2280081264644</v>
      </c>
      <c r="E912" s="30">
        <v>0.2280081264644</v>
      </c>
      <c r="F912" s="30">
        <v>1.5337701835064601</v>
      </c>
      <c r="G912" s="30">
        <v>1.5337701835064601</v>
      </c>
      <c r="H912" s="30">
        <v>0.51844173310773001</v>
      </c>
      <c r="I912" s="30">
        <v>0.51844173310773001</v>
      </c>
      <c r="J912" s="30">
        <v>1.2658907651E-4</v>
      </c>
      <c r="K912" s="30">
        <v>1.2658907651E-4</v>
      </c>
      <c r="L912" s="30">
        <v>1.0528813358199999E-3</v>
      </c>
      <c r="M912" s="30">
        <v>1.0528813358199999E-3</v>
      </c>
      <c r="N912" s="30">
        <v>7.3559300452000001E-3</v>
      </c>
      <c r="O912" s="30">
        <v>7.3559300452000001E-3</v>
      </c>
      <c r="P912" s="30">
        <v>2.47614043351E-3</v>
      </c>
      <c r="Q912" s="30">
        <v>2.47614043351E-3</v>
      </c>
      <c r="R912" s="30">
        <v>0</v>
      </c>
      <c r="S912" s="30">
        <v>0</v>
      </c>
      <c r="T912" s="30">
        <v>6.609073E-2</v>
      </c>
      <c r="U912" s="30">
        <v>6.609073E-2</v>
      </c>
      <c r="V912" s="30">
        <v>3.6253966999999998E-2</v>
      </c>
      <c r="W912" s="30">
        <v>3.6253966999999998E-2</v>
      </c>
      <c r="X912" s="30">
        <v>3.1682073999999998E-2</v>
      </c>
      <c r="Y912" s="30">
        <v>3.1682073999999998E-2</v>
      </c>
      <c r="Z912" s="28" t="s">
        <v>1879</v>
      </c>
    </row>
    <row r="913" spans="1:26">
      <c r="A913" s="27" t="s">
        <v>958</v>
      </c>
      <c r="B913" s="30">
        <v>7.3080257474509996E-2</v>
      </c>
      <c r="C913" s="30">
        <v>7.3080257474509996E-2</v>
      </c>
      <c r="D913" s="30">
        <v>0.12069949876916999</v>
      </c>
      <c r="E913" s="30">
        <v>0.12069949876916999</v>
      </c>
      <c r="F913" s="30">
        <v>0.10428083785121001</v>
      </c>
      <c r="G913" s="30">
        <v>0.10428083785121001</v>
      </c>
      <c r="H913" s="30">
        <v>9.9237555658709994E-2</v>
      </c>
      <c r="I913" s="30">
        <v>9.9237555658709994E-2</v>
      </c>
      <c r="J913" s="30">
        <v>7.2884619810999998E-4</v>
      </c>
      <c r="K913" s="30">
        <v>7.2884619810999998E-4</v>
      </c>
      <c r="L913" s="30">
        <v>8.2302695969000003E-4</v>
      </c>
      <c r="M913" s="30">
        <v>8.2302695969000003E-4</v>
      </c>
      <c r="N913" s="30">
        <v>6.9053670864000004E-4</v>
      </c>
      <c r="O913" s="30">
        <v>6.9053670864000004E-4</v>
      </c>
      <c r="P913" s="30">
        <v>7.5277936214000003E-4</v>
      </c>
      <c r="Q913" s="30">
        <v>7.5277936214000003E-4</v>
      </c>
      <c r="R913" s="30">
        <v>0</v>
      </c>
      <c r="S913" s="30">
        <v>0</v>
      </c>
      <c r="T913" s="30">
        <v>1.1621586E-2</v>
      </c>
      <c r="U913" s="30">
        <v>1.1621586E-2</v>
      </c>
      <c r="V913" s="30">
        <v>0</v>
      </c>
      <c r="W913" s="30">
        <v>0</v>
      </c>
      <c r="X913" s="30">
        <v>3.2302810000000002E-3</v>
      </c>
      <c r="Y913" s="30">
        <v>3.2302810000000002E-3</v>
      </c>
      <c r="Z913" s="28" t="s">
        <v>1879</v>
      </c>
    </row>
    <row r="914" spans="1:26">
      <c r="A914" s="27" t="s">
        <v>959</v>
      </c>
      <c r="B914" s="30">
        <v>4.5303545261300001E-3</v>
      </c>
      <c r="C914" s="30">
        <v>4.5303545261300001E-3</v>
      </c>
      <c r="D914" s="30">
        <v>7.2971349764210006E-2</v>
      </c>
      <c r="E914" s="30">
        <v>7.2971349764210006E-2</v>
      </c>
      <c r="F914" s="30">
        <v>0.29868895973828002</v>
      </c>
      <c r="G914" s="30">
        <v>0.29868895973828002</v>
      </c>
      <c r="H914" s="30">
        <v>0.11142359697854</v>
      </c>
      <c r="I914" s="30">
        <v>0.11142359697854</v>
      </c>
      <c r="J914" s="30">
        <v>4.6032391459999997E-5</v>
      </c>
      <c r="K914" s="30">
        <v>4.6032391459999997E-5</v>
      </c>
      <c r="L914" s="30">
        <v>9.3053949045999995E-4</v>
      </c>
      <c r="M914" s="30">
        <v>9.3053949045999995E-4</v>
      </c>
      <c r="N914" s="30">
        <v>2.0667127024500001E-3</v>
      </c>
      <c r="O914" s="30">
        <v>2.0667127024500001E-3</v>
      </c>
      <c r="P914" s="30">
        <v>9.3246629849000004E-4</v>
      </c>
      <c r="Q914" s="30">
        <v>9.3246629849000004E-4</v>
      </c>
      <c r="R914" s="30">
        <v>1.0107946E-2</v>
      </c>
      <c r="S914" s="30">
        <v>1.0107946E-2</v>
      </c>
      <c r="T914" s="30">
        <v>1.3595248000000001E-2</v>
      </c>
      <c r="U914" s="30">
        <v>1.3595248000000001E-2</v>
      </c>
      <c r="V914" s="30">
        <v>0</v>
      </c>
      <c r="W914" s="30">
        <v>0</v>
      </c>
      <c r="X914" s="30">
        <v>7.3658029999999998E-3</v>
      </c>
      <c r="Y914" s="30">
        <v>7.3658029999999998E-3</v>
      </c>
      <c r="Z914" s="28" t="s">
        <v>1879</v>
      </c>
    </row>
    <row r="915" spans="1:26">
      <c r="A915" s="27" t="s">
        <v>960</v>
      </c>
      <c r="B915" s="30">
        <v>3.020875689527E-2</v>
      </c>
      <c r="C915" s="30">
        <v>3.020875689527E-2</v>
      </c>
      <c r="D915" s="30">
        <v>0.19368938517661999</v>
      </c>
      <c r="E915" s="30">
        <v>0.19368938517661999</v>
      </c>
      <c r="F915" s="30">
        <v>0.19097992546121001</v>
      </c>
      <c r="G915" s="30">
        <v>0.19097992546121001</v>
      </c>
      <c r="H915" s="30">
        <v>0.13492310896515</v>
      </c>
      <c r="I915" s="30">
        <v>0.13492310896515</v>
      </c>
      <c r="J915" s="30">
        <v>4.5265184934999999E-4</v>
      </c>
      <c r="K915" s="30">
        <v>4.5265184934999999E-4</v>
      </c>
      <c r="L915" s="30">
        <v>2.6878132692699998E-3</v>
      </c>
      <c r="M915" s="30">
        <v>2.6878132692699998E-3</v>
      </c>
      <c r="N915" s="30">
        <v>7.3461351982999996E-4</v>
      </c>
      <c r="O915" s="30">
        <v>7.3461351982999996E-4</v>
      </c>
      <c r="P915" s="30">
        <v>1.3517358166399999E-3</v>
      </c>
      <c r="Q915" s="30">
        <v>1.3517358166399999E-3</v>
      </c>
      <c r="R915" s="30">
        <v>2.4167000000000001E-4</v>
      </c>
      <c r="S915" s="30">
        <v>2.4167000000000001E-4</v>
      </c>
      <c r="T915" s="30">
        <v>1.2135814999999999E-2</v>
      </c>
      <c r="U915" s="30">
        <v>1.2135814999999999E-2</v>
      </c>
      <c r="V915" s="30">
        <v>7.6185599999999999E-3</v>
      </c>
      <c r="W915" s="30">
        <v>7.6185599999999999E-3</v>
      </c>
      <c r="X915" s="30">
        <v>6.2563719999999996E-3</v>
      </c>
      <c r="Y915" s="30">
        <v>6.2563719999999996E-3</v>
      </c>
      <c r="Z915" s="28" t="s">
        <v>1879</v>
      </c>
    </row>
    <row r="916" spans="1:26">
      <c r="A916" s="27" t="s">
        <v>961</v>
      </c>
      <c r="B916" s="30">
        <v>0.57680888118272999</v>
      </c>
      <c r="C916" s="30">
        <v>0.57680888118272999</v>
      </c>
      <c r="D916" s="30">
        <v>0.11711451196726</v>
      </c>
      <c r="E916" s="30">
        <v>0.11711451196726</v>
      </c>
      <c r="F916" s="30">
        <v>1.9864243421535901</v>
      </c>
      <c r="G916" s="30">
        <v>1.9864243421535901</v>
      </c>
      <c r="H916" s="30">
        <v>0.79982739163993</v>
      </c>
      <c r="I916" s="30">
        <v>0.79982739163993</v>
      </c>
      <c r="J916" s="30">
        <v>1.026138726284E-2</v>
      </c>
      <c r="K916" s="30">
        <v>1.026138726284E-2</v>
      </c>
      <c r="L916" s="30">
        <v>1.393584838509E-2</v>
      </c>
      <c r="M916" s="30">
        <v>1.393584838509E-2</v>
      </c>
      <c r="N916" s="30">
        <v>3.5413269079139997E-2</v>
      </c>
      <c r="O916" s="30">
        <v>3.5413269079139997E-2</v>
      </c>
      <c r="P916" s="30">
        <v>1.8601681706369999E-2</v>
      </c>
      <c r="Q916" s="30">
        <v>1.8601681706369999E-2</v>
      </c>
      <c r="R916" s="30">
        <v>0</v>
      </c>
      <c r="S916" s="30">
        <v>0</v>
      </c>
      <c r="T916" s="30">
        <v>0</v>
      </c>
      <c r="U916" s="30">
        <v>0</v>
      </c>
      <c r="V916" s="30">
        <v>0</v>
      </c>
      <c r="W916" s="30">
        <v>0</v>
      </c>
      <c r="X916" s="30">
        <v>0</v>
      </c>
      <c r="Y916" s="30">
        <v>0</v>
      </c>
      <c r="Z916" s="28" t="s">
        <v>1879</v>
      </c>
    </row>
    <row r="917" spans="1:26">
      <c r="A917" s="27" t="s">
        <v>962</v>
      </c>
      <c r="B917" s="30">
        <v>0.18944247101876999</v>
      </c>
      <c r="C917" s="30">
        <v>0.18944247101876999</v>
      </c>
      <c r="D917" s="30">
        <v>2.0761040424699998E-3</v>
      </c>
      <c r="E917" s="30">
        <v>2.0761040424699998E-3</v>
      </c>
      <c r="F917" s="30">
        <v>0.53073867838129996</v>
      </c>
      <c r="G917" s="30">
        <v>0.53073867838129996</v>
      </c>
      <c r="H917" s="30">
        <v>0.21550997738939001</v>
      </c>
      <c r="I917" s="30">
        <v>0.21550997738939001</v>
      </c>
      <c r="J917" s="30">
        <v>4.0661945789E-4</v>
      </c>
      <c r="K917" s="30">
        <v>4.0661945789E-4</v>
      </c>
      <c r="L917" s="30">
        <v>1.482931459E-5</v>
      </c>
      <c r="M917" s="30">
        <v>1.482931459E-5</v>
      </c>
      <c r="N917" s="30">
        <v>1.2096635959800001E-3</v>
      </c>
      <c r="O917" s="30">
        <v>1.2096635959800001E-3</v>
      </c>
      <c r="P917" s="30">
        <v>4.8597148694999999E-4</v>
      </c>
      <c r="Q917" s="30">
        <v>4.8597148694999999E-4</v>
      </c>
      <c r="R917" s="30">
        <v>0</v>
      </c>
      <c r="S917" s="30">
        <v>0</v>
      </c>
      <c r="T917" s="30">
        <v>7.5861089999999997E-3</v>
      </c>
      <c r="U917" s="30">
        <v>7.5861089999999997E-3</v>
      </c>
      <c r="V917" s="30">
        <v>0</v>
      </c>
      <c r="W917" s="30">
        <v>0</v>
      </c>
      <c r="X917" s="30">
        <v>2.1085990000000001E-3</v>
      </c>
      <c r="Y917" s="30">
        <v>2.1085990000000001E-3</v>
      </c>
      <c r="Z917" s="28" t="s">
        <v>1879</v>
      </c>
    </row>
    <row r="918" spans="1:26">
      <c r="A918" s="27" t="s">
        <v>963</v>
      </c>
      <c r="B918" s="30">
        <v>5.7502128998109997E-2</v>
      </c>
      <c r="C918" s="30">
        <v>5.7502128998109997E-2</v>
      </c>
      <c r="D918" s="30">
        <v>0.29560384969006998</v>
      </c>
      <c r="E918" s="30">
        <v>0.29560384969006998</v>
      </c>
      <c r="F918" s="30">
        <v>2.6289369162880001E-2</v>
      </c>
      <c r="G918" s="30">
        <v>2.6289369162880001E-2</v>
      </c>
      <c r="H918" s="30">
        <v>0.13625306454708999</v>
      </c>
      <c r="I918" s="30">
        <v>0.13625306454708999</v>
      </c>
      <c r="J918" s="30">
        <v>3.1455467497000001E-4</v>
      </c>
      <c r="K918" s="30">
        <v>3.1455467497000001E-4</v>
      </c>
      <c r="L918" s="30">
        <v>2.3467390337199999E-3</v>
      </c>
      <c r="M918" s="30">
        <v>2.3467390337199999E-3</v>
      </c>
      <c r="N918" s="30">
        <v>4.0158872416999999E-4</v>
      </c>
      <c r="O918" s="30">
        <v>4.0158872416999999E-4</v>
      </c>
      <c r="P918" s="30">
        <v>1.0849279414500001E-3</v>
      </c>
      <c r="Q918" s="30">
        <v>1.0849279414500001E-3</v>
      </c>
      <c r="R918" s="30">
        <v>4.7681889999999999E-3</v>
      </c>
      <c r="S918" s="30">
        <v>4.7681889999999999E-3</v>
      </c>
      <c r="T918" s="30">
        <v>0</v>
      </c>
      <c r="U918" s="30">
        <v>0</v>
      </c>
      <c r="V918" s="30">
        <v>0</v>
      </c>
      <c r="W918" s="30">
        <v>0</v>
      </c>
      <c r="X918" s="30">
        <v>1.6920520000000001E-3</v>
      </c>
      <c r="Y918" s="30">
        <v>1.6920520000000001E-3</v>
      </c>
      <c r="Z918" s="28" t="s">
        <v>1879</v>
      </c>
    </row>
    <row r="919" spans="1:26">
      <c r="A919" s="27" t="s">
        <v>964</v>
      </c>
      <c r="B919" s="30">
        <v>9.0913973132E-4</v>
      </c>
      <c r="C919" s="30">
        <v>9.0913973132E-4</v>
      </c>
      <c r="D919" s="30">
        <v>2.1280066435300001E-3</v>
      </c>
      <c r="E919" s="30">
        <v>2.1280066435300001E-3</v>
      </c>
      <c r="F919" s="30">
        <v>9.7522393468799998E-2</v>
      </c>
      <c r="G919" s="30">
        <v>9.7522393468799998E-2</v>
      </c>
      <c r="H919" s="30">
        <v>2.8210849007160001E-2</v>
      </c>
      <c r="I919" s="30">
        <v>2.8210849007160001E-2</v>
      </c>
      <c r="J919" s="30">
        <v>1.1508097859999999E-5</v>
      </c>
      <c r="K919" s="30">
        <v>1.1508097859999999E-5</v>
      </c>
      <c r="L919" s="30">
        <v>2.2243971880000001E-5</v>
      </c>
      <c r="M919" s="30">
        <v>2.2243971880000001E-5</v>
      </c>
      <c r="N919" s="30">
        <v>6.9543413209999998E-4</v>
      </c>
      <c r="O919" s="30">
        <v>6.9543413209999998E-4</v>
      </c>
      <c r="P919" s="30">
        <v>2.0555096507E-4</v>
      </c>
      <c r="Q919" s="30">
        <v>2.0555096507E-4</v>
      </c>
      <c r="R919" s="30">
        <v>0</v>
      </c>
      <c r="S919" s="30">
        <v>0</v>
      </c>
      <c r="T919" s="30">
        <v>3.8199903E-2</v>
      </c>
      <c r="U919" s="30">
        <v>3.8199903E-2</v>
      </c>
      <c r="V919" s="30">
        <v>4.4117199999999998E-4</v>
      </c>
      <c r="W919" s="30">
        <v>4.4117199999999998E-4</v>
      </c>
      <c r="X919" s="30">
        <v>1.0779855E-2</v>
      </c>
      <c r="Y919" s="30">
        <v>1.0779855E-2</v>
      </c>
      <c r="Z919" s="28" t="s">
        <v>1879</v>
      </c>
    </row>
    <row r="920" spans="1:26">
      <c r="A920" s="27" t="s">
        <v>965</v>
      </c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28"/>
    </row>
    <row r="921" spans="1:26">
      <c r="A921" s="27" t="s">
        <v>966</v>
      </c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28"/>
    </row>
    <row r="922" spans="1:26">
      <c r="A922" s="27" t="s">
        <v>967</v>
      </c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28"/>
    </row>
    <row r="923" spans="1:26">
      <c r="A923" s="27" t="s">
        <v>968</v>
      </c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28"/>
    </row>
    <row r="924" spans="1:26">
      <c r="A924" s="27" t="s">
        <v>969</v>
      </c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28"/>
    </row>
    <row r="925" spans="1:26">
      <c r="A925" s="27" t="s">
        <v>970</v>
      </c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28"/>
    </row>
    <row r="926" spans="1:26">
      <c r="A926" s="27" t="s">
        <v>971</v>
      </c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28"/>
    </row>
    <row r="927" spans="1:26">
      <c r="A927" s="27" t="s">
        <v>972</v>
      </c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28"/>
    </row>
    <row r="928" spans="1:26">
      <c r="A928" s="27" t="s">
        <v>973</v>
      </c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28"/>
    </row>
    <row r="929" spans="1:26">
      <c r="A929" s="27" t="s">
        <v>974</v>
      </c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28"/>
    </row>
    <row r="930" spans="1:26">
      <c r="A930" s="27" t="s">
        <v>975</v>
      </c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28"/>
    </row>
    <row r="931" spans="1:26">
      <c r="A931" s="27" t="s">
        <v>976</v>
      </c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28"/>
    </row>
    <row r="932" spans="1:26">
      <c r="A932" s="27" t="s">
        <v>977</v>
      </c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28"/>
    </row>
    <row r="933" spans="1:26">
      <c r="A933" s="27" t="s">
        <v>978</v>
      </c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28"/>
    </row>
    <row r="934" spans="1:26">
      <c r="A934" s="27" t="s">
        <v>979</v>
      </c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28"/>
    </row>
    <row r="935" spans="1:26">
      <c r="A935" s="27" t="s">
        <v>980</v>
      </c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28"/>
    </row>
    <row r="936" spans="1:26">
      <c r="A936" s="27" t="s">
        <v>981</v>
      </c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28"/>
    </row>
    <row r="937" spans="1:26">
      <c r="A937" s="27" t="s">
        <v>982</v>
      </c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28"/>
    </row>
    <row r="938" spans="1:26">
      <c r="A938" s="27" t="s">
        <v>983</v>
      </c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28"/>
    </row>
    <row r="939" spans="1:26">
      <c r="A939" s="27" t="s">
        <v>984</v>
      </c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28"/>
    </row>
    <row r="940" spans="1:26">
      <c r="A940" s="27" t="s">
        <v>985</v>
      </c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28"/>
    </row>
    <row r="941" spans="1:26">
      <c r="A941" s="27" t="s">
        <v>986</v>
      </c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28"/>
    </row>
    <row r="942" spans="1:26">
      <c r="A942" s="27" t="s">
        <v>987</v>
      </c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28"/>
    </row>
    <row r="943" spans="1:26">
      <c r="A943" s="27" t="s">
        <v>988</v>
      </c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28"/>
    </row>
    <row r="944" spans="1:26">
      <c r="A944" s="27" t="s">
        <v>989</v>
      </c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28"/>
    </row>
    <row r="945" spans="1:26">
      <c r="A945" s="27" t="s">
        <v>990</v>
      </c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28"/>
    </row>
    <row r="946" spans="1:26">
      <c r="A946" s="27" t="s">
        <v>991</v>
      </c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28"/>
    </row>
    <row r="947" spans="1:26">
      <c r="A947" s="27" t="s">
        <v>992</v>
      </c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28"/>
    </row>
    <row r="948" spans="1:26">
      <c r="A948" s="27" t="s">
        <v>993</v>
      </c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28"/>
    </row>
    <row r="949" spans="1:26">
      <c r="A949" s="27" t="s">
        <v>994</v>
      </c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28"/>
    </row>
    <row r="950" spans="1:26">
      <c r="A950" s="27" t="s">
        <v>995</v>
      </c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28"/>
    </row>
    <row r="951" spans="1:26">
      <c r="A951" s="27" t="s">
        <v>996</v>
      </c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28"/>
    </row>
    <row r="952" spans="1:26">
      <c r="A952" s="27" t="s">
        <v>997</v>
      </c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28"/>
    </row>
    <row r="953" spans="1:26">
      <c r="A953" s="27" t="s">
        <v>998</v>
      </c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28"/>
    </row>
    <row r="954" spans="1:26">
      <c r="A954" s="27" t="s">
        <v>999</v>
      </c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28"/>
    </row>
    <row r="955" spans="1:26">
      <c r="A955" s="27" t="s">
        <v>1000</v>
      </c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28"/>
    </row>
    <row r="956" spans="1:26">
      <c r="A956" s="27" t="s">
        <v>1001</v>
      </c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28"/>
    </row>
    <row r="957" spans="1:26">
      <c r="A957" s="27" t="s">
        <v>1002</v>
      </c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28"/>
    </row>
    <row r="958" spans="1:26">
      <c r="A958" s="27" t="s">
        <v>1003</v>
      </c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28"/>
    </row>
    <row r="959" spans="1:26">
      <c r="A959" s="27" t="s">
        <v>1004</v>
      </c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28"/>
    </row>
    <row r="960" spans="1:26">
      <c r="A960" s="27" t="s">
        <v>1005</v>
      </c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28"/>
    </row>
    <row r="961" spans="1:26">
      <c r="A961" s="27" t="s">
        <v>1006</v>
      </c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28"/>
    </row>
    <row r="962" spans="1:26">
      <c r="A962" s="27" t="s">
        <v>1007</v>
      </c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28"/>
    </row>
    <row r="963" spans="1:26">
      <c r="A963" s="27" t="s">
        <v>1008</v>
      </c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28"/>
    </row>
    <row r="964" spans="1:26">
      <c r="A964" s="27" t="s">
        <v>1009</v>
      </c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28"/>
    </row>
    <row r="965" spans="1:26">
      <c r="A965" s="27" t="s">
        <v>1010</v>
      </c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28"/>
    </row>
    <row r="966" spans="1:26">
      <c r="A966" s="27" t="s">
        <v>1011</v>
      </c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28"/>
    </row>
    <row r="967" spans="1:26">
      <c r="A967" s="27" t="s">
        <v>1012</v>
      </c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28"/>
    </row>
    <row r="968" spans="1:26">
      <c r="A968" s="27" t="s">
        <v>1013</v>
      </c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28"/>
    </row>
    <row r="969" spans="1:26">
      <c r="A969" s="27" t="s">
        <v>1014</v>
      </c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28"/>
    </row>
    <row r="970" spans="1:26">
      <c r="A970" s="27" t="s">
        <v>1015</v>
      </c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28"/>
    </row>
    <row r="971" spans="1:26">
      <c r="A971" s="27" t="s">
        <v>1016</v>
      </c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28"/>
    </row>
    <row r="972" spans="1:26">
      <c r="A972" s="27" t="s">
        <v>1017</v>
      </c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28"/>
    </row>
    <row r="973" spans="1:26">
      <c r="A973" s="27" t="s">
        <v>1018</v>
      </c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28"/>
    </row>
    <row r="974" spans="1:26">
      <c r="A974" s="27" t="s">
        <v>1019</v>
      </c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28"/>
    </row>
    <row r="975" spans="1:26">
      <c r="A975" s="27" t="s">
        <v>1020</v>
      </c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28"/>
    </row>
    <row r="976" spans="1:26">
      <c r="A976" s="27" t="s">
        <v>1021</v>
      </c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28"/>
    </row>
    <row r="977" spans="1:26">
      <c r="A977" s="27" t="s">
        <v>1022</v>
      </c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28"/>
    </row>
    <row r="978" spans="1:26">
      <c r="A978" s="27" t="s">
        <v>1023</v>
      </c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28"/>
    </row>
    <row r="979" spans="1:26">
      <c r="A979" s="27" t="s">
        <v>1024</v>
      </c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28"/>
    </row>
    <row r="980" spans="1:26">
      <c r="A980" s="27" t="s">
        <v>1025</v>
      </c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28"/>
    </row>
    <row r="981" spans="1:26">
      <c r="A981" s="27" t="s">
        <v>1026</v>
      </c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28"/>
    </row>
    <row r="982" spans="1:26">
      <c r="A982" s="27" t="s">
        <v>1027</v>
      </c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28"/>
    </row>
    <row r="983" spans="1:26">
      <c r="A983" s="27" t="s">
        <v>1028</v>
      </c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28"/>
    </row>
    <row r="984" spans="1:26">
      <c r="A984" s="27" t="s">
        <v>1029</v>
      </c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28"/>
    </row>
    <row r="985" spans="1:26">
      <c r="A985" s="27" t="s">
        <v>1030</v>
      </c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28"/>
    </row>
    <row r="986" spans="1:26">
      <c r="A986" s="27" t="s">
        <v>1031</v>
      </c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28"/>
    </row>
    <row r="987" spans="1:26">
      <c r="A987" s="27" t="s">
        <v>1032</v>
      </c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28"/>
    </row>
    <row r="988" spans="1:26">
      <c r="A988" s="27" t="s">
        <v>1033</v>
      </c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28"/>
    </row>
    <row r="989" spans="1:26">
      <c r="A989" s="27" t="s">
        <v>1034</v>
      </c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28"/>
    </row>
    <row r="990" spans="1:26">
      <c r="A990" s="27" t="s">
        <v>1035</v>
      </c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28"/>
    </row>
    <row r="991" spans="1:26">
      <c r="A991" s="27" t="s">
        <v>1036</v>
      </c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28"/>
    </row>
    <row r="992" spans="1:26">
      <c r="A992" s="27" t="s">
        <v>1037</v>
      </c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28"/>
    </row>
    <row r="993" spans="1:26">
      <c r="A993" s="27" t="s">
        <v>1038</v>
      </c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28"/>
    </row>
    <row r="994" spans="1:26">
      <c r="A994" s="27" t="s">
        <v>1039</v>
      </c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28"/>
    </row>
    <row r="995" spans="1:26">
      <c r="A995" s="27" t="s">
        <v>1040</v>
      </c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28"/>
    </row>
    <row r="996" spans="1:26">
      <c r="A996" s="27" t="s">
        <v>1041</v>
      </c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28"/>
    </row>
    <row r="997" spans="1:26">
      <c r="A997" s="27" t="s">
        <v>1042</v>
      </c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28"/>
    </row>
    <row r="998" spans="1:26">
      <c r="A998" s="27" t="s">
        <v>1043</v>
      </c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28"/>
    </row>
    <row r="999" spans="1:26">
      <c r="A999" s="27" t="s">
        <v>1044</v>
      </c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28"/>
    </row>
    <row r="1000" spans="1:26">
      <c r="A1000" s="27" t="s">
        <v>1045</v>
      </c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  <c r="Z1000" s="28"/>
    </row>
    <row r="1001" spans="1:26">
      <c r="A1001" s="27" t="s">
        <v>1046</v>
      </c>
      <c r="B1001" s="30"/>
      <c r="C1001" s="30"/>
      <c r="D1001" s="30"/>
      <c r="E1001" s="30"/>
      <c r="F1001" s="30"/>
      <c r="G1001" s="30"/>
      <c r="H1001" s="30"/>
      <c r="I1001" s="30"/>
      <c r="J1001" s="30"/>
      <c r="K1001" s="30"/>
      <c r="L1001" s="30"/>
      <c r="M1001" s="30"/>
      <c r="N1001" s="30"/>
      <c r="O1001" s="30"/>
      <c r="P1001" s="30"/>
      <c r="Q1001" s="30"/>
      <c r="R1001" s="30"/>
      <c r="S1001" s="30"/>
      <c r="T1001" s="30"/>
      <c r="U1001" s="30"/>
      <c r="V1001" s="30"/>
      <c r="W1001" s="30"/>
      <c r="X1001" s="30"/>
      <c r="Y1001" s="30"/>
      <c r="Z1001" s="28"/>
    </row>
    <row r="1002" spans="1:26">
      <c r="A1002" s="27" t="s">
        <v>1047</v>
      </c>
      <c r="B1002" s="30"/>
      <c r="C1002" s="30"/>
      <c r="D1002" s="30"/>
      <c r="E1002" s="30"/>
      <c r="F1002" s="30"/>
      <c r="G1002" s="30"/>
      <c r="H1002" s="30"/>
      <c r="I1002" s="30"/>
      <c r="J1002" s="30"/>
      <c r="K1002" s="30"/>
      <c r="L1002" s="30"/>
      <c r="M1002" s="30"/>
      <c r="N1002" s="30"/>
      <c r="O1002" s="30"/>
      <c r="P1002" s="30"/>
      <c r="Q1002" s="30"/>
      <c r="R1002" s="30"/>
      <c r="S1002" s="30"/>
      <c r="T1002" s="30"/>
      <c r="U1002" s="30"/>
      <c r="V1002" s="30"/>
      <c r="W1002" s="30"/>
      <c r="X1002" s="30"/>
      <c r="Y1002" s="30"/>
      <c r="Z1002" s="28"/>
    </row>
    <row r="1003" spans="1:26">
      <c r="A1003" s="27" t="s">
        <v>1048</v>
      </c>
      <c r="B1003" s="30"/>
      <c r="C1003" s="30"/>
      <c r="D1003" s="30"/>
      <c r="E1003" s="30"/>
      <c r="F1003" s="30"/>
      <c r="G1003" s="30"/>
      <c r="H1003" s="30"/>
      <c r="I1003" s="30"/>
      <c r="J1003" s="30"/>
      <c r="K1003" s="30"/>
      <c r="L1003" s="30"/>
      <c r="M1003" s="30"/>
      <c r="N1003" s="30"/>
      <c r="O1003" s="30"/>
      <c r="P1003" s="30"/>
      <c r="Q1003" s="30"/>
      <c r="R1003" s="30"/>
      <c r="S1003" s="30"/>
      <c r="T1003" s="30"/>
      <c r="U1003" s="30"/>
      <c r="V1003" s="30"/>
      <c r="W1003" s="30"/>
      <c r="X1003" s="30"/>
      <c r="Y1003" s="30"/>
      <c r="Z1003" s="28"/>
    </row>
    <row r="1004" spans="1:26">
      <c r="A1004" s="27" t="s">
        <v>1049</v>
      </c>
      <c r="B1004" s="30"/>
      <c r="C1004" s="30"/>
      <c r="D1004" s="30"/>
      <c r="E1004" s="30"/>
      <c r="F1004" s="30"/>
      <c r="G1004" s="30"/>
      <c r="H1004" s="30"/>
      <c r="I1004" s="30"/>
      <c r="J1004" s="30"/>
      <c r="K1004" s="30"/>
      <c r="L1004" s="30"/>
      <c r="M1004" s="30"/>
      <c r="N1004" s="30"/>
      <c r="O1004" s="30"/>
      <c r="P1004" s="30"/>
      <c r="Q1004" s="30"/>
      <c r="R1004" s="30"/>
      <c r="S1004" s="30"/>
      <c r="T1004" s="30"/>
      <c r="U1004" s="30"/>
      <c r="V1004" s="30"/>
      <c r="W1004" s="30"/>
      <c r="X1004" s="30"/>
      <c r="Y1004" s="30"/>
      <c r="Z1004" s="28"/>
    </row>
    <row r="1005" spans="1:26">
      <c r="A1005" s="27" t="s">
        <v>1050</v>
      </c>
      <c r="B1005" s="30"/>
      <c r="C1005" s="30"/>
      <c r="D1005" s="30"/>
      <c r="E1005" s="30"/>
      <c r="F1005" s="30"/>
      <c r="G1005" s="30"/>
      <c r="H1005" s="30"/>
      <c r="I1005" s="30"/>
      <c r="J1005" s="30"/>
      <c r="K1005" s="30"/>
      <c r="L1005" s="30"/>
      <c r="M1005" s="30"/>
      <c r="N1005" s="30"/>
      <c r="O1005" s="30"/>
      <c r="P1005" s="30"/>
      <c r="Q1005" s="30"/>
      <c r="R1005" s="30"/>
      <c r="S1005" s="30"/>
      <c r="T1005" s="30"/>
      <c r="U1005" s="30"/>
      <c r="V1005" s="30"/>
      <c r="W1005" s="30"/>
      <c r="X1005" s="30"/>
      <c r="Y1005" s="30"/>
      <c r="Z1005" s="28"/>
    </row>
    <row r="1006" spans="1:26">
      <c r="A1006" s="27" t="s">
        <v>1051</v>
      </c>
      <c r="B1006" s="30"/>
      <c r="C1006" s="30"/>
      <c r="D1006" s="30"/>
      <c r="E1006" s="30"/>
      <c r="F1006" s="30"/>
      <c r="G1006" s="30"/>
      <c r="H1006" s="30"/>
      <c r="I1006" s="30"/>
      <c r="J1006" s="30"/>
      <c r="K1006" s="30"/>
      <c r="L1006" s="30"/>
      <c r="M1006" s="30"/>
      <c r="N1006" s="30"/>
      <c r="O1006" s="30"/>
      <c r="P1006" s="30"/>
      <c r="Q1006" s="30"/>
      <c r="R1006" s="30"/>
      <c r="S1006" s="30"/>
      <c r="T1006" s="30"/>
      <c r="U1006" s="30"/>
      <c r="V1006" s="30"/>
      <c r="W1006" s="30"/>
      <c r="X1006" s="30"/>
      <c r="Y1006" s="30"/>
      <c r="Z1006" s="28"/>
    </row>
    <row r="1007" spans="1:26">
      <c r="A1007" s="27" t="s">
        <v>1052</v>
      </c>
      <c r="B1007" s="30"/>
      <c r="C1007" s="30"/>
      <c r="D1007" s="30"/>
      <c r="E1007" s="30"/>
      <c r="F1007" s="30"/>
      <c r="G1007" s="30"/>
      <c r="H1007" s="30"/>
      <c r="I1007" s="30"/>
      <c r="J1007" s="30"/>
      <c r="K1007" s="30"/>
      <c r="L1007" s="30"/>
      <c r="M1007" s="30"/>
      <c r="N1007" s="30"/>
      <c r="O1007" s="30"/>
      <c r="P1007" s="30"/>
      <c r="Q1007" s="30"/>
      <c r="R1007" s="30"/>
      <c r="S1007" s="30"/>
      <c r="T1007" s="30"/>
      <c r="U1007" s="30"/>
      <c r="V1007" s="30"/>
      <c r="W1007" s="30"/>
      <c r="X1007" s="30"/>
      <c r="Y1007" s="30"/>
      <c r="Z1007" s="28"/>
    </row>
    <row r="1008" spans="1:26">
      <c r="A1008" s="27" t="s">
        <v>1053</v>
      </c>
      <c r="B1008" s="30"/>
      <c r="C1008" s="30"/>
      <c r="D1008" s="30"/>
      <c r="E1008" s="30"/>
      <c r="F1008" s="30"/>
      <c r="G1008" s="30"/>
      <c r="H1008" s="30"/>
      <c r="I1008" s="30"/>
      <c r="J1008" s="30"/>
      <c r="K1008" s="30"/>
      <c r="L1008" s="30"/>
      <c r="M1008" s="30"/>
      <c r="N1008" s="30"/>
      <c r="O1008" s="30"/>
      <c r="P1008" s="30"/>
      <c r="Q1008" s="30"/>
      <c r="R1008" s="30"/>
      <c r="S1008" s="30"/>
      <c r="T1008" s="30"/>
      <c r="U1008" s="30"/>
      <c r="V1008" s="30"/>
      <c r="W1008" s="30"/>
      <c r="X1008" s="30"/>
      <c r="Y1008" s="30"/>
      <c r="Z1008" s="28"/>
    </row>
    <row r="1009" spans="1:26">
      <c r="A1009" s="27" t="s">
        <v>1054</v>
      </c>
      <c r="B1009" s="30"/>
      <c r="C1009" s="30"/>
      <c r="D1009" s="30"/>
      <c r="E1009" s="30"/>
      <c r="F1009" s="30"/>
      <c r="G1009" s="30"/>
      <c r="H1009" s="30"/>
      <c r="I1009" s="30"/>
      <c r="J1009" s="30"/>
      <c r="K1009" s="30"/>
      <c r="L1009" s="30"/>
      <c r="M1009" s="30"/>
      <c r="N1009" s="30"/>
      <c r="O1009" s="30"/>
      <c r="P1009" s="30"/>
      <c r="Q1009" s="30"/>
      <c r="R1009" s="30"/>
      <c r="S1009" s="30"/>
      <c r="T1009" s="30"/>
      <c r="U1009" s="30"/>
      <c r="V1009" s="30"/>
      <c r="W1009" s="30"/>
      <c r="X1009" s="30"/>
      <c r="Y1009" s="30"/>
      <c r="Z1009" s="28"/>
    </row>
    <row r="1010" spans="1:26">
      <c r="A1010" s="27" t="s">
        <v>1055</v>
      </c>
      <c r="B1010" s="30"/>
      <c r="C1010" s="30"/>
      <c r="D1010" s="30"/>
      <c r="E1010" s="30"/>
      <c r="F1010" s="30"/>
      <c r="G1010" s="30"/>
      <c r="H1010" s="30"/>
      <c r="I1010" s="30"/>
      <c r="J1010" s="30"/>
      <c r="K1010" s="30"/>
      <c r="L1010" s="30"/>
      <c r="M1010" s="30"/>
      <c r="N1010" s="30"/>
      <c r="O1010" s="30"/>
      <c r="P1010" s="30"/>
      <c r="Q1010" s="30"/>
      <c r="R1010" s="30"/>
      <c r="S1010" s="30"/>
      <c r="T1010" s="30"/>
      <c r="U1010" s="30"/>
      <c r="V1010" s="30"/>
      <c r="W1010" s="30"/>
      <c r="X1010" s="30"/>
      <c r="Y1010" s="30"/>
      <c r="Z1010" s="28"/>
    </row>
    <row r="1011" spans="1:26">
      <c r="A1011" s="27" t="s">
        <v>1056</v>
      </c>
      <c r="B1011" s="30"/>
      <c r="C1011" s="30"/>
      <c r="D1011" s="30"/>
      <c r="E1011" s="30"/>
      <c r="F1011" s="30"/>
      <c r="G1011" s="30"/>
      <c r="H1011" s="30"/>
      <c r="I1011" s="30"/>
      <c r="J1011" s="30"/>
      <c r="K1011" s="30"/>
      <c r="L1011" s="30"/>
      <c r="M1011" s="30"/>
      <c r="N1011" s="30"/>
      <c r="O1011" s="30"/>
      <c r="P1011" s="30"/>
      <c r="Q1011" s="30"/>
      <c r="R1011" s="30"/>
      <c r="S1011" s="30"/>
      <c r="T1011" s="30"/>
      <c r="U1011" s="30"/>
      <c r="V1011" s="30"/>
      <c r="W1011" s="30"/>
      <c r="X1011" s="30"/>
      <c r="Y1011" s="30"/>
      <c r="Z1011" s="28"/>
    </row>
    <row r="1012" spans="1:26">
      <c r="A1012" s="27" t="s">
        <v>1057</v>
      </c>
      <c r="B1012" s="30"/>
      <c r="C1012" s="30"/>
      <c r="D1012" s="30"/>
      <c r="E1012" s="30"/>
      <c r="F1012" s="30"/>
      <c r="G1012" s="30"/>
      <c r="H1012" s="30"/>
      <c r="I1012" s="30"/>
      <c r="J1012" s="30"/>
      <c r="K1012" s="30"/>
      <c r="L1012" s="30"/>
      <c r="M1012" s="30"/>
      <c r="N1012" s="30"/>
      <c r="O1012" s="30"/>
      <c r="P1012" s="30"/>
      <c r="Q1012" s="30"/>
      <c r="R1012" s="30"/>
      <c r="S1012" s="30"/>
      <c r="T1012" s="30"/>
      <c r="U1012" s="30"/>
      <c r="V1012" s="30"/>
      <c r="W1012" s="30"/>
      <c r="X1012" s="30"/>
      <c r="Y1012" s="30"/>
      <c r="Z1012" s="28"/>
    </row>
    <row r="1013" spans="1:26">
      <c r="A1013" s="27" t="s">
        <v>1058</v>
      </c>
      <c r="B1013" s="30"/>
      <c r="C1013" s="30"/>
      <c r="D1013" s="30"/>
      <c r="E1013" s="30"/>
      <c r="F1013" s="30"/>
      <c r="G1013" s="30"/>
      <c r="H1013" s="30"/>
      <c r="I1013" s="30"/>
      <c r="J1013" s="30"/>
      <c r="K1013" s="30"/>
      <c r="L1013" s="30"/>
      <c r="M1013" s="30"/>
      <c r="N1013" s="30"/>
      <c r="O1013" s="30"/>
      <c r="P1013" s="30"/>
      <c r="Q1013" s="30"/>
      <c r="R1013" s="30"/>
      <c r="S1013" s="30"/>
      <c r="T1013" s="30"/>
      <c r="U1013" s="30"/>
      <c r="V1013" s="30"/>
      <c r="W1013" s="30"/>
      <c r="X1013" s="30"/>
      <c r="Y1013" s="30"/>
      <c r="Z1013" s="28"/>
    </row>
    <row r="1014" spans="1:26">
      <c r="A1014" s="27" t="s">
        <v>1059</v>
      </c>
      <c r="B1014" s="30"/>
      <c r="C1014" s="30"/>
      <c r="D1014" s="30"/>
      <c r="E1014" s="30"/>
      <c r="F1014" s="30"/>
      <c r="G1014" s="30"/>
      <c r="H1014" s="30"/>
      <c r="I1014" s="30"/>
      <c r="J1014" s="30"/>
      <c r="K1014" s="30"/>
      <c r="L1014" s="30"/>
      <c r="M1014" s="30"/>
      <c r="N1014" s="30"/>
      <c r="O1014" s="30"/>
      <c r="P1014" s="30"/>
      <c r="Q1014" s="30"/>
      <c r="R1014" s="30"/>
      <c r="S1014" s="30"/>
      <c r="T1014" s="30"/>
      <c r="U1014" s="30"/>
      <c r="V1014" s="30"/>
      <c r="W1014" s="30"/>
      <c r="X1014" s="30"/>
      <c r="Y1014" s="30"/>
      <c r="Z1014" s="28"/>
    </row>
    <row r="1015" spans="1:26">
      <c r="A1015" s="27" t="s">
        <v>1060</v>
      </c>
      <c r="B1015" s="30"/>
      <c r="C1015" s="30"/>
      <c r="D1015" s="30"/>
      <c r="E1015" s="30"/>
      <c r="F1015" s="30"/>
      <c r="G1015" s="30"/>
      <c r="H1015" s="30"/>
      <c r="I1015" s="30"/>
      <c r="J1015" s="30"/>
      <c r="K1015" s="30"/>
      <c r="L1015" s="30"/>
      <c r="M1015" s="30"/>
      <c r="N1015" s="30"/>
      <c r="O1015" s="30"/>
      <c r="P1015" s="30"/>
      <c r="Q1015" s="30"/>
      <c r="R1015" s="30"/>
      <c r="S1015" s="30"/>
      <c r="T1015" s="30"/>
      <c r="U1015" s="30"/>
      <c r="V1015" s="30"/>
      <c r="W1015" s="30"/>
      <c r="X1015" s="30"/>
      <c r="Y1015" s="30"/>
      <c r="Z1015" s="28"/>
    </row>
    <row r="1016" spans="1:26">
      <c r="A1016" s="27" t="s">
        <v>1061</v>
      </c>
      <c r="B1016" s="30"/>
      <c r="C1016" s="30"/>
      <c r="D1016" s="30"/>
      <c r="E1016" s="30"/>
      <c r="F1016" s="30"/>
      <c r="G1016" s="30"/>
      <c r="H1016" s="30"/>
      <c r="I1016" s="30"/>
      <c r="J1016" s="30"/>
      <c r="K1016" s="30"/>
      <c r="L1016" s="30"/>
      <c r="M1016" s="30"/>
      <c r="N1016" s="30"/>
      <c r="O1016" s="30"/>
      <c r="P1016" s="30"/>
      <c r="Q1016" s="30"/>
      <c r="R1016" s="30"/>
      <c r="S1016" s="30"/>
      <c r="T1016" s="30"/>
      <c r="U1016" s="30"/>
      <c r="V1016" s="30"/>
      <c r="W1016" s="30"/>
      <c r="X1016" s="30"/>
      <c r="Y1016" s="30"/>
      <c r="Z1016" s="28"/>
    </row>
    <row r="1017" spans="1:26">
      <c r="A1017" s="27" t="s">
        <v>1062</v>
      </c>
      <c r="B1017" s="30"/>
      <c r="C1017" s="30"/>
      <c r="D1017" s="30"/>
      <c r="E1017" s="30"/>
      <c r="F1017" s="30"/>
      <c r="G1017" s="30"/>
      <c r="H1017" s="30"/>
      <c r="I1017" s="30"/>
      <c r="J1017" s="30"/>
      <c r="K1017" s="30"/>
      <c r="L1017" s="30"/>
      <c r="M1017" s="30"/>
      <c r="N1017" s="30"/>
      <c r="O1017" s="30"/>
      <c r="P1017" s="30"/>
      <c r="Q1017" s="30"/>
      <c r="R1017" s="30"/>
      <c r="S1017" s="30"/>
      <c r="T1017" s="30"/>
      <c r="U1017" s="30"/>
      <c r="V1017" s="30"/>
      <c r="W1017" s="30"/>
      <c r="X1017" s="30"/>
      <c r="Y1017" s="30"/>
      <c r="Z1017" s="28"/>
    </row>
    <row r="1018" spans="1:26">
      <c r="A1018" s="27" t="s">
        <v>1063</v>
      </c>
      <c r="B1018" s="30"/>
      <c r="C1018" s="30"/>
      <c r="D1018" s="30"/>
      <c r="E1018" s="30"/>
      <c r="F1018" s="30"/>
      <c r="G1018" s="30"/>
      <c r="H1018" s="30"/>
      <c r="I1018" s="30"/>
      <c r="J1018" s="30"/>
      <c r="K1018" s="30"/>
      <c r="L1018" s="30"/>
      <c r="M1018" s="30"/>
      <c r="N1018" s="30"/>
      <c r="O1018" s="30"/>
      <c r="P1018" s="30"/>
      <c r="Q1018" s="30"/>
      <c r="R1018" s="30"/>
      <c r="S1018" s="30"/>
      <c r="T1018" s="30"/>
      <c r="U1018" s="30"/>
      <c r="V1018" s="30"/>
      <c r="W1018" s="30"/>
      <c r="X1018" s="30"/>
      <c r="Y1018" s="30"/>
      <c r="Z1018" s="28"/>
    </row>
    <row r="1019" spans="1:26">
      <c r="A1019" s="27" t="s">
        <v>1064</v>
      </c>
      <c r="B1019" s="30"/>
      <c r="C1019" s="30"/>
      <c r="D1019" s="30"/>
      <c r="E1019" s="30"/>
      <c r="F1019" s="30"/>
      <c r="G1019" s="30"/>
      <c r="H1019" s="30"/>
      <c r="I1019" s="30"/>
      <c r="J1019" s="30"/>
      <c r="K1019" s="30"/>
      <c r="L1019" s="30"/>
      <c r="M1019" s="30"/>
      <c r="N1019" s="30"/>
      <c r="O1019" s="30"/>
      <c r="P1019" s="30"/>
      <c r="Q1019" s="30"/>
      <c r="R1019" s="30"/>
      <c r="S1019" s="30"/>
      <c r="T1019" s="30"/>
      <c r="U1019" s="30"/>
      <c r="V1019" s="30"/>
      <c r="W1019" s="30"/>
      <c r="X1019" s="30"/>
      <c r="Y1019" s="30"/>
      <c r="Z1019" s="28"/>
    </row>
    <row r="1020" spans="1:26">
      <c r="A1020" s="27" t="s">
        <v>1065</v>
      </c>
      <c r="B1020" s="30"/>
      <c r="C1020" s="30"/>
      <c r="D1020" s="30"/>
      <c r="E1020" s="30"/>
      <c r="F1020" s="30"/>
      <c r="G1020" s="30"/>
      <c r="H1020" s="30"/>
      <c r="I1020" s="30"/>
      <c r="J1020" s="30"/>
      <c r="K1020" s="30"/>
      <c r="L1020" s="30"/>
      <c r="M1020" s="30"/>
      <c r="N1020" s="30"/>
      <c r="O1020" s="30"/>
      <c r="P1020" s="30"/>
      <c r="Q1020" s="30"/>
      <c r="R1020" s="30"/>
      <c r="S1020" s="30"/>
      <c r="T1020" s="30"/>
      <c r="U1020" s="30"/>
      <c r="V1020" s="30"/>
      <c r="W1020" s="30"/>
      <c r="X1020" s="30"/>
      <c r="Y1020" s="30"/>
      <c r="Z1020" s="28"/>
    </row>
    <row r="1021" spans="1:26">
      <c r="A1021" s="27" t="s">
        <v>1066</v>
      </c>
      <c r="B1021" s="30"/>
      <c r="C1021" s="30"/>
      <c r="D1021" s="30"/>
      <c r="E1021" s="30"/>
      <c r="F1021" s="30"/>
      <c r="G1021" s="30"/>
      <c r="H1021" s="30"/>
      <c r="I1021" s="30"/>
      <c r="J1021" s="30"/>
      <c r="K1021" s="30"/>
      <c r="L1021" s="30"/>
      <c r="M1021" s="30"/>
      <c r="N1021" s="30"/>
      <c r="O1021" s="30"/>
      <c r="P1021" s="30"/>
      <c r="Q1021" s="30"/>
      <c r="R1021" s="30"/>
      <c r="S1021" s="30"/>
      <c r="T1021" s="30"/>
      <c r="U1021" s="30"/>
      <c r="V1021" s="30"/>
      <c r="W1021" s="30"/>
      <c r="X1021" s="30"/>
      <c r="Y1021" s="30"/>
      <c r="Z1021" s="28"/>
    </row>
    <row r="1022" spans="1:26">
      <c r="A1022" s="27" t="s">
        <v>1067</v>
      </c>
      <c r="B1022" s="30"/>
      <c r="C1022" s="30"/>
      <c r="D1022" s="30"/>
      <c r="E1022" s="30"/>
      <c r="F1022" s="30"/>
      <c r="G1022" s="30"/>
      <c r="H1022" s="30"/>
      <c r="I1022" s="30"/>
      <c r="J1022" s="30"/>
      <c r="K1022" s="30"/>
      <c r="L1022" s="30"/>
      <c r="M1022" s="30"/>
      <c r="N1022" s="30"/>
      <c r="O1022" s="30"/>
      <c r="P1022" s="30"/>
      <c r="Q1022" s="30"/>
      <c r="R1022" s="30"/>
      <c r="S1022" s="30"/>
      <c r="T1022" s="30"/>
      <c r="U1022" s="30"/>
      <c r="V1022" s="30"/>
      <c r="W1022" s="30"/>
      <c r="X1022" s="30"/>
      <c r="Y1022" s="30"/>
      <c r="Z1022" s="28"/>
    </row>
    <row r="1023" spans="1:26">
      <c r="A1023" s="27" t="s">
        <v>1068</v>
      </c>
      <c r="B1023" s="30"/>
      <c r="C1023" s="30"/>
      <c r="D1023" s="30"/>
      <c r="E1023" s="30"/>
      <c r="F1023" s="30"/>
      <c r="G1023" s="30"/>
      <c r="H1023" s="30"/>
      <c r="I1023" s="30"/>
      <c r="J1023" s="30"/>
      <c r="K1023" s="30"/>
      <c r="L1023" s="30"/>
      <c r="M1023" s="30"/>
      <c r="N1023" s="30"/>
      <c r="O1023" s="30"/>
      <c r="P1023" s="30"/>
      <c r="Q1023" s="30"/>
      <c r="R1023" s="30"/>
      <c r="S1023" s="30"/>
      <c r="T1023" s="30"/>
      <c r="U1023" s="30"/>
      <c r="V1023" s="30"/>
      <c r="W1023" s="30"/>
      <c r="X1023" s="30"/>
      <c r="Y1023" s="30"/>
      <c r="Z1023" s="28"/>
    </row>
    <row r="1024" spans="1:26">
      <c r="A1024" s="27" t="s">
        <v>1069</v>
      </c>
      <c r="B1024" s="30"/>
      <c r="C1024" s="30"/>
      <c r="D1024" s="30"/>
      <c r="E1024" s="30"/>
      <c r="F1024" s="30"/>
      <c r="G1024" s="30"/>
      <c r="H1024" s="30"/>
      <c r="I1024" s="30"/>
      <c r="J1024" s="30"/>
      <c r="K1024" s="30"/>
      <c r="L1024" s="30"/>
      <c r="M1024" s="30"/>
      <c r="N1024" s="30"/>
      <c r="O1024" s="30"/>
      <c r="P1024" s="30"/>
      <c r="Q1024" s="30"/>
      <c r="R1024" s="30"/>
      <c r="S1024" s="30"/>
      <c r="T1024" s="30"/>
      <c r="U1024" s="30"/>
      <c r="V1024" s="30"/>
      <c r="W1024" s="30"/>
      <c r="X1024" s="30"/>
      <c r="Y1024" s="30"/>
      <c r="Z1024" s="28"/>
    </row>
    <row r="1025" spans="1:26">
      <c r="A1025" s="27" t="s">
        <v>1070</v>
      </c>
      <c r="B1025" s="30"/>
      <c r="C1025" s="30"/>
      <c r="D1025" s="30"/>
      <c r="E1025" s="30"/>
      <c r="F1025" s="30"/>
      <c r="G1025" s="30"/>
      <c r="H1025" s="30"/>
      <c r="I1025" s="30"/>
      <c r="J1025" s="30"/>
      <c r="K1025" s="30"/>
      <c r="L1025" s="30"/>
      <c r="M1025" s="30"/>
      <c r="N1025" s="30"/>
      <c r="O1025" s="30"/>
      <c r="P1025" s="30"/>
      <c r="Q1025" s="30"/>
      <c r="R1025" s="30"/>
      <c r="S1025" s="30"/>
      <c r="T1025" s="30"/>
      <c r="U1025" s="30"/>
      <c r="V1025" s="30"/>
      <c r="W1025" s="30"/>
      <c r="X1025" s="30"/>
      <c r="Y1025" s="30"/>
      <c r="Z1025" s="28"/>
    </row>
    <row r="1026" spans="1:26">
      <c r="A1026" s="27" t="s">
        <v>1071</v>
      </c>
      <c r="B1026" s="30"/>
      <c r="C1026" s="30"/>
      <c r="D1026" s="30"/>
      <c r="E1026" s="30"/>
      <c r="F1026" s="30"/>
      <c r="G1026" s="30"/>
      <c r="H1026" s="30"/>
      <c r="I1026" s="30"/>
      <c r="J1026" s="30"/>
      <c r="K1026" s="30"/>
      <c r="L1026" s="30"/>
      <c r="M1026" s="30"/>
      <c r="N1026" s="30"/>
      <c r="O1026" s="30"/>
      <c r="P1026" s="30"/>
      <c r="Q1026" s="30"/>
      <c r="R1026" s="30"/>
      <c r="S1026" s="30"/>
      <c r="T1026" s="30"/>
      <c r="U1026" s="30"/>
      <c r="V1026" s="30"/>
      <c r="W1026" s="30"/>
      <c r="X1026" s="30"/>
      <c r="Y1026" s="30"/>
      <c r="Z1026" s="28"/>
    </row>
    <row r="1027" spans="1:26">
      <c r="A1027" s="27" t="s">
        <v>1072</v>
      </c>
      <c r="B1027" s="30"/>
      <c r="C1027" s="30"/>
      <c r="D1027" s="30"/>
      <c r="E1027" s="30"/>
      <c r="F1027" s="30"/>
      <c r="G1027" s="30"/>
      <c r="H1027" s="30"/>
      <c r="I1027" s="30"/>
      <c r="J1027" s="30"/>
      <c r="K1027" s="30"/>
      <c r="L1027" s="30"/>
      <c r="M1027" s="30"/>
      <c r="N1027" s="30"/>
      <c r="O1027" s="30"/>
      <c r="P1027" s="30"/>
      <c r="Q1027" s="30"/>
      <c r="R1027" s="30"/>
      <c r="S1027" s="30"/>
      <c r="T1027" s="30"/>
      <c r="U1027" s="30"/>
      <c r="V1027" s="30"/>
      <c r="W1027" s="30"/>
      <c r="X1027" s="30"/>
      <c r="Y1027" s="30"/>
      <c r="Z1027" s="28"/>
    </row>
    <row r="1028" spans="1:26">
      <c r="A1028" s="27" t="s">
        <v>1073</v>
      </c>
      <c r="B1028" s="30"/>
      <c r="C1028" s="30"/>
      <c r="D1028" s="30"/>
      <c r="E1028" s="30"/>
      <c r="F1028" s="30"/>
      <c r="G1028" s="30"/>
      <c r="H1028" s="30"/>
      <c r="I1028" s="30"/>
      <c r="J1028" s="30"/>
      <c r="K1028" s="30"/>
      <c r="L1028" s="30"/>
      <c r="M1028" s="30"/>
      <c r="N1028" s="30"/>
      <c r="O1028" s="30"/>
      <c r="P1028" s="30"/>
      <c r="Q1028" s="30"/>
      <c r="R1028" s="30"/>
      <c r="S1028" s="30"/>
      <c r="T1028" s="30"/>
      <c r="U1028" s="30"/>
      <c r="V1028" s="30"/>
      <c r="W1028" s="30"/>
      <c r="X1028" s="30"/>
      <c r="Y1028" s="30"/>
      <c r="Z1028" s="28"/>
    </row>
    <row r="1029" spans="1:26">
      <c r="A1029" s="27" t="s">
        <v>1074</v>
      </c>
      <c r="B1029" s="30"/>
      <c r="C1029" s="30"/>
      <c r="D1029" s="30"/>
      <c r="E1029" s="30"/>
      <c r="F1029" s="30"/>
      <c r="G1029" s="30"/>
      <c r="H1029" s="30"/>
      <c r="I1029" s="30"/>
      <c r="J1029" s="30"/>
      <c r="K1029" s="30"/>
      <c r="L1029" s="30"/>
      <c r="M1029" s="30"/>
      <c r="N1029" s="30"/>
      <c r="O1029" s="30"/>
      <c r="P1029" s="30"/>
      <c r="Q1029" s="30"/>
      <c r="R1029" s="30"/>
      <c r="S1029" s="30"/>
      <c r="T1029" s="30"/>
      <c r="U1029" s="30"/>
      <c r="V1029" s="30"/>
      <c r="W1029" s="30"/>
      <c r="X1029" s="30"/>
      <c r="Y1029" s="30"/>
      <c r="Z1029" s="28"/>
    </row>
    <row r="1030" spans="1:26">
      <c r="A1030" s="27" t="s">
        <v>1075</v>
      </c>
      <c r="B1030" s="30"/>
      <c r="C1030" s="30"/>
      <c r="D1030" s="30"/>
      <c r="E1030" s="30"/>
      <c r="F1030" s="30"/>
      <c r="G1030" s="30"/>
      <c r="H1030" s="30"/>
      <c r="I1030" s="30"/>
      <c r="J1030" s="30"/>
      <c r="K1030" s="30"/>
      <c r="L1030" s="30"/>
      <c r="M1030" s="30"/>
      <c r="N1030" s="30"/>
      <c r="O1030" s="30"/>
      <c r="P1030" s="30"/>
      <c r="Q1030" s="30"/>
      <c r="R1030" s="30"/>
      <c r="S1030" s="30"/>
      <c r="T1030" s="30"/>
      <c r="U1030" s="30"/>
      <c r="V1030" s="30"/>
      <c r="W1030" s="30"/>
      <c r="X1030" s="30"/>
      <c r="Y1030" s="30"/>
      <c r="Z1030" s="28"/>
    </row>
    <row r="1031" spans="1:26">
      <c r="A1031" s="27" t="s">
        <v>1076</v>
      </c>
      <c r="B1031" s="30"/>
      <c r="C1031" s="30"/>
      <c r="D1031" s="30"/>
      <c r="E1031" s="30"/>
      <c r="F1031" s="30"/>
      <c r="G1031" s="30"/>
      <c r="H1031" s="30"/>
      <c r="I1031" s="30"/>
      <c r="J1031" s="30"/>
      <c r="K1031" s="30"/>
      <c r="L1031" s="30"/>
      <c r="M1031" s="30"/>
      <c r="N1031" s="30"/>
      <c r="O1031" s="30"/>
      <c r="P1031" s="30"/>
      <c r="Q1031" s="30"/>
      <c r="R1031" s="30"/>
      <c r="S1031" s="30"/>
      <c r="T1031" s="30"/>
      <c r="U1031" s="30"/>
      <c r="V1031" s="30"/>
      <c r="W1031" s="30"/>
      <c r="X1031" s="30"/>
      <c r="Y1031" s="30"/>
      <c r="Z1031" s="28"/>
    </row>
    <row r="1032" spans="1:26">
      <c r="A1032" s="27" t="s">
        <v>1077</v>
      </c>
      <c r="B1032" s="30"/>
      <c r="C1032" s="30"/>
      <c r="D1032" s="30"/>
      <c r="E1032" s="30"/>
      <c r="F1032" s="30"/>
      <c r="G1032" s="30"/>
      <c r="H1032" s="30"/>
      <c r="I1032" s="30"/>
      <c r="J1032" s="30"/>
      <c r="K1032" s="30"/>
      <c r="L1032" s="30"/>
      <c r="M1032" s="30"/>
      <c r="N1032" s="30"/>
      <c r="O1032" s="30"/>
      <c r="P1032" s="30"/>
      <c r="Q1032" s="30"/>
      <c r="R1032" s="30"/>
      <c r="S1032" s="30"/>
      <c r="T1032" s="30"/>
      <c r="U1032" s="30"/>
      <c r="V1032" s="30"/>
      <c r="W1032" s="30"/>
      <c r="X1032" s="30"/>
      <c r="Y1032" s="30"/>
      <c r="Z1032" s="28"/>
    </row>
    <row r="1033" spans="1:26">
      <c r="A1033" s="27" t="s">
        <v>1078</v>
      </c>
      <c r="B1033" s="30"/>
      <c r="C1033" s="30"/>
      <c r="D1033" s="30"/>
      <c r="E1033" s="30"/>
      <c r="F1033" s="30"/>
      <c r="G1033" s="30"/>
      <c r="H1033" s="30"/>
      <c r="I1033" s="30"/>
      <c r="J1033" s="30"/>
      <c r="K1033" s="30"/>
      <c r="L1033" s="30"/>
      <c r="M1033" s="30"/>
      <c r="N1033" s="30"/>
      <c r="O1033" s="30"/>
      <c r="P1033" s="30"/>
      <c r="Q1033" s="30"/>
      <c r="R1033" s="30"/>
      <c r="S1033" s="30"/>
      <c r="T1033" s="30"/>
      <c r="U1033" s="30"/>
      <c r="V1033" s="30"/>
      <c r="W1033" s="30"/>
      <c r="X1033" s="30"/>
      <c r="Y1033" s="30"/>
      <c r="Z1033" s="28"/>
    </row>
    <row r="1034" spans="1:26">
      <c r="A1034" s="27" t="s">
        <v>1079</v>
      </c>
      <c r="B1034" s="30"/>
      <c r="C1034" s="30"/>
      <c r="D1034" s="30"/>
      <c r="E1034" s="30"/>
      <c r="F1034" s="30"/>
      <c r="G1034" s="30"/>
      <c r="H1034" s="30"/>
      <c r="I1034" s="30"/>
      <c r="J1034" s="30"/>
      <c r="K1034" s="30"/>
      <c r="L1034" s="30"/>
      <c r="M1034" s="30"/>
      <c r="N1034" s="30"/>
      <c r="O1034" s="30"/>
      <c r="P1034" s="30"/>
      <c r="Q1034" s="30"/>
      <c r="R1034" s="30"/>
      <c r="S1034" s="30"/>
      <c r="T1034" s="30"/>
      <c r="U1034" s="30"/>
      <c r="V1034" s="30"/>
      <c r="W1034" s="30"/>
      <c r="X1034" s="30"/>
      <c r="Y1034" s="30"/>
      <c r="Z1034" s="28"/>
    </row>
    <row r="1035" spans="1:26">
      <c r="A1035" s="27" t="s">
        <v>1080</v>
      </c>
      <c r="B1035" s="30"/>
      <c r="C1035" s="30"/>
      <c r="D1035" s="30"/>
      <c r="E1035" s="30"/>
      <c r="F1035" s="30"/>
      <c r="G1035" s="30"/>
      <c r="H1035" s="30"/>
      <c r="I1035" s="30"/>
      <c r="J1035" s="30"/>
      <c r="K1035" s="30"/>
      <c r="L1035" s="30"/>
      <c r="M1035" s="30"/>
      <c r="N1035" s="30"/>
      <c r="O1035" s="30"/>
      <c r="P1035" s="30"/>
      <c r="Q1035" s="30"/>
      <c r="R1035" s="30"/>
      <c r="S1035" s="30"/>
      <c r="T1035" s="30"/>
      <c r="U1035" s="30"/>
      <c r="V1035" s="30"/>
      <c r="W1035" s="30"/>
      <c r="X1035" s="30"/>
      <c r="Y1035" s="30"/>
      <c r="Z1035" s="28"/>
    </row>
    <row r="1036" spans="1:26">
      <c r="A1036" s="27" t="s">
        <v>1081</v>
      </c>
      <c r="B1036" s="30"/>
      <c r="C1036" s="30"/>
      <c r="D1036" s="30"/>
      <c r="E1036" s="30"/>
      <c r="F1036" s="30"/>
      <c r="G1036" s="30"/>
      <c r="H1036" s="30"/>
      <c r="I1036" s="30"/>
      <c r="J1036" s="30"/>
      <c r="K1036" s="30"/>
      <c r="L1036" s="30"/>
      <c r="M1036" s="30"/>
      <c r="N1036" s="30"/>
      <c r="O1036" s="30"/>
      <c r="P1036" s="30"/>
      <c r="Q1036" s="30"/>
      <c r="R1036" s="30"/>
      <c r="S1036" s="30"/>
      <c r="T1036" s="30"/>
      <c r="U1036" s="30"/>
      <c r="V1036" s="30"/>
      <c r="W1036" s="30"/>
      <c r="X1036" s="30"/>
      <c r="Y1036" s="30"/>
      <c r="Z1036" s="28"/>
    </row>
    <row r="1037" spans="1:26">
      <c r="A1037" s="27" t="s">
        <v>1082</v>
      </c>
      <c r="B1037" s="30"/>
      <c r="C1037" s="30"/>
      <c r="D1037" s="30"/>
      <c r="E1037" s="30"/>
      <c r="F1037" s="30"/>
      <c r="G1037" s="30"/>
      <c r="H1037" s="30"/>
      <c r="I1037" s="30"/>
      <c r="J1037" s="30"/>
      <c r="K1037" s="30"/>
      <c r="L1037" s="30"/>
      <c r="M1037" s="30"/>
      <c r="N1037" s="30"/>
      <c r="O1037" s="30"/>
      <c r="P1037" s="30"/>
      <c r="Q1037" s="30"/>
      <c r="R1037" s="30"/>
      <c r="S1037" s="30"/>
      <c r="T1037" s="30"/>
      <c r="U1037" s="30"/>
      <c r="V1037" s="30"/>
      <c r="W1037" s="30"/>
      <c r="X1037" s="30"/>
      <c r="Y1037" s="30"/>
      <c r="Z1037" s="28"/>
    </row>
    <row r="1038" spans="1:26">
      <c r="A1038" s="27" t="s">
        <v>1083</v>
      </c>
      <c r="B1038" s="30"/>
      <c r="C1038" s="30"/>
      <c r="D1038" s="30"/>
      <c r="E1038" s="30"/>
      <c r="F1038" s="30"/>
      <c r="G1038" s="30"/>
      <c r="H1038" s="30"/>
      <c r="I1038" s="30"/>
      <c r="J1038" s="30"/>
      <c r="K1038" s="30"/>
      <c r="L1038" s="30"/>
      <c r="M1038" s="30"/>
      <c r="N1038" s="30"/>
      <c r="O1038" s="30"/>
      <c r="P1038" s="30"/>
      <c r="Q1038" s="30"/>
      <c r="R1038" s="30"/>
      <c r="S1038" s="30"/>
      <c r="T1038" s="30"/>
      <c r="U1038" s="30"/>
      <c r="V1038" s="30"/>
      <c r="W1038" s="30"/>
      <c r="X1038" s="30"/>
      <c r="Y1038" s="30"/>
      <c r="Z1038" s="28"/>
    </row>
    <row r="1039" spans="1:26">
      <c r="A1039" s="27" t="s">
        <v>1084</v>
      </c>
      <c r="B1039" s="30"/>
      <c r="C1039" s="30"/>
      <c r="D1039" s="30"/>
      <c r="E1039" s="30"/>
      <c r="F1039" s="30"/>
      <c r="G1039" s="30"/>
      <c r="H1039" s="30"/>
      <c r="I1039" s="30"/>
      <c r="J1039" s="30"/>
      <c r="K1039" s="30"/>
      <c r="L1039" s="30"/>
      <c r="M1039" s="30"/>
      <c r="N1039" s="30"/>
      <c r="O1039" s="30"/>
      <c r="P1039" s="30"/>
      <c r="Q1039" s="30"/>
      <c r="R1039" s="30"/>
      <c r="S1039" s="30"/>
      <c r="T1039" s="30"/>
      <c r="U1039" s="30"/>
      <c r="V1039" s="30"/>
      <c r="W1039" s="30"/>
      <c r="X1039" s="30"/>
      <c r="Y1039" s="30"/>
      <c r="Z1039" s="28"/>
    </row>
    <row r="1040" spans="1:26">
      <c r="A1040" s="27" t="s">
        <v>1085</v>
      </c>
      <c r="B1040" s="30"/>
      <c r="C1040" s="30"/>
      <c r="D1040" s="30"/>
      <c r="E1040" s="30"/>
      <c r="F1040" s="30"/>
      <c r="G1040" s="30"/>
      <c r="H1040" s="30"/>
      <c r="I1040" s="30"/>
      <c r="J1040" s="30"/>
      <c r="K1040" s="30"/>
      <c r="L1040" s="30"/>
      <c r="M1040" s="30"/>
      <c r="N1040" s="30"/>
      <c r="O1040" s="30"/>
      <c r="P1040" s="30"/>
      <c r="Q1040" s="30"/>
      <c r="R1040" s="30"/>
      <c r="S1040" s="30"/>
      <c r="T1040" s="30"/>
      <c r="U1040" s="30"/>
      <c r="V1040" s="30"/>
      <c r="W1040" s="30"/>
      <c r="X1040" s="30"/>
      <c r="Y1040" s="30"/>
      <c r="Z1040" s="28"/>
    </row>
    <row r="1041" spans="1:26">
      <c r="A1041" s="27" t="s">
        <v>1086</v>
      </c>
      <c r="B1041" s="30"/>
      <c r="C1041" s="30"/>
      <c r="D1041" s="30"/>
      <c r="E1041" s="30"/>
      <c r="F1041" s="30"/>
      <c r="G1041" s="30"/>
      <c r="H1041" s="30"/>
      <c r="I1041" s="30"/>
      <c r="J1041" s="30"/>
      <c r="K1041" s="30"/>
      <c r="L1041" s="30"/>
      <c r="M1041" s="30"/>
      <c r="N1041" s="30"/>
      <c r="O1041" s="30"/>
      <c r="P1041" s="30"/>
      <c r="Q1041" s="30"/>
      <c r="R1041" s="30"/>
      <c r="S1041" s="30"/>
      <c r="T1041" s="30"/>
      <c r="U1041" s="30"/>
      <c r="V1041" s="30"/>
      <c r="W1041" s="30"/>
      <c r="X1041" s="30"/>
      <c r="Y1041" s="30"/>
      <c r="Z1041" s="28"/>
    </row>
    <row r="1042" spans="1:26">
      <c r="A1042" s="27" t="s">
        <v>1087</v>
      </c>
      <c r="B1042" s="30"/>
      <c r="C1042" s="30"/>
      <c r="D1042" s="30"/>
      <c r="E1042" s="30"/>
      <c r="F1042" s="30"/>
      <c r="G1042" s="30"/>
      <c r="H1042" s="30"/>
      <c r="I1042" s="30"/>
      <c r="J1042" s="30"/>
      <c r="K1042" s="30"/>
      <c r="L1042" s="30"/>
      <c r="M1042" s="30"/>
      <c r="N1042" s="30"/>
      <c r="O1042" s="30"/>
      <c r="P1042" s="30"/>
      <c r="Q1042" s="30"/>
      <c r="R1042" s="30"/>
      <c r="S1042" s="30"/>
      <c r="T1042" s="30"/>
      <c r="U1042" s="30"/>
      <c r="V1042" s="30"/>
      <c r="W1042" s="30"/>
      <c r="X1042" s="30"/>
      <c r="Y1042" s="30"/>
      <c r="Z1042" s="28"/>
    </row>
    <row r="1043" spans="1:26">
      <c r="A1043" s="27" t="s">
        <v>1088</v>
      </c>
      <c r="B1043" s="30"/>
      <c r="C1043" s="30"/>
      <c r="D1043" s="30"/>
      <c r="E1043" s="30"/>
      <c r="F1043" s="30"/>
      <c r="G1043" s="30"/>
      <c r="H1043" s="30"/>
      <c r="I1043" s="30"/>
      <c r="J1043" s="30"/>
      <c r="K1043" s="30"/>
      <c r="L1043" s="30"/>
      <c r="M1043" s="30"/>
      <c r="N1043" s="30"/>
      <c r="O1043" s="30"/>
      <c r="P1043" s="30"/>
      <c r="Q1043" s="30"/>
      <c r="R1043" s="30"/>
      <c r="S1043" s="30"/>
      <c r="T1043" s="30"/>
      <c r="U1043" s="30"/>
      <c r="V1043" s="30"/>
      <c r="W1043" s="30"/>
      <c r="X1043" s="30"/>
      <c r="Y1043" s="30"/>
      <c r="Z1043" s="28"/>
    </row>
    <row r="1044" spans="1:26">
      <c r="A1044" s="27" t="s">
        <v>1089</v>
      </c>
      <c r="B1044" s="30"/>
      <c r="C1044" s="30"/>
      <c r="D1044" s="30"/>
      <c r="E1044" s="30"/>
      <c r="F1044" s="30"/>
      <c r="G1044" s="30"/>
      <c r="H1044" s="30"/>
      <c r="I1044" s="30"/>
      <c r="J1044" s="30"/>
      <c r="K1044" s="30"/>
      <c r="L1044" s="30"/>
      <c r="M1044" s="30"/>
      <c r="N1044" s="30"/>
      <c r="O1044" s="30"/>
      <c r="P1044" s="30"/>
      <c r="Q1044" s="30"/>
      <c r="R1044" s="30"/>
      <c r="S1044" s="30"/>
      <c r="T1044" s="30"/>
      <c r="U1044" s="30"/>
      <c r="V1044" s="30"/>
      <c r="W1044" s="30"/>
      <c r="X1044" s="30"/>
      <c r="Y1044" s="30"/>
      <c r="Z1044" s="28"/>
    </row>
    <row r="1045" spans="1:26">
      <c r="A1045" s="27" t="s">
        <v>1090</v>
      </c>
      <c r="B1045" s="30"/>
      <c r="C1045" s="30"/>
      <c r="D1045" s="30"/>
      <c r="E1045" s="30"/>
      <c r="F1045" s="30"/>
      <c r="G1045" s="30"/>
      <c r="H1045" s="30"/>
      <c r="I1045" s="30"/>
      <c r="J1045" s="30"/>
      <c r="K1045" s="30"/>
      <c r="L1045" s="30"/>
      <c r="M1045" s="30"/>
      <c r="N1045" s="30"/>
      <c r="O1045" s="30"/>
      <c r="P1045" s="30"/>
      <c r="Q1045" s="30"/>
      <c r="R1045" s="30"/>
      <c r="S1045" s="30"/>
      <c r="T1045" s="30"/>
      <c r="U1045" s="30"/>
      <c r="V1045" s="30"/>
      <c r="W1045" s="30"/>
      <c r="X1045" s="30"/>
      <c r="Y1045" s="30"/>
      <c r="Z1045" s="28"/>
    </row>
    <row r="1046" spans="1:26">
      <c r="A1046" s="27" t="s">
        <v>1091</v>
      </c>
      <c r="B1046" s="30"/>
      <c r="C1046" s="30"/>
      <c r="D1046" s="30"/>
      <c r="E1046" s="30"/>
      <c r="F1046" s="30"/>
      <c r="G1046" s="30"/>
      <c r="H1046" s="30"/>
      <c r="I1046" s="30"/>
      <c r="J1046" s="30"/>
      <c r="K1046" s="30"/>
      <c r="L1046" s="30"/>
      <c r="M1046" s="30"/>
      <c r="N1046" s="30"/>
      <c r="O1046" s="30"/>
      <c r="P1046" s="30"/>
      <c r="Q1046" s="30"/>
      <c r="R1046" s="30"/>
      <c r="S1046" s="30"/>
      <c r="T1046" s="30"/>
      <c r="U1046" s="30"/>
      <c r="V1046" s="30"/>
      <c r="W1046" s="30"/>
      <c r="X1046" s="30"/>
      <c r="Y1046" s="30"/>
      <c r="Z1046" s="28"/>
    </row>
    <row r="1047" spans="1:26">
      <c r="A1047" s="27" t="s">
        <v>1092</v>
      </c>
      <c r="B1047" s="30"/>
      <c r="C1047" s="30"/>
      <c r="D1047" s="30"/>
      <c r="E1047" s="30"/>
      <c r="F1047" s="30"/>
      <c r="G1047" s="30"/>
      <c r="H1047" s="30"/>
      <c r="I1047" s="30"/>
      <c r="J1047" s="30"/>
      <c r="K1047" s="30"/>
      <c r="L1047" s="30"/>
      <c r="M1047" s="30"/>
      <c r="N1047" s="30"/>
      <c r="O1047" s="30"/>
      <c r="P1047" s="30"/>
      <c r="Q1047" s="30"/>
      <c r="R1047" s="30"/>
      <c r="S1047" s="30"/>
      <c r="T1047" s="30"/>
      <c r="U1047" s="30"/>
      <c r="V1047" s="30"/>
      <c r="W1047" s="30"/>
      <c r="X1047" s="30"/>
      <c r="Y1047" s="30"/>
      <c r="Z1047" s="28"/>
    </row>
    <row r="1048" spans="1:26">
      <c r="A1048" s="27" t="s">
        <v>1093</v>
      </c>
      <c r="B1048" s="30"/>
      <c r="C1048" s="30"/>
      <c r="D1048" s="30"/>
      <c r="E1048" s="30"/>
      <c r="F1048" s="30"/>
      <c r="G1048" s="30"/>
      <c r="H1048" s="30"/>
      <c r="I1048" s="30"/>
      <c r="J1048" s="30"/>
      <c r="K1048" s="30"/>
      <c r="L1048" s="30"/>
      <c r="M1048" s="30"/>
      <c r="N1048" s="30"/>
      <c r="O1048" s="30"/>
      <c r="P1048" s="30"/>
      <c r="Q1048" s="30"/>
      <c r="R1048" s="30"/>
      <c r="S1048" s="30"/>
      <c r="T1048" s="30"/>
      <c r="U1048" s="30"/>
      <c r="V1048" s="30"/>
      <c r="W1048" s="30"/>
      <c r="X1048" s="30"/>
      <c r="Y1048" s="30"/>
      <c r="Z1048" s="28"/>
    </row>
    <row r="1049" spans="1:26">
      <c r="A1049" s="27" t="s">
        <v>1094</v>
      </c>
      <c r="B1049" s="30"/>
      <c r="C1049" s="30"/>
      <c r="D1049" s="30"/>
      <c r="E1049" s="30"/>
      <c r="F1049" s="30"/>
      <c r="G1049" s="30"/>
      <c r="H1049" s="30"/>
      <c r="I1049" s="30"/>
      <c r="J1049" s="30"/>
      <c r="K1049" s="30"/>
      <c r="L1049" s="30"/>
      <c r="M1049" s="30"/>
      <c r="N1049" s="30"/>
      <c r="O1049" s="30"/>
      <c r="P1049" s="30"/>
      <c r="Q1049" s="30"/>
      <c r="R1049" s="30"/>
      <c r="S1049" s="30"/>
      <c r="T1049" s="30"/>
      <c r="U1049" s="30"/>
      <c r="V1049" s="30"/>
      <c r="W1049" s="30"/>
      <c r="X1049" s="30"/>
      <c r="Y1049" s="30"/>
      <c r="Z1049" s="28"/>
    </row>
    <row r="1050" spans="1:26">
      <c r="A1050" s="27" t="s">
        <v>1095</v>
      </c>
      <c r="B1050" s="30"/>
      <c r="C1050" s="30"/>
      <c r="D1050" s="30"/>
      <c r="E1050" s="30"/>
      <c r="F1050" s="30"/>
      <c r="G1050" s="30"/>
      <c r="H1050" s="30"/>
      <c r="I1050" s="30"/>
      <c r="J1050" s="30"/>
      <c r="K1050" s="30"/>
      <c r="L1050" s="30"/>
      <c r="M1050" s="30"/>
      <c r="N1050" s="30"/>
      <c r="O1050" s="30"/>
      <c r="P1050" s="30"/>
      <c r="Q1050" s="30"/>
      <c r="R1050" s="30"/>
      <c r="S1050" s="30"/>
      <c r="T1050" s="30"/>
      <c r="U1050" s="30"/>
      <c r="V1050" s="30"/>
      <c r="W1050" s="30"/>
      <c r="X1050" s="30"/>
      <c r="Y1050" s="30"/>
      <c r="Z1050" s="28"/>
    </row>
    <row r="1051" spans="1:26">
      <c r="A1051" s="27" t="s">
        <v>1096</v>
      </c>
      <c r="B1051" s="30"/>
      <c r="C1051" s="30"/>
      <c r="D1051" s="30"/>
      <c r="E1051" s="30"/>
      <c r="F1051" s="30"/>
      <c r="G1051" s="30"/>
      <c r="H1051" s="30"/>
      <c r="I1051" s="30"/>
      <c r="J1051" s="30"/>
      <c r="K1051" s="30"/>
      <c r="L1051" s="30"/>
      <c r="M1051" s="30"/>
      <c r="N1051" s="30"/>
      <c r="O1051" s="30"/>
      <c r="P1051" s="30"/>
      <c r="Q1051" s="30"/>
      <c r="R1051" s="30"/>
      <c r="S1051" s="30"/>
      <c r="T1051" s="30"/>
      <c r="U1051" s="30"/>
      <c r="V1051" s="30"/>
      <c r="W1051" s="30"/>
      <c r="X1051" s="30"/>
      <c r="Y1051" s="30"/>
      <c r="Z1051" s="28"/>
    </row>
    <row r="1052" spans="1:26">
      <c r="A1052" s="27" t="s">
        <v>1097</v>
      </c>
      <c r="B1052" s="30"/>
      <c r="C1052" s="30"/>
      <c r="D1052" s="30"/>
      <c r="E1052" s="30"/>
      <c r="F1052" s="30"/>
      <c r="G1052" s="30"/>
      <c r="H1052" s="30"/>
      <c r="I1052" s="30"/>
      <c r="J1052" s="30"/>
      <c r="K1052" s="30"/>
      <c r="L1052" s="30"/>
      <c r="M1052" s="30"/>
      <c r="N1052" s="30"/>
      <c r="O1052" s="30"/>
      <c r="P1052" s="30"/>
      <c r="Q1052" s="30"/>
      <c r="R1052" s="30"/>
      <c r="S1052" s="30"/>
      <c r="T1052" s="30"/>
      <c r="U1052" s="30"/>
      <c r="V1052" s="30"/>
      <c r="W1052" s="30"/>
      <c r="X1052" s="30"/>
      <c r="Y1052" s="30"/>
      <c r="Z1052" s="28"/>
    </row>
    <row r="1053" spans="1:26">
      <c r="A1053" s="27" t="s">
        <v>1098</v>
      </c>
      <c r="B1053" s="30"/>
      <c r="C1053" s="30"/>
      <c r="D1053" s="30"/>
      <c r="E1053" s="30"/>
      <c r="F1053" s="30"/>
      <c r="G1053" s="30"/>
      <c r="H1053" s="30"/>
      <c r="I1053" s="30"/>
      <c r="J1053" s="30"/>
      <c r="K1053" s="30"/>
      <c r="L1053" s="30"/>
      <c r="M1053" s="30"/>
      <c r="N1053" s="30"/>
      <c r="O1053" s="30"/>
      <c r="P1053" s="30"/>
      <c r="Q1053" s="30"/>
      <c r="R1053" s="30"/>
      <c r="S1053" s="30"/>
      <c r="T1053" s="30"/>
      <c r="U1053" s="30"/>
      <c r="V1053" s="30"/>
      <c r="W1053" s="30"/>
      <c r="X1053" s="30"/>
      <c r="Y1053" s="30"/>
      <c r="Z1053" s="28"/>
    </row>
    <row r="1054" spans="1:26">
      <c r="A1054" s="27" t="s">
        <v>1099</v>
      </c>
      <c r="B1054" s="30"/>
      <c r="C1054" s="30"/>
      <c r="D1054" s="30"/>
      <c r="E1054" s="30"/>
      <c r="F1054" s="30"/>
      <c r="G1054" s="30"/>
      <c r="H1054" s="30"/>
      <c r="I1054" s="30"/>
      <c r="J1054" s="30"/>
      <c r="K1054" s="30"/>
      <c r="L1054" s="30"/>
      <c r="M1054" s="30"/>
      <c r="N1054" s="30"/>
      <c r="O1054" s="30"/>
      <c r="P1054" s="30"/>
      <c r="Q1054" s="30"/>
      <c r="R1054" s="30"/>
      <c r="S1054" s="30"/>
      <c r="T1054" s="30"/>
      <c r="U1054" s="30"/>
      <c r="V1054" s="30"/>
      <c r="W1054" s="30"/>
      <c r="X1054" s="30"/>
      <c r="Y1054" s="30"/>
      <c r="Z1054" s="28"/>
    </row>
    <row r="1055" spans="1:26">
      <c r="A1055" s="27" t="s">
        <v>1100</v>
      </c>
      <c r="B1055" s="30"/>
      <c r="C1055" s="30"/>
      <c r="D1055" s="30"/>
      <c r="E1055" s="30"/>
      <c r="F1055" s="30"/>
      <c r="G1055" s="30"/>
      <c r="H1055" s="30"/>
      <c r="I1055" s="30"/>
      <c r="J1055" s="30"/>
      <c r="K1055" s="30"/>
      <c r="L1055" s="30"/>
      <c r="M1055" s="30"/>
      <c r="N1055" s="30"/>
      <c r="O1055" s="30"/>
      <c r="P1055" s="30"/>
      <c r="Q1055" s="30"/>
      <c r="R1055" s="30"/>
      <c r="S1055" s="30"/>
      <c r="T1055" s="30"/>
      <c r="U1055" s="30"/>
      <c r="V1055" s="30"/>
      <c r="W1055" s="30"/>
      <c r="X1055" s="30"/>
      <c r="Y1055" s="30"/>
      <c r="Z1055" s="28"/>
    </row>
    <row r="1056" spans="1:26">
      <c r="A1056" s="27" t="s">
        <v>1101</v>
      </c>
      <c r="B1056" s="30"/>
      <c r="C1056" s="30"/>
      <c r="D1056" s="30"/>
      <c r="E1056" s="30"/>
      <c r="F1056" s="30"/>
      <c r="G1056" s="30"/>
      <c r="H1056" s="30"/>
      <c r="I1056" s="30"/>
      <c r="J1056" s="30"/>
      <c r="K1056" s="30"/>
      <c r="L1056" s="30"/>
      <c r="M1056" s="30"/>
      <c r="N1056" s="30"/>
      <c r="O1056" s="30"/>
      <c r="P1056" s="30"/>
      <c r="Q1056" s="30"/>
      <c r="R1056" s="30"/>
      <c r="S1056" s="30"/>
      <c r="T1056" s="30"/>
      <c r="U1056" s="30"/>
      <c r="V1056" s="30"/>
      <c r="W1056" s="30"/>
      <c r="X1056" s="30"/>
      <c r="Y1056" s="30"/>
      <c r="Z1056" s="28"/>
    </row>
    <row r="1057" spans="1:26">
      <c r="A1057" s="27" t="s">
        <v>1102</v>
      </c>
      <c r="B1057" s="30"/>
      <c r="C1057" s="30"/>
      <c r="D1057" s="30"/>
      <c r="E1057" s="30"/>
      <c r="F1057" s="30"/>
      <c r="G1057" s="30"/>
      <c r="H1057" s="30"/>
      <c r="I1057" s="30"/>
      <c r="J1057" s="30"/>
      <c r="K1057" s="30"/>
      <c r="L1057" s="30"/>
      <c r="M1057" s="30"/>
      <c r="N1057" s="30"/>
      <c r="O1057" s="30"/>
      <c r="P1057" s="30"/>
      <c r="Q1057" s="30"/>
      <c r="R1057" s="30"/>
      <c r="S1057" s="30"/>
      <c r="T1057" s="30"/>
      <c r="U1057" s="30"/>
      <c r="V1057" s="30"/>
      <c r="W1057" s="30"/>
      <c r="X1057" s="30"/>
      <c r="Y1057" s="30"/>
      <c r="Z1057" s="28"/>
    </row>
    <row r="1058" spans="1:26">
      <c r="A1058" s="27" t="s">
        <v>1103</v>
      </c>
      <c r="B1058" s="30"/>
      <c r="C1058" s="30"/>
      <c r="D1058" s="30"/>
      <c r="E1058" s="30"/>
      <c r="F1058" s="30"/>
      <c r="G1058" s="30"/>
      <c r="H1058" s="30"/>
      <c r="I1058" s="30"/>
      <c r="J1058" s="30"/>
      <c r="K1058" s="30"/>
      <c r="L1058" s="30"/>
      <c r="M1058" s="30"/>
      <c r="N1058" s="30"/>
      <c r="O1058" s="30"/>
      <c r="P1058" s="30"/>
      <c r="Q1058" s="30"/>
      <c r="R1058" s="30"/>
      <c r="S1058" s="30"/>
      <c r="T1058" s="30"/>
      <c r="U1058" s="30"/>
      <c r="V1058" s="30"/>
      <c r="W1058" s="30"/>
      <c r="X1058" s="30"/>
      <c r="Y1058" s="30"/>
      <c r="Z1058" s="28"/>
    </row>
    <row r="1059" spans="1:26">
      <c r="A1059" s="27" t="s">
        <v>1104</v>
      </c>
      <c r="B1059" s="30"/>
      <c r="C1059" s="30"/>
      <c r="D1059" s="30"/>
      <c r="E1059" s="30"/>
      <c r="F1059" s="30"/>
      <c r="G1059" s="30"/>
      <c r="H1059" s="30"/>
      <c r="I1059" s="30"/>
      <c r="J1059" s="30"/>
      <c r="K1059" s="30"/>
      <c r="L1059" s="30"/>
      <c r="M1059" s="30"/>
      <c r="N1059" s="30"/>
      <c r="O1059" s="30"/>
      <c r="P1059" s="30"/>
      <c r="Q1059" s="30"/>
      <c r="R1059" s="30"/>
      <c r="S1059" s="30"/>
      <c r="T1059" s="30"/>
      <c r="U1059" s="30"/>
      <c r="V1059" s="30"/>
      <c r="W1059" s="30"/>
      <c r="X1059" s="30"/>
      <c r="Y1059" s="30"/>
      <c r="Z1059" s="28"/>
    </row>
    <row r="1060" spans="1:26">
      <c r="A1060" s="27" t="s">
        <v>1105</v>
      </c>
      <c r="B1060" s="30"/>
      <c r="C1060" s="30"/>
      <c r="D1060" s="30"/>
      <c r="E1060" s="30"/>
      <c r="F1060" s="30"/>
      <c r="G1060" s="30"/>
      <c r="H1060" s="30"/>
      <c r="I1060" s="30"/>
      <c r="J1060" s="30"/>
      <c r="K1060" s="30"/>
      <c r="L1060" s="30"/>
      <c r="M1060" s="30"/>
      <c r="N1060" s="30"/>
      <c r="O1060" s="30"/>
      <c r="P1060" s="30"/>
      <c r="Q1060" s="30"/>
      <c r="R1060" s="30"/>
      <c r="S1060" s="30"/>
      <c r="T1060" s="30"/>
      <c r="U1060" s="30"/>
      <c r="V1060" s="30"/>
      <c r="W1060" s="30"/>
      <c r="X1060" s="30"/>
      <c r="Y1060" s="30"/>
      <c r="Z1060" s="28"/>
    </row>
    <row r="1061" spans="1:26">
      <c r="A1061" s="27" t="s">
        <v>1106</v>
      </c>
      <c r="B1061" s="30"/>
      <c r="C1061" s="30"/>
      <c r="D1061" s="30"/>
      <c r="E1061" s="30"/>
      <c r="F1061" s="30"/>
      <c r="G1061" s="30"/>
      <c r="H1061" s="30"/>
      <c r="I1061" s="30"/>
      <c r="J1061" s="30"/>
      <c r="K1061" s="30"/>
      <c r="L1061" s="30"/>
      <c r="M1061" s="30"/>
      <c r="N1061" s="30"/>
      <c r="O1061" s="30"/>
      <c r="P1061" s="30"/>
      <c r="Q1061" s="30"/>
      <c r="R1061" s="30"/>
      <c r="S1061" s="30"/>
      <c r="T1061" s="30"/>
      <c r="U1061" s="30"/>
      <c r="V1061" s="30"/>
      <c r="W1061" s="30"/>
      <c r="X1061" s="30"/>
      <c r="Y1061" s="30"/>
      <c r="Z1061" s="28"/>
    </row>
    <row r="1062" spans="1:26">
      <c r="A1062" s="27" t="s">
        <v>1107</v>
      </c>
      <c r="B1062" s="30"/>
      <c r="C1062" s="30"/>
      <c r="D1062" s="30"/>
      <c r="E1062" s="30"/>
      <c r="F1062" s="30"/>
      <c r="G1062" s="30"/>
      <c r="H1062" s="30"/>
      <c r="I1062" s="30"/>
      <c r="J1062" s="30"/>
      <c r="K1062" s="30"/>
      <c r="L1062" s="30"/>
      <c r="M1062" s="30"/>
      <c r="N1062" s="30"/>
      <c r="O1062" s="30"/>
      <c r="P1062" s="30"/>
      <c r="Q1062" s="30"/>
      <c r="R1062" s="30"/>
      <c r="S1062" s="30"/>
      <c r="T1062" s="30"/>
      <c r="U1062" s="30"/>
      <c r="V1062" s="30"/>
      <c r="W1062" s="30"/>
      <c r="X1062" s="30"/>
      <c r="Y1062" s="30"/>
      <c r="Z1062" s="28"/>
    </row>
    <row r="1063" spans="1:26">
      <c r="A1063" s="27" t="s">
        <v>1108</v>
      </c>
      <c r="B1063" s="30"/>
      <c r="C1063" s="30"/>
      <c r="D1063" s="30"/>
      <c r="E1063" s="30"/>
      <c r="F1063" s="30"/>
      <c r="G1063" s="30"/>
      <c r="H1063" s="30"/>
      <c r="I1063" s="30"/>
      <c r="J1063" s="30"/>
      <c r="K1063" s="30"/>
      <c r="L1063" s="30"/>
      <c r="M1063" s="30"/>
      <c r="N1063" s="30"/>
      <c r="O1063" s="30"/>
      <c r="P1063" s="30"/>
      <c r="Q1063" s="30"/>
      <c r="R1063" s="30"/>
      <c r="S1063" s="30"/>
      <c r="T1063" s="30"/>
      <c r="U1063" s="30"/>
      <c r="V1063" s="30"/>
      <c r="W1063" s="30"/>
      <c r="X1063" s="30"/>
      <c r="Y1063" s="30"/>
      <c r="Z1063" s="28"/>
    </row>
    <row r="1064" spans="1:26">
      <c r="A1064" s="27" t="s">
        <v>1109</v>
      </c>
      <c r="B1064" s="30"/>
      <c r="C1064" s="30"/>
      <c r="D1064" s="30"/>
      <c r="E1064" s="30"/>
      <c r="F1064" s="30"/>
      <c r="G1064" s="30"/>
      <c r="H1064" s="30"/>
      <c r="I1064" s="30"/>
      <c r="J1064" s="30"/>
      <c r="K1064" s="30"/>
      <c r="L1064" s="30"/>
      <c r="M1064" s="30"/>
      <c r="N1064" s="30"/>
      <c r="O1064" s="30"/>
      <c r="P1064" s="30"/>
      <c r="Q1064" s="30"/>
      <c r="R1064" s="30"/>
      <c r="S1064" s="30"/>
      <c r="T1064" s="30"/>
      <c r="U1064" s="30"/>
      <c r="V1064" s="30"/>
      <c r="W1064" s="30"/>
      <c r="X1064" s="30"/>
      <c r="Y1064" s="30"/>
      <c r="Z1064" s="28"/>
    </row>
    <row r="1065" spans="1:26">
      <c r="A1065" s="27" t="s">
        <v>1110</v>
      </c>
      <c r="B1065" s="30"/>
      <c r="C1065" s="30"/>
      <c r="D1065" s="30"/>
      <c r="E1065" s="30"/>
      <c r="F1065" s="30"/>
      <c r="G1065" s="30"/>
      <c r="H1065" s="30"/>
      <c r="I1065" s="30"/>
      <c r="J1065" s="30"/>
      <c r="K1065" s="30"/>
      <c r="L1065" s="30"/>
      <c r="M1065" s="30"/>
      <c r="N1065" s="30"/>
      <c r="O1065" s="30"/>
      <c r="P1065" s="30"/>
      <c r="Q1065" s="30"/>
      <c r="R1065" s="30"/>
      <c r="S1065" s="30"/>
      <c r="T1065" s="30"/>
      <c r="U1065" s="30"/>
      <c r="V1065" s="30"/>
      <c r="W1065" s="30"/>
      <c r="X1065" s="30"/>
      <c r="Y1065" s="30"/>
      <c r="Z1065" s="28"/>
    </row>
    <row r="1066" spans="1:26">
      <c r="A1066" s="27" t="s">
        <v>1111</v>
      </c>
      <c r="B1066" s="30"/>
      <c r="C1066" s="30"/>
      <c r="D1066" s="30"/>
      <c r="E1066" s="30"/>
      <c r="F1066" s="30"/>
      <c r="G1066" s="30"/>
      <c r="H1066" s="30"/>
      <c r="I1066" s="30"/>
      <c r="J1066" s="30"/>
      <c r="K1066" s="30"/>
      <c r="L1066" s="30"/>
      <c r="M1066" s="30"/>
      <c r="N1066" s="30"/>
      <c r="O1066" s="30"/>
      <c r="P1066" s="30"/>
      <c r="Q1066" s="30"/>
      <c r="R1066" s="30"/>
      <c r="S1066" s="30"/>
      <c r="T1066" s="30"/>
      <c r="U1066" s="30"/>
      <c r="V1066" s="30"/>
      <c r="W1066" s="30"/>
      <c r="X1066" s="30"/>
      <c r="Y1066" s="30"/>
      <c r="Z1066" s="28"/>
    </row>
    <row r="1067" spans="1:26">
      <c r="A1067" s="27" t="s">
        <v>1112</v>
      </c>
      <c r="B1067" s="30"/>
      <c r="C1067" s="30"/>
      <c r="D1067" s="30"/>
      <c r="E1067" s="30"/>
      <c r="F1067" s="30"/>
      <c r="G1067" s="30"/>
      <c r="H1067" s="30"/>
      <c r="I1067" s="30"/>
      <c r="J1067" s="30"/>
      <c r="K1067" s="30"/>
      <c r="L1067" s="30"/>
      <c r="M1067" s="30"/>
      <c r="N1067" s="30"/>
      <c r="O1067" s="30"/>
      <c r="P1067" s="30"/>
      <c r="Q1067" s="30"/>
      <c r="R1067" s="30"/>
      <c r="S1067" s="30"/>
      <c r="T1067" s="30"/>
      <c r="U1067" s="30"/>
      <c r="V1067" s="30"/>
      <c r="W1067" s="30"/>
      <c r="X1067" s="30"/>
      <c r="Y1067" s="30"/>
      <c r="Z1067" s="28"/>
    </row>
    <row r="1068" spans="1:26">
      <c r="A1068" s="27" t="s">
        <v>1113</v>
      </c>
      <c r="B1068" s="30"/>
      <c r="C1068" s="30"/>
      <c r="D1068" s="30"/>
      <c r="E1068" s="30"/>
      <c r="F1068" s="30"/>
      <c r="G1068" s="30"/>
      <c r="H1068" s="30"/>
      <c r="I1068" s="30"/>
      <c r="J1068" s="30"/>
      <c r="K1068" s="30"/>
      <c r="L1068" s="30"/>
      <c r="M1068" s="30"/>
      <c r="N1068" s="30"/>
      <c r="O1068" s="30"/>
      <c r="P1068" s="30"/>
      <c r="Q1068" s="30"/>
      <c r="R1068" s="30"/>
      <c r="S1068" s="30"/>
      <c r="T1068" s="30"/>
      <c r="U1068" s="30"/>
      <c r="V1068" s="30"/>
      <c r="W1068" s="30"/>
      <c r="X1068" s="30"/>
      <c r="Y1068" s="30"/>
      <c r="Z1068" s="28"/>
    </row>
    <row r="1069" spans="1:26">
      <c r="A1069" s="27" t="s">
        <v>1114</v>
      </c>
      <c r="B1069" s="30"/>
      <c r="C1069" s="30"/>
      <c r="D1069" s="30"/>
      <c r="E1069" s="30"/>
      <c r="F1069" s="30"/>
      <c r="G1069" s="30"/>
      <c r="H1069" s="30"/>
      <c r="I1069" s="30"/>
      <c r="J1069" s="30"/>
      <c r="K1069" s="30"/>
      <c r="L1069" s="30"/>
      <c r="M1069" s="30"/>
      <c r="N1069" s="30"/>
      <c r="O1069" s="30"/>
      <c r="P1069" s="30"/>
      <c r="Q1069" s="30"/>
      <c r="R1069" s="30"/>
      <c r="S1069" s="30"/>
      <c r="T1069" s="30"/>
      <c r="U1069" s="30"/>
      <c r="V1069" s="30"/>
      <c r="W1069" s="30"/>
      <c r="X1069" s="30"/>
      <c r="Y1069" s="30"/>
      <c r="Z1069" s="28"/>
    </row>
    <row r="1070" spans="1:26">
      <c r="A1070" s="27" t="s">
        <v>1115</v>
      </c>
      <c r="B1070" s="30"/>
      <c r="C1070" s="30"/>
      <c r="D1070" s="30"/>
      <c r="E1070" s="30"/>
      <c r="F1070" s="30"/>
      <c r="G1070" s="30"/>
      <c r="H1070" s="30"/>
      <c r="I1070" s="30"/>
      <c r="J1070" s="30"/>
      <c r="K1070" s="30"/>
      <c r="L1070" s="30"/>
      <c r="M1070" s="30"/>
      <c r="N1070" s="30"/>
      <c r="O1070" s="30"/>
      <c r="P1070" s="30"/>
      <c r="Q1070" s="30"/>
      <c r="R1070" s="30"/>
      <c r="S1070" s="30"/>
      <c r="T1070" s="30"/>
      <c r="U1070" s="30"/>
      <c r="V1070" s="30"/>
      <c r="W1070" s="30"/>
      <c r="X1070" s="30"/>
      <c r="Y1070" s="30"/>
      <c r="Z1070" s="28"/>
    </row>
    <row r="1071" spans="1:26">
      <c r="A1071" s="27" t="s">
        <v>1116</v>
      </c>
      <c r="B1071" s="30"/>
      <c r="C1071" s="30"/>
      <c r="D1071" s="30"/>
      <c r="E1071" s="30"/>
      <c r="F1071" s="30"/>
      <c r="G1071" s="30"/>
      <c r="H1071" s="30"/>
      <c r="I1071" s="30"/>
      <c r="J1071" s="30"/>
      <c r="K1071" s="30"/>
      <c r="L1071" s="30"/>
      <c r="M1071" s="30"/>
      <c r="N1071" s="30"/>
      <c r="O1071" s="30"/>
      <c r="P1071" s="30"/>
      <c r="Q1071" s="30"/>
      <c r="R1071" s="30"/>
      <c r="S1071" s="30"/>
      <c r="T1071" s="30"/>
      <c r="U1071" s="30"/>
      <c r="V1071" s="30"/>
      <c r="W1071" s="30"/>
      <c r="X1071" s="30"/>
      <c r="Y1071" s="30"/>
      <c r="Z1071" s="28"/>
    </row>
    <row r="1072" spans="1:26">
      <c r="A1072" s="27" t="s">
        <v>1117</v>
      </c>
      <c r="B1072" s="30"/>
      <c r="C1072" s="30"/>
      <c r="D1072" s="30"/>
      <c r="E1072" s="30"/>
      <c r="F1072" s="30"/>
      <c r="G1072" s="30"/>
      <c r="H1072" s="30"/>
      <c r="I1072" s="30"/>
      <c r="J1072" s="30"/>
      <c r="K1072" s="30"/>
      <c r="L1072" s="30"/>
      <c r="M1072" s="30"/>
      <c r="N1072" s="30"/>
      <c r="O1072" s="30"/>
      <c r="P1072" s="30"/>
      <c r="Q1072" s="30"/>
      <c r="R1072" s="30"/>
      <c r="S1072" s="30"/>
      <c r="T1072" s="30"/>
      <c r="U1072" s="30"/>
      <c r="V1072" s="30"/>
      <c r="W1072" s="30"/>
      <c r="X1072" s="30"/>
      <c r="Y1072" s="30"/>
      <c r="Z1072" s="28"/>
    </row>
    <row r="1073" spans="1:26">
      <c r="A1073" s="27" t="s">
        <v>1118</v>
      </c>
      <c r="B1073" s="30"/>
      <c r="C1073" s="30"/>
      <c r="D1073" s="30"/>
      <c r="E1073" s="30"/>
      <c r="F1073" s="30"/>
      <c r="G1073" s="30"/>
      <c r="H1073" s="30"/>
      <c r="I1073" s="30"/>
      <c r="J1073" s="30"/>
      <c r="K1073" s="30"/>
      <c r="L1073" s="30"/>
      <c r="M1073" s="30"/>
      <c r="N1073" s="30"/>
      <c r="O1073" s="30"/>
      <c r="P1073" s="30"/>
      <c r="Q1073" s="30"/>
      <c r="R1073" s="30"/>
      <c r="S1073" s="30"/>
      <c r="T1073" s="30"/>
      <c r="U1073" s="30"/>
      <c r="V1073" s="30"/>
      <c r="W1073" s="30"/>
      <c r="X1073" s="30"/>
      <c r="Y1073" s="30"/>
      <c r="Z1073" s="28"/>
    </row>
    <row r="1074" spans="1:26">
      <c r="A1074" s="27" t="s">
        <v>1119</v>
      </c>
      <c r="B1074" s="30"/>
      <c r="C1074" s="30"/>
      <c r="D1074" s="30"/>
      <c r="E1074" s="30"/>
      <c r="F1074" s="30"/>
      <c r="G1074" s="30"/>
      <c r="H1074" s="30"/>
      <c r="I1074" s="30"/>
      <c r="J1074" s="30"/>
      <c r="K1074" s="30"/>
      <c r="L1074" s="30"/>
      <c r="M1074" s="30"/>
      <c r="N1074" s="30"/>
      <c r="O1074" s="30"/>
      <c r="P1074" s="30"/>
      <c r="Q1074" s="30"/>
      <c r="R1074" s="30"/>
      <c r="S1074" s="30"/>
      <c r="T1074" s="30"/>
      <c r="U1074" s="30"/>
      <c r="V1074" s="30"/>
      <c r="W1074" s="30"/>
      <c r="X1074" s="30"/>
      <c r="Y1074" s="30"/>
      <c r="Z1074" s="28"/>
    </row>
    <row r="1075" spans="1:26">
      <c r="A1075" s="27" t="s">
        <v>1120</v>
      </c>
      <c r="B1075" s="30"/>
      <c r="C1075" s="30"/>
      <c r="D1075" s="30"/>
      <c r="E1075" s="30"/>
      <c r="F1075" s="30"/>
      <c r="G1075" s="30"/>
      <c r="H1075" s="30"/>
      <c r="I1075" s="30"/>
      <c r="J1075" s="30"/>
      <c r="K1075" s="30"/>
      <c r="L1075" s="30"/>
      <c r="M1075" s="30"/>
      <c r="N1075" s="30"/>
      <c r="O1075" s="30"/>
      <c r="P1075" s="30"/>
      <c r="Q1075" s="30"/>
      <c r="R1075" s="30"/>
      <c r="S1075" s="30"/>
      <c r="T1075" s="30"/>
      <c r="U1075" s="30"/>
      <c r="V1075" s="30"/>
      <c r="W1075" s="30"/>
      <c r="X1075" s="30"/>
      <c r="Y1075" s="30"/>
      <c r="Z1075" s="28"/>
    </row>
    <row r="1076" spans="1:26">
      <c r="A1076" s="27" t="s">
        <v>1121</v>
      </c>
      <c r="B1076" s="30"/>
      <c r="C1076" s="30"/>
      <c r="D1076" s="30"/>
      <c r="E1076" s="30"/>
      <c r="F1076" s="30"/>
      <c r="G1076" s="30"/>
      <c r="H1076" s="30"/>
      <c r="I1076" s="30"/>
      <c r="J1076" s="30"/>
      <c r="K1076" s="30"/>
      <c r="L1076" s="30"/>
      <c r="M1076" s="30"/>
      <c r="N1076" s="30"/>
      <c r="O1076" s="30"/>
      <c r="P1076" s="30"/>
      <c r="Q1076" s="30"/>
      <c r="R1076" s="30"/>
      <c r="S1076" s="30"/>
      <c r="T1076" s="30"/>
      <c r="U1076" s="30"/>
      <c r="V1076" s="30"/>
      <c r="W1076" s="30"/>
      <c r="X1076" s="30"/>
      <c r="Y1076" s="30"/>
      <c r="Z1076" s="28"/>
    </row>
    <row r="1077" spans="1:26">
      <c r="A1077" s="27" t="s">
        <v>1122</v>
      </c>
      <c r="B1077" s="30"/>
      <c r="C1077" s="30"/>
      <c r="D1077" s="30"/>
      <c r="E1077" s="30"/>
      <c r="F1077" s="30"/>
      <c r="G1077" s="30"/>
      <c r="H1077" s="30"/>
      <c r="I1077" s="30"/>
      <c r="J1077" s="30"/>
      <c r="K1077" s="30"/>
      <c r="L1077" s="30"/>
      <c r="M1077" s="30"/>
      <c r="N1077" s="30"/>
      <c r="O1077" s="30"/>
      <c r="P1077" s="30"/>
      <c r="Q1077" s="30"/>
      <c r="R1077" s="30"/>
      <c r="S1077" s="30"/>
      <c r="T1077" s="30"/>
      <c r="U1077" s="30"/>
      <c r="V1077" s="30"/>
      <c r="W1077" s="30"/>
      <c r="X1077" s="30"/>
      <c r="Y1077" s="30"/>
      <c r="Z1077" s="28"/>
    </row>
    <row r="1078" spans="1:26">
      <c r="A1078" s="27" t="s">
        <v>1123</v>
      </c>
      <c r="B1078" s="30"/>
      <c r="C1078" s="30"/>
      <c r="D1078" s="30"/>
      <c r="E1078" s="30"/>
      <c r="F1078" s="30"/>
      <c r="G1078" s="30"/>
      <c r="H1078" s="30"/>
      <c r="I1078" s="30"/>
      <c r="J1078" s="30"/>
      <c r="K1078" s="30"/>
      <c r="L1078" s="30"/>
      <c r="M1078" s="30"/>
      <c r="N1078" s="30"/>
      <c r="O1078" s="30"/>
      <c r="P1078" s="30"/>
      <c r="Q1078" s="30"/>
      <c r="R1078" s="30"/>
      <c r="S1078" s="30"/>
      <c r="T1078" s="30"/>
      <c r="U1078" s="30"/>
      <c r="V1078" s="30"/>
      <c r="W1078" s="30"/>
      <c r="X1078" s="30"/>
      <c r="Y1078" s="30"/>
      <c r="Z1078" s="28"/>
    </row>
    <row r="1079" spans="1:26">
      <c r="A1079" s="27" t="s">
        <v>1124</v>
      </c>
      <c r="B1079" s="30"/>
      <c r="C1079" s="30"/>
      <c r="D1079" s="30"/>
      <c r="E1079" s="30"/>
      <c r="F1079" s="30"/>
      <c r="G1079" s="30"/>
      <c r="H1079" s="30"/>
      <c r="I1079" s="30"/>
      <c r="J1079" s="30"/>
      <c r="K1079" s="30"/>
      <c r="L1079" s="30"/>
      <c r="M1079" s="30"/>
      <c r="N1079" s="30"/>
      <c r="O1079" s="30"/>
      <c r="P1079" s="30"/>
      <c r="Q1079" s="30"/>
      <c r="R1079" s="30"/>
      <c r="S1079" s="30"/>
      <c r="T1079" s="30"/>
      <c r="U1079" s="30"/>
      <c r="V1079" s="30"/>
      <c r="W1079" s="30"/>
      <c r="X1079" s="30"/>
      <c r="Y1079" s="30"/>
      <c r="Z1079" s="28"/>
    </row>
    <row r="1080" spans="1:26">
      <c r="A1080" s="27" t="s">
        <v>1125</v>
      </c>
      <c r="B1080" s="30"/>
      <c r="C1080" s="30"/>
      <c r="D1080" s="30"/>
      <c r="E1080" s="30"/>
      <c r="F1080" s="30"/>
      <c r="G1080" s="30"/>
      <c r="H1080" s="30"/>
      <c r="I1080" s="30"/>
      <c r="J1080" s="30"/>
      <c r="K1080" s="30"/>
      <c r="L1080" s="30"/>
      <c r="M1080" s="30"/>
      <c r="N1080" s="30"/>
      <c r="O1080" s="30"/>
      <c r="P1080" s="30"/>
      <c r="Q1080" s="30"/>
      <c r="R1080" s="30"/>
      <c r="S1080" s="30"/>
      <c r="T1080" s="30"/>
      <c r="U1080" s="30"/>
      <c r="V1080" s="30"/>
      <c r="W1080" s="30"/>
      <c r="X1080" s="30"/>
      <c r="Y1080" s="30"/>
      <c r="Z1080" s="28"/>
    </row>
    <row r="1081" spans="1:26">
      <c r="A1081" s="27" t="s">
        <v>1126</v>
      </c>
      <c r="B1081" s="30"/>
      <c r="C1081" s="30"/>
      <c r="D1081" s="30"/>
      <c r="E1081" s="30"/>
      <c r="F1081" s="30"/>
      <c r="G1081" s="30"/>
      <c r="H1081" s="30"/>
      <c r="I1081" s="30"/>
      <c r="J1081" s="30"/>
      <c r="K1081" s="30"/>
      <c r="L1081" s="30"/>
      <c r="M1081" s="30"/>
      <c r="N1081" s="30"/>
      <c r="O1081" s="30"/>
      <c r="P1081" s="30"/>
      <c r="Q1081" s="30"/>
      <c r="R1081" s="30"/>
      <c r="S1081" s="30"/>
      <c r="T1081" s="30"/>
      <c r="U1081" s="30"/>
      <c r="V1081" s="30"/>
      <c r="W1081" s="30"/>
      <c r="X1081" s="30"/>
      <c r="Y1081" s="30"/>
      <c r="Z1081" s="28"/>
    </row>
    <row r="1082" spans="1:26">
      <c r="A1082" s="27" t="s">
        <v>1127</v>
      </c>
      <c r="B1082" s="30"/>
      <c r="C1082" s="30"/>
      <c r="D1082" s="30"/>
      <c r="E1082" s="30"/>
      <c r="F1082" s="30"/>
      <c r="G1082" s="30"/>
      <c r="H1082" s="30"/>
      <c r="I1082" s="30"/>
      <c r="J1082" s="30"/>
      <c r="K1082" s="30"/>
      <c r="L1082" s="30"/>
      <c r="M1082" s="30"/>
      <c r="N1082" s="30"/>
      <c r="O1082" s="30"/>
      <c r="P1082" s="30"/>
      <c r="Q1082" s="30"/>
      <c r="R1082" s="30"/>
      <c r="S1082" s="30"/>
      <c r="T1082" s="30"/>
      <c r="U1082" s="30"/>
      <c r="V1082" s="30"/>
      <c r="W1082" s="30"/>
      <c r="X1082" s="30"/>
      <c r="Y1082" s="30"/>
      <c r="Z1082" s="28"/>
    </row>
    <row r="1083" spans="1:26">
      <c r="A1083" s="27" t="s">
        <v>1128</v>
      </c>
      <c r="B1083" s="30"/>
      <c r="C1083" s="30"/>
      <c r="D1083" s="30"/>
      <c r="E1083" s="30"/>
      <c r="F1083" s="30"/>
      <c r="G1083" s="30"/>
      <c r="H1083" s="30"/>
      <c r="I1083" s="30"/>
      <c r="J1083" s="30"/>
      <c r="K1083" s="30"/>
      <c r="L1083" s="30"/>
      <c r="M1083" s="30"/>
      <c r="N1083" s="30"/>
      <c r="O1083" s="30"/>
      <c r="P1083" s="30"/>
      <c r="Q1083" s="30"/>
      <c r="R1083" s="30"/>
      <c r="S1083" s="30"/>
      <c r="T1083" s="30"/>
      <c r="U1083" s="30"/>
      <c r="V1083" s="30"/>
      <c r="W1083" s="30"/>
      <c r="X1083" s="30"/>
      <c r="Y1083" s="30"/>
      <c r="Z1083" s="28"/>
    </row>
    <row r="1084" spans="1:26">
      <c r="A1084" s="27" t="s">
        <v>1129</v>
      </c>
      <c r="B1084" s="30"/>
      <c r="C1084" s="30"/>
      <c r="D1084" s="30"/>
      <c r="E1084" s="30"/>
      <c r="F1084" s="30"/>
      <c r="G1084" s="30"/>
      <c r="H1084" s="30"/>
      <c r="I1084" s="30"/>
      <c r="J1084" s="30"/>
      <c r="K1084" s="30"/>
      <c r="L1084" s="30"/>
      <c r="M1084" s="30"/>
      <c r="N1084" s="30"/>
      <c r="O1084" s="30"/>
      <c r="P1084" s="30"/>
      <c r="Q1084" s="30"/>
      <c r="R1084" s="30"/>
      <c r="S1084" s="30"/>
      <c r="T1084" s="30"/>
      <c r="U1084" s="30"/>
      <c r="V1084" s="30"/>
      <c r="W1084" s="30"/>
      <c r="X1084" s="30"/>
      <c r="Y1084" s="30"/>
      <c r="Z1084" s="28"/>
    </row>
    <row r="1085" spans="1:26">
      <c r="A1085" s="27" t="s">
        <v>1130</v>
      </c>
      <c r="B1085" s="30"/>
      <c r="C1085" s="30"/>
      <c r="D1085" s="30"/>
      <c r="E1085" s="30"/>
      <c r="F1085" s="30"/>
      <c r="G1085" s="30"/>
      <c r="H1085" s="30"/>
      <c r="I1085" s="30"/>
      <c r="J1085" s="30"/>
      <c r="K1085" s="30"/>
      <c r="L1085" s="30"/>
      <c r="M1085" s="30"/>
      <c r="N1085" s="30"/>
      <c r="O1085" s="30"/>
      <c r="P1085" s="30"/>
      <c r="Q1085" s="30"/>
      <c r="R1085" s="30"/>
      <c r="S1085" s="30"/>
      <c r="T1085" s="30"/>
      <c r="U1085" s="30"/>
      <c r="V1085" s="30"/>
      <c r="W1085" s="30"/>
      <c r="X1085" s="30"/>
      <c r="Y1085" s="30"/>
      <c r="Z1085" s="28"/>
    </row>
    <row r="1086" spans="1:26">
      <c r="A1086" s="27" t="s">
        <v>1131</v>
      </c>
      <c r="B1086" s="30"/>
      <c r="C1086" s="30"/>
      <c r="D1086" s="30"/>
      <c r="E1086" s="30"/>
      <c r="F1086" s="30"/>
      <c r="G1086" s="30"/>
      <c r="H1086" s="30"/>
      <c r="I1086" s="30"/>
      <c r="J1086" s="30"/>
      <c r="K1086" s="30"/>
      <c r="L1086" s="30"/>
      <c r="M1086" s="30"/>
      <c r="N1086" s="30"/>
      <c r="O1086" s="30"/>
      <c r="P1086" s="30"/>
      <c r="Q1086" s="30"/>
      <c r="R1086" s="30"/>
      <c r="S1086" s="30"/>
      <c r="T1086" s="30"/>
      <c r="U1086" s="30"/>
      <c r="V1086" s="30"/>
      <c r="W1086" s="30"/>
      <c r="X1086" s="30"/>
      <c r="Y1086" s="30"/>
      <c r="Z1086" s="28"/>
    </row>
    <row r="1087" spans="1:26">
      <c r="A1087" s="27" t="s">
        <v>1132</v>
      </c>
      <c r="B1087" s="30"/>
      <c r="C1087" s="30"/>
      <c r="D1087" s="30"/>
      <c r="E1087" s="30"/>
      <c r="F1087" s="30"/>
      <c r="G1087" s="30"/>
      <c r="H1087" s="30"/>
      <c r="I1087" s="30"/>
      <c r="J1087" s="30"/>
      <c r="K1087" s="30"/>
      <c r="L1087" s="30"/>
      <c r="M1087" s="30"/>
      <c r="N1087" s="30"/>
      <c r="O1087" s="30"/>
      <c r="P1087" s="30"/>
      <c r="Q1087" s="30"/>
      <c r="R1087" s="30"/>
      <c r="S1087" s="30"/>
      <c r="T1087" s="30"/>
      <c r="U1087" s="30"/>
      <c r="V1087" s="30"/>
      <c r="W1087" s="30"/>
      <c r="X1087" s="30"/>
      <c r="Y1087" s="30"/>
      <c r="Z1087" s="28"/>
    </row>
    <row r="1088" spans="1:26">
      <c r="A1088" s="27" t="s">
        <v>1133</v>
      </c>
      <c r="B1088" s="30"/>
      <c r="C1088" s="30"/>
      <c r="D1088" s="30"/>
      <c r="E1088" s="30"/>
      <c r="F1088" s="30"/>
      <c r="G1088" s="30"/>
      <c r="H1088" s="30"/>
      <c r="I1088" s="30"/>
      <c r="J1088" s="30"/>
      <c r="K1088" s="30"/>
      <c r="L1088" s="30"/>
      <c r="M1088" s="30"/>
      <c r="N1088" s="30"/>
      <c r="O1088" s="30"/>
      <c r="P1088" s="30"/>
      <c r="Q1088" s="30"/>
      <c r="R1088" s="30"/>
      <c r="S1088" s="30"/>
      <c r="T1088" s="30"/>
      <c r="U1088" s="30"/>
      <c r="V1088" s="30"/>
      <c r="W1088" s="30"/>
      <c r="X1088" s="30"/>
      <c r="Y1088" s="30"/>
      <c r="Z1088" s="28"/>
    </row>
    <row r="1089" spans="1:26">
      <c r="A1089" s="27" t="s">
        <v>1134</v>
      </c>
      <c r="B1089" s="30"/>
      <c r="C1089" s="30"/>
      <c r="D1089" s="30"/>
      <c r="E1089" s="30"/>
      <c r="F1089" s="30"/>
      <c r="G1089" s="30"/>
      <c r="H1089" s="30"/>
      <c r="I1089" s="30"/>
      <c r="J1089" s="30"/>
      <c r="K1089" s="30"/>
      <c r="L1089" s="30"/>
      <c r="M1089" s="30"/>
      <c r="N1089" s="30"/>
      <c r="O1089" s="30"/>
      <c r="P1089" s="30"/>
      <c r="Q1089" s="30"/>
      <c r="R1089" s="30"/>
      <c r="S1089" s="30"/>
      <c r="T1089" s="30"/>
      <c r="U1089" s="30"/>
      <c r="V1089" s="30"/>
      <c r="W1089" s="30"/>
      <c r="X1089" s="30"/>
      <c r="Y1089" s="30"/>
      <c r="Z1089" s="28"/>
    </row>
    <row r="1090" spans="1:26">
      <c r="A1090" s="27" t="s">
        <v>1135</v>
      </c>
      <c r="B1090" s="30"/>
      <c r="C1090" s="30"/>
      <c r="D1090" s="30"/>
      <c r="E1090" s="30"/>
      <c r="F1090" s="30"/>
      <c r="G1090" s="30"/>
      <c r="H1090" s="30"/>
      <c r="I1090" s="30"/>
      <c r="J1090" s="30"/>
      <c r="K1090" s="30"/>
      <c r="L1090" s="30"/>
      <c r="M1090" s="30"/>
      <c r="N1090" s="30"/>
      <c r="O1090" s="30"/>
      <c r="P1090" s="30"/>
      <c r="Q1090" s="30"/>
      <c r="R1090" s="30"/>
      <c r="S1090" s="30"/>
      <c r="T1090" s="30"/>
      <c r="U1090" s="30"/>
      <c r="V1090" s="30"/>
      <c r="W1090" s="30"/>
      <c r="X1090" s="30"/>
      <c r="Y1090" s="30"/>
      <c r="Z1090" s="28"/>
    </row>
    <row r="1091" spans="1:26">
      <c r="A1091" s="27" t="s">
        <v>1136</v>
      </c>
      <c r="B1091" s="30"/>
      <c r="C1091" s="30"/>
      <c r="D1091" s="30"/>
      <c r="E1091" s="30"/>
      <c r="F1091" s="30"/>
      <c r="G1091" s="30"/>
      <c r="H1091" s="30"/>
      <c r="I1091" s="30"/>
      <c r="J1091" s="30"/>
      <c r="K1091" s="30"/>
      <c r="L1091" s="30"/>
      <c r="M1091" s="30"/>
      <c r="N1091" s="30"/>
      <c r="O1091" s="30"/>
      <c r="P1091" s="30"/>
      <c r="Q1091" s="30"/>
      <c r="R1091" s="30"/>
      <c r="S1091" s="30"/>
      <c r="T1091" s="30"/>
      <c r="U1091" s="30"/>
      <c r="V1091" s="30"/>
      <c r="W1091" s="30"/>
      <c r="X1091" s="30"/>
      <c r="Y1091" s="30"/>
      <c r="Z1091" s="28"/>
    </row>
    <row r="1092" spans="1:26">
      <c r="A1092" s="27" t="s">
        <v>1137</v>
      </c>
      <c r="B1092" s="30"/>
      <c r="C1092" s="30"/>
      <c r="D1092" s="30"/>
      <c r="E1092" s="30"/>
      <c r="F1092" s="30"/>
      <c r="G1092" s="30"/>
      <c r="H1092" s="30"/>
      <c r="I1092" s="30"/>
      <c r="J1092" s="30"/>
      <c r="K1092" s="30"/>
      <c r="L1092" s="30"/>
      <c r="M1092" s="30"/>
      <c r="N1092" s="30"/>
      <c r="O1092" s="30"/>
      <c r="P1092" s="30"/>
      <c r="Q1092" s="30"/>
      <c r="R1092" s="30"/>
      <c r="S1092" s="30"/>
      <c r="T1092" s="30"/>
      <c r="U1092" s="30"/>
      <c r="V1092" s="30"/>
      <c r="W1092" s="30"/>
      <c r="X1092" s="30"/>
      <c r="Y1092" s="30"/>
      <c r="Z1092" s="28"/>
    </row>
    <row r="1093" spans="1:26">
      <c r="A1093" s="27" t="s">
        <v>1138</v>
      </c>
      <c r="B1093" s="30"/>
      <c r="C1093" s="30"/>
      <c r="D1093" s="30"/>
      <c r="E1093" s="30"/>
      <c r="F1093" s="30"/>
      <c r="G1093" s="30"/>
      <c r="H1093" s="30"/>
      <c r="I1093" s="30"/>
      <c r="J1093" s="30"/>
      <c r="K1093" s="30"/>
      <c r="L1093" s="30"/>
      <c r="M1093" s="30"/>
      <c r="N1093" s="30"/>
      <c r="O1093" s="30"/>
      <c r="P1093" s="30"/>
      <c r="Q1093" s="30"/>
      <c r="R1093" s="30"/>
      <c r="S1093" s="30"/>
      <c r="T1093" s="30"/>
      <c r="U1093" s="30"/>
      <c r="V1093" s="30"/>
      <c r="W1093" s="30"/>
      <c r="X1093" s="30"/>
      <c r="Y1093" s="30"/>
      <c r="Z1093" s="28"/>
    </row>
    <row r="1094" spans="1:26">
      <c r="A1094" s="27" t="s">
        <v>1139</v>
      </c>
      <c r="B1094" s="30"/>
      <c r="C1094" s="30"/>
      <c r="D1094" s="30"/>
      <c r="E1094" s="30"/>
      <c r="F1094" s="30"/>
      <c r="G1094" s="30"/>
      <c r="H1094" s="30"/>
      <c r="I1094" s="30"/>
      <c r="J1094" s="30"/>
      <c r="K1094" s="30"/>
      <c r="L1094" s="30"/>
      <c r="M1094" s="30"/>
      <c r="N1094" s="30"/>
      <c r="O1094" s="30"/>
      <c r="P1094" s="30"/>
      <c r="Q1094" s="30"/>
      <c r="R1094" s="30"/>
      <c r="S1094" s="30"/>
      <c r="T1094" s="30"/>
      <c r="U1094" s="30"/>
      <c r="V1094" s="30"/>
      <c r="W1094" s="30"/>
      <c r="X1094" s="30"/>
      <c r="Y1094" s="30"/>
      <c r="Z1094" s="28"/>
    </row>
    <row r="1095" spans="1:26">
      <c r="A1095" s="27" t="s">
        <v>1140</v>
      </c>
      <c r="B1095" s="30"/>
      <c r="C1095" s="30"/>
      <c r="D1095" s="30"/>
      <c r="E1095" s="30"/>
      <c r="F1095" s="30"/>
      <c r="G1095" s="30"/>
      <c r="H1095" s="30"/>
      <c r="I1095" s="30"/>
      <c r="J1095" s="30"/>
      <c r="K1095" s="30"/>
      <c r="L1095" s="30"/>
      <c r="M1095" s="30"/>
      <c r="N1095" s="30"/>
      <c r="O1095" s="30"/>
      <c r="P1095" s="30"/>
      <c r="Q1095" s="30"/>
      <c r="R1095" s="30"/>
      <c r="S1095" s="30"/>
      <c r="T1095" s="30"/>
      <c r="U1095" s="30"/>
      <c r="V1095" s="30"/>
      <c r="W1095" s="30"/>
      <c r="X1095" s="30"/>
      <c r="Y1095" s="30"/>
      <c r="Z1095" s="28"/>
    </row>
    <row r="1096" spans="1:26">
      <c r="A1096" s="27" t="s">
        <v>1141</v>
      </c>
      <c r="B1096" s="30"/>
      <c r="C1096" s="30"/>
      <c r="D1096" s="30"/>
      <c r="E1096" s="30"/>
      <c r="F1096" s="30"/>
      <c r="G1096" s="30"/>
      <c r="H1096" s="30"/>
      <c r="I1096" s="30"/>
      <c r="J1096" s="30"/>
      <c r="K1096" s="30"/>
      <c r="L1096" s="30"/>
      <c r="M1096" s="30"/>
      <c r="N1096" s="30"/>
      <c r="O1096" s="30"/>
      <c r="P1096" s="30"/>
      <c r="Q1096" s="30"/>
      <c r="R1096" s="30"/>
      <c r="S1096" s="30"/>
      <c r="T1096" s="30"/>
      <c r="U1096" s="30"/>
      <c r="V1096" s="30"/>
      <c r="W1096" s="30"/>
      <c r="X1096" s="30"/>
      <c r="Y1096" s="30"/>
      <c r="Z1096" s="28"/>
    </row>
    <row r="1097" spans="1:26">
      <c r="A1097" s="27" t="s">
        <v>1142</v>
      </c>
      <c r="B1097" s="30"/>
      <c r="C1097" s="30"/>
      <c r="D1097" s="30"/>
      <c r="E1097" s="30"/>
      <c r="F1097" s="30"/>
      <c r="G1097" s="30"/>
      <c r="H1097" s="30"/>
      <c r="I1097" s="30"/>
      <c r="J1097" s="30"/>
      <c r="K1097" s="30"/>
      <c r="L1097" s="30"/>
      <c r="M1097" s="30"/>
      <c r="N1097" s="30"/>
      <c r="O1097" s="30"/>
      <c r="P1097" s="30"/>
      <c r="Q1097" s="30"/>
      <c r="R1097" s="30"/>
      <c r="S1097" s="30"/>
      <c r="T1097" s="30"/>
      <c r="U1097" s="30"/>
      <c r="V1097" s="30"/>
      <c r="W1097" s="30"/>
      <c r="X1097" s="30"/>
      <c r="Y1097" s="30"/>
      <c r="Z1097" s="28"/>
    </row>
    <row r="1098" spans="1:26">
      <c r="A1098" s="27" t="s">
        <v>1143</v>
      </c>
      <c r="B1098" s="30"/>
      <c r="C1098" s="30"/>
      <c r="D1098" s="30"/>
      <c r="E1098" s="30"/>
      <c r="F1098" s="30"/>
      <c r="G1098" s="30"/>
      <c r="H1098" s="30"/>
      <c r="I1098" s="30"/>
      <c r="J1098" s="30"/>
      <c r="K1098" s="30"/>
      <c r="L1098" s="30"/>
      <c r="M1098" s="30"/>
      <c r="N1098" s="30"/>
      <c r="O1098" s="30"/>
      <c r="P1098" s="30"/>
      <c r="Q1098" s="30"/>
      <c r="R1098" s="30"/>
      <c r="S1098" s="30"/>
      <c r="T1098" s="30"/>
      <c r="U1098" s="30"/>
      <c r="V1098" s="30"/>
      <c r="W1098" s="30"/>
      <c r="X1098" s="30"/>
      <c r="Y1098" s="30"/>
      <c r="Z1098" s="28"/>
    </row>
    <row r="1099" spans="1:26">
      <c r="A1099" s="27" t="s">
        <v>1144</v>
      </c>
      <c r="B1099" s="30"/>
      <c r="C1099" s="30"/>
      <c r="D1099" s="30"/>
      <c r="E1099" s="30"/>
      <c r="F1099" s="30"/>
      <c r="G1099" s="30"/>
      <c r="H1099" s="30"/>
      <c r="I1099" s="30"/>
      <c r="J1099" s="30"/>
      <c r="K1099" s="30"/>
      <c r="L1099" s="30"/>
      <c r="M1099" s="30"/>
      <c r="N1099" s="30"/>
      <c r="O1099" s="30"/>
      <c r="P1099" s="30"/>
      <c r="Q1099" s="30"/>
      <c r="R1099" s="30"/>
      <c r="S1099" s="30"/>
      <c r="T1099" s="30"/>
      <c r="U1099" s="30"/>
      <c r="V1099" s="30"/>
      <c r="W1099" s="30"/>
      <c r="X1099" s="30"/>
      <c r="Y1099" s="30"/>
      <c r="Z1099" s="28"/>
    </row>
    <row r="1100" spans="1:26">
      <c r="A1100" s="27" t="s">
        <v>1145</v>
      </c>
      <c r="B1100" s="30"/>
      <c r="C1100" s="30"/>
      <c r="D1100" s="30"/>
      <c r="E1100" s="30"/>
      <c r="F1100" s="30"/>
      <c r="G1100" s="30"/>
      <c r="H1100" s="30"/>
      <c r="I1100" s="30"/>
      <c r="J1100" s="30"/>
      <c r="K1100" s="30"/>
      <c r="L1100" s="30"/>
      <c r="M1100" s="30"/>
      <c r="N1100" s="30"/>
      <c r="O1100" s="30"/>
      <c r="P1100" s="30"/>
      <c r="Q1100" s="30"/>
      <c r="R1100" s="30"/>
      <c r="S1100" s="30"/>
      <c r="T1100" s="30"/>
      <c r="U1100" s="30"/>
      <c r="V1100" s="30"/>
      <c r="W1100" s="30"/>
      <c r="X1100" s="30"/>
      <c r="Y1100" s="30"/>
      <c r="Z1100" s="28"/>
    </row>
    <row r="1101" spans="1:26">
      <c r="A1101" s="27" t="s">
        <v>1146</v>
      </c>
      <c r="B1101" s="30"/>
      <c r="C1101" s="30"/>
      <c r="D1101" s="30"/>
      <c r="E1101" s="30"/>
      <c r="F1101" s="30"/>
      <c r="G1101" s="30"/>
      <c r="H1101" s="30"/>
      <c r="I1101" s="30"/>
      <c r="J1101" s="30"/>
      <c r="K1101" s="30"/>
      <c r="L1101" s="30"/>
      <c r="M1101" s="30"/>
      <c r="N1101" s="30"/>
      <c r="O1101" s="30"/>
      <c r="P1101" s="30"/>
      <c r="Q1101" s="30"/>
      <c r="R1101" s="30"/>
      <c r="S1101" s="30"/>
      <c r="T1101" s="30"/>
      <c r="U1101" s="30"/>
      <c r="V1101" s="30"/>
      <c r="W1101" s="30"/>
      <c r="X1101" s="30"/>
      <c r="Y1101" s="30"/>
      <c r="Z1101" s="28"/>
    </row>
    <row r="1102" spans="1:26">
      <c r="A1102" s="27" t="s">
        <v>1147</v>
      </c>
      <c r="B1102" s="30"/>
      <c r="C1102" s="30"/>
      <c r="D1102" s="30"/>
      <c r="E1102" s="30"/>
      <c r="F1102" s="30"/>
      <c r="G1102" s="30"/>
      <c r="H1102" s="30"/>
      <c r="I1102" s="30"/>
      <c r="J1102" s="30"/>
      <c r="K1102" s="30"/>
      <c r="L1102" s="30"/>
      <c r="M1102" s="30"/>
      <c r="N1102" s="30"/>
      <c r="O1102" s="30"/>
      <c r="P1102" s="30"/>
      <c r="Q1102" s="30"/>
      <c r="R1102" s="30"/>
      <c r="S1102" s="30"/>
      <c r="T1102" s="30"/>
      <c r="U1102" s="30"/>
      <c r="V1102" s="30"/>
      <c r="W1102" s="30"/>
      <c r="X1102" s="30"/>
      <c r="Y1102" s="30"/>
      <c r="Z1102" s="28"/>
    </row>
    <row r="1103" spans="1:26">
      <c r="A1103" s="27" t="s">
        <v>1148</v>
      </c>
      <c r="B1103" s="30"/>
      <c r="C1103" s="30"/>
      <c r="D1103" s="30"/>
      <c r="E1103" s="30"/>
      <c r="F1103" s="30"/>
      <c r="G1103" s="30"/>
      <c r="H1103" s="30"/>
      <c r="I1103" s="30"/>
      <c r="J1103" s="30"/>
      <c r="K1103" s="30"/>
      <c r="L1103" s="30"/>
      <c r="M1103" s="30"/>
      <c r="N1103" s="30"/>
      <c r="O1103" s="30"/>
      <c r="P1103" s="30"/>
      <c r="Q1103" s="30"/>
      <c r="R1103" s="30"/>
      <c r="S1103" s="30"/>
      <c r="T1103" s="30"/>
      <c r="U1103" s="30"/>
      <c r="V1103" s="30"/>
      <c r="W1103" s="30"/>
      <c r="X1103" s="30"/>
      <c r="Y1103" s="30"/>
      <c r="Z1103" s="28"/>
    </row>
    <row r="1104" spans="1:26">
      <c r="A1104" s="27" t="s">
        <v>1149</v>
      </c>
      <c r="B1104" s="30">
        <v>3.5050823693999998E-4</v>
      </c>
      <c r="C1104" s="30">
        <v>3.5050823693999998E-4</v>
      </c>
      <c r="D1104" s="30">
        <v>1.7814314236800001E-2</v>
      </c>
      <c r="E1104" s="30">
        <v>1.7814314236800001E-2</v>
      </c>
      <c r="F1104" s="30">
        <v>0.74272507564741996</v>
      </c>
      <c r="G1104" s="30">
        <v>0.74272507564741996</v>
      </c>
      <c r="H1104" s="30">
        <v>0.20883658677707001</v>
      </c>
      <c r="I1104" s="30">
        <v>0.20883658677707001</v>
      </c>
      <c r="J1104" s="30">
        <v>3.3066814800000002E-6</v>
      </c>
      <c r="K1104" s="30">
        <v>3.3066814800000002E-6</v>
      </c>
      <c r="L1104" s="30">
        <v>1.6324207125000001E-4</v>
      </c>
      <c r="M1104" s="30">
        <v>1.6324207125000001E-4</v>
      </c>
      <c r="N1104" s="30">
        <v>9.6425904821800003E-3</v>
      </c>
      <c r="O1104" s="30">
        <v>9.6425904821800003E-3</v>
      </c>
      <c r="P1104" s="30">
        <v>2.6889407077200001E-3</v>
      </c>
      <c r="Q1104" s="30">
        <v>2.6889407077200001E-3</v>
      </c>
      <c r="R1104" s="30">
        <v>0</v>
      </c>
      <c r="S1104" s="30">
        <v>0</v>
      </c>
      <c r="T1104" s="30">
        <v>7.29948520454E-3</v>
      </c>
      <c r="U1104" s="30">
        <v>7.29948520454E-3</v>
      </c>
      <c r="V1104" s="30">
        <v>7.1156800288000005E-4</v>
      </c>
      <c r="W1104" s="30">
        <v>7.1156800288000005E-4</v>
      </c>
      <c r="X1104" s="30">
        <v>2.2231082436200002E-3</v>
      </c>
      <c r="Y1104" s="30">
        <v>2.2231082436200002E-3</v>
      </c>
      <c r="Z1104" s="28" t="s">
        <v>1879</v>
      </c>
    </row>
    <row r="1105" spans="1:26">
      <c r="A1105" s="27" t="s">
        <v>1150</v>
      </c>
      <c r="B1105" s="30">
        <v>0.87992447539497998</v>
      </c>
      <c r="C1105" s="30">
        <v>0.87992447539497998</v>
      </c>
      <c r="D1105" s="30">
        <v>1.46499294711E-3</v>
      </c>
      <c r="E1105" s="30">
        <v>1.46499294711E-3</v>
      </c>
      <c r="F1105" s="30">
        <v>6.1009156285610003E-2</v>
      </c>
      <c r="G1105" s="30">
        <v>6.1009156285610003E-2</v>
      </c>
      <c r="H1105" s="30">
        <v>0.37437760352690003</v>
      </c>
      <c r="I1105" s="30">
        <v>0.37437760352690003</v>
      </c>
      <c r="J1105" s="30">
        <v>8.3592907829600008E-3</v>
      </c>
      <c r="K1105" s="30">
        <v>8.3592907829600008E-3</v>
      </c>
      <c r="L1105" s="30">
        <v>1.2557082399999999E-5</v>
      </c>
      <c r="M1105" s="30">
        <v>1.2557082399999999E-5</v>
      </c>
      <c r="N1105" s="30">
        <v>4.9121703933999996E-4</v>
      </c>
      <c r="O1105" s="30">
        <v>4.9121703933999996E-4</v>
      </c>
      <c r="P1105" s="30">
        <v>3.53200349576E-3</v>
      </c>
      <c r="Q1105" s="30">
        <v>3.53200349576E-3</v>
      </c>
      <c r="R1105" s="30">
        <v>4.12343180631E-3</v>
      </c>
      <c r="S1105" s="30">
        <v>4.12343180631E-3</v>
      </c>
      <c r="T1105" s="30">
        <v>2.7508154202850001E-2</v>
      </c>
      <c r="U1105" s="30">
        <v>2.7508154202850001E-2</v>
      </c>
      <c r="V1105" s="30">
        <v>1.0162865358780001E-2</v>
      </c>
      <c r="W1105" s="30">
        <v>1.0162865358780001E-2</v>
      </c>
      <c r="X1105" s="30">
        <v>1.245128560363E-2</v>
      </c>
      <c r="Y1105" s="30">
        <v>1.245128560363E-2</v>
      </c>
      <c r="Z1105" s="28" t="s">
        <v>1879</v>
      </c>
    </row>
    <row r="1106" spans="1:26">
      <c r="A1106" s="27" t="s">
        <v>1151</v>
      </c>
      <c r="B1106" s="30">
        <v>5.9841014754409998E-2</v>
      </c>
      <c r="C1106" s="30">
        <v>5.9841014754409998E-2</v>
      </c>
      <c r="D1106" s="30">
        <v>0.91179486750185001</v>
      </c>
      <c r="E1106" s="30">
        <v>0.91179486750185001</v>
      </c>
      <c r="F1106" s="30">
        <v>1.0595944512123201</v>
      </c>
      <c r="G1106" s="30">
        <v>1.0595944512123201</v>
      </c>
      <c r="H1106" s="30">
        <v>0.60630847237828001</v>
      </c>
      <c r="I1106" s="30">
        <v>0.60630847237828001</v>
      </c>
      <c r="J1106" s="30">
        <v>6.8448306648000005E-4</v>
      </c>
      <c r="K1106" s="30">
        <v>6.8448306648000005E-4</v>
      </c>
      <c r="L1106" s="30">
        <v>4.5163639712200001E-3</v>
      </c>
      <c r="M1106" s="30">
        <v>4.5163639712200001E-3</v>
      </c>
      <c r="N1106" s="30">
        <v>1.7403819703699999E-2</v>
      </c>
      <c r="O1106" s="30">
        <v>1.7403819703699999E-2</v>
      </c>
      <c r="P1106" s="30">
        <v>6.4827232539000001E-3</v>
      </c>
      <c r="Q1106" s="30">
        <v>6.4827232539000001E-3</v>
      </c>
      <c r="R1106" s="30">
        <v>0</v>
      </c>
      <c r="S1106" s="30">
        <v>0</v>
      </c>
      <c r="T1106" s="30">
        <v>6.7350768263450003E-2</v>
      </c>
      <c r="U1106" s="30">
        <v>6.7350768263450003E-2</v>
      </c>
      <c r="V1106" s="30">
        <v>5.3476428263480001E-2</v>
      </c>
      <c r="W1106" s="30">
        <v>5.3476428263480001E-2</v>
      </c>
      <c r="X1106" s="30">
        <v>3.555764978796E-2</v>
      </c>
      <c r="Y1106" s="30">
        <v>3.555764978796E-2</v>
      </c>
      <c r="Z1106" s="28" t="s">
        <v>1879</v>
      </c>
    </row>
    <row r="1107" spans="1:26">
      <c r="A1107" s="27" t="s">
        <v>1152</v>
      </c>
      <c r="B1107" s="30">
        <v>3.9701208261412999</v>
      </c>
      <c r="C1107" s="30">
        <v>3.9701208261412999</v>
      </c>
      <c r="D1107" s="30">
        <v>2.2427786311943101</v>
      </c>
      <c r="E1107" s="30">
        <v>2.2427786311943101</v>
      </c>
      <c r="F1107" s="30">
        <v>2.6431848547962402</v>
      </c>
      <c r="G1107" s="30">
        <v>2.6431848547962402</v>
      </c>
      <c r="H1107" s="30">
        <v>3.0534781038605101</v>
      </c>
      <c r="I1107" s="30">
        <v>3.0534781038605101</v>
      </c>
      <c r="J1107" s="30">
        <v>3.3126335072649997E-2</v>
      </c>
      <c r="K1107" s="30">
        <v>3.3126335072649997E-2</v>
      </c>
      <c r="L1107" s="30">
        <v>1.051446366608E-2</v>
      </c>
      <c r="M1107" s="30">
        <v>1.051446366608E-2</v>
      </c>
      <c r="N1107" s="30">
        <v>1.2206743427519999E-2</v>
      </c>
      <c r="O1107" s="30">
        <v>1.2206743427519999E-2</v>
      </c>
      <c r="P1107" s="30">
        <v>2.0156986882859999E-2</v>
      </c>
      <c r="Q1107" s="30">
        <v>2.0156986882859999E-2</v>
      </c>
      <c r="R1107" s="30">
        <v>2.0795719831489999E-2</v>
      </c>
      <c r="S1107" s="30">
        <v>2.0795719831489999E-2</v>
      </c>
      <c r="T1107" s="30">
        <v>0</v>
      </c>
      <c r="U1107" s="30">
        <v>0</v>
      </c>
      <c r="V1107" s="30">
        <v>1.1050232515300001E-3</v>
      </c>
      <c r="W1107" s="30">
        <v>1.1050232515300001E-3</v>
      </c>
      <c r="X1107" s="30">
        <v>8.7971185510099994E-3</v>
      </c>
      <c r="Y1107" s="30">
        <v>8.7971185510099994E-3</v>
      </c>
      <c r="Z1107" s="28" t="s">
        <v>1879</v>
      </c>
    </row>
    <row r="1108" spans="1:26">
      <c r="A1108" s="27" t="s">
        <v>1153</v>
      </c>
      <c r="B1108" s="30">
        <v>1.4079849744389999E-2</v>
      </c>
      <c r="C1108" s="30">
        <v>1.4079849744389999E-2</v>
      </c>
      <c r="D1108" s="30">
        <v>4.8867979021300002E-2</v>
      </c>
      <c r="E1108" s="30">
        <v>4.8867979021300002E-2</v>
      </c>
      <c r="F1108" s="30">
        <v>0.27147109678941</v>
      </c>
      <c r="G1108" s="30">
        <v>0.27147109678941</v>
      </c>
      <c r="H1108" s="30">
        <v>9.5580229909129996E-2</v>
      </c>
      <c r="I1108" s="30">
        <v>9.5580229909129996E-2</v>
      </c>
      <c r="J1108" s="30">
        <v>1.7856079995000001E-4</v>
      </c>
      <c r="K1108" s="30">
        <v>1.7856079995000001E-4</v>
      </c>
      <c r="L1108" s="30">
        <v>7.0319661461000005E-4</v>
      </c>
      <c r="M1108" s="30">
        <v>7.0319661461000005E-4</v>
      </c>
      <c r="N1108" s="30">
        <v>2.0041655204900001E-3</v>
      </c>
      <c r="O1108" s="30">
        <v>2.0041655204900001E-3</v>
      </c>
      <c r="P1108" s="30">
        <v>8.4574770137999997E-4</v>
      </c>
      <c r="Q1108" s="30">
        <v>8.4574770137999997E-4</v>
      </c>
      <c r="R1108" s="30">
        <v>1.160314531542E-2</v>
      </c>
      <c r="S1108" s="30">
        <v>1.160314531542E-2</v>
      </c>
      <c r="T1108" s="30">
        <v>2.1760914842599999E-3</v>
      </c>
      <c r="U1108" s="30">
        <v>2.1760914842599999E-3</v>
      </c>
      <c r="V1108" s="30">
        <v>2.1556324793099999E-3</v>
      </c>
      <c r="W1108" s="30">
        <v>2.1556324793099999E-3</v>
      </c>
      <c r="X1108" s="30">
        <v>5.9967539397700002E-3</v>
      </c>
      <c r="Y1108" s="30">
        <v>5.9967539397700002E-3</v>
      </c>
      <c r="Z1108" s="28" t="s">
        <v>1879</v>
      </c>
    </row>
    <row r="1109" spans="1:26">
      <c r="A1109" s="27" t="s">
        <v>1154</v>
      </c>
      <c r="B1109" s="30">
        <v>2.94360785403E-2</v>
      </c>
      <c r="C1109" s="30">
        <v>2.94360785403E-2</v>
      </c>
      <c r="D1109" s="30">
        <v>3.8156787730889999E-2</v>
      </c>
      <c r="E1109" s="30">
        <v>3.8156787730889999E-2</v>
      </c>
      <c r="F1109" s="30">
        <v>4.42832160962E-2</v>
      </c>
      <c r="G1109" s="30">
        <v>4.42832160962E-2</v>
      </c>
      <c r="H1109" s="30">
        <v>3.629063112915E-2</v>
      </c>
      <c r="I1109" s="30">
        <v>3.629063112915E-2</v>
      </c>
      <c r="J1109" s="30">
        <v>3.3397482954000002E-4</v>
      </c>
      <c r="K1109" s="30">
        <v>3.3397482954000002E-4</v>
      </c>
      <c r="L1109" s="30">
        <v>3.4322691904E-4</v>
      </c>
      <c r="M1109" s="30">
        <v>3.4322691904E-4</v>
      </c>
      <c r="N1109" s="30">
        <v>2.9964239400000003E-4</v>
      </c>
      <c r="O1109" s="30">
        <v>2.9964239400000003E-4</v>
      </c>
      <c r="P1109" s="30">
        <v>3.2755942719999998E-4</v>
      </c>
      <c r="Q1109" s="30">
        <v>3.2755942719999998E-4</v>
      </c>
      <c r="R1109" s="30">
        <v>0</v>
      </c>
      <c r="S1109" s="30">
        <v>0</v>
      </c>
      <c r="T1109" s="30">
        <v>1.22951624946E-2</v>
      </c>
      <c r="U1109" s="30">
        <v>1.22951624946E-2</v>
      </c>
      <c r="V1109" s="30">
        <v>0</v>
      </c>
      <c r="W1109" s="30">
        <v>0</v>
      </c>
      <c r="X1109" s="30">
        <v>3.3601690421399999E-3</v>
      </c>
      <c r="Y1109" s="30">
        <v>3.3601690421399999E-3</v>
      </c>
      <c r="Z1109" s="28" t="s">
        <v>1879</v>
      </c>
    </row>
    <row r="1110" spans="1:26">
      <c r="A1110" s="27" t="s">
        <v>1155</v>
      </c>
      <c r="B1110" s="30">
        <v>0.10103234595824</v>
      </c>
      <c r="C1110" s="30">
        <v>0.10103234595824</v>
      </c>
      <c r="D1110" s="30">
        <v>0.31941869079858998</v>
      </c>
      <c r="E1110" s="30">
        <v>0.31941869079858998</v>
      </c>
      <c r="F1110" s="30">
        <v>7.61288167564E-2</v>
      </c>
      <c r="G1110" s="30">
        <v>7.61288167564E-2</v>
      </c>
      <c r="H1110" s="30">
        <v>0.16426836782776</v>
      </c>
      <c r="I1110" s="30">
        <v>0.16426836782776</v>
      </c>
      <c r="J1110" s="30">
        <v>4.0010845915000002E-4</v>
      </c>
      <c r="K1110" s="30">
        <v>4.0010845915000002E-4</v>
      </c>
      <c r="L1110" s="30">
        <v>1.18873713422E-3</v>
      </c>
      <c r="M1110" s="30">
        <v>1.18873713422E-3</v>
      </c>
      <c r="N1110" s="30">
        <v>5.894604472E-4</v>
      </c>
      <c r="O1110" s="30">
        <v>5.894604472E-4</v>
      </c>
      <c r="P1110" s="30">
        <v>7.0478975114999999E-4</v>
      </c>
      <c r="Q1110" s="30">
        <v>7.0478975114999999E-4</v>
      </c>
      <c r="R1110" s="30">
        <v>0</v>
      </c>
      <c r="S1110" s="30">
        <v>0</v>
      </c>
      <c r="T1110" s="30">
        <v>2.9423900656300002E-3</v>
      </c>
      <c r="U1110" s="30">
        <v>2.9423900656300002E-3</v>
      </c>
      <c r="V1110" s="30">
        <v>1.2724510169100001E-3</v>
      </c>
      <c r="W1110" s="30">
        <v>1.2724510169100001E-3</v>
      </c>
      <c r="X1110" s="30">
        <v>1.21223837198E-3</v>
      </c>
      <c r="Y1110" s="30">
        <v>1.21223837198E-3</v>
      </c>
      <c r="Z1110" s="28" t="s">
        <v>1879</v>
      </c>
    </row>
    <row r="1111" spans="1:26">
      <c r="A1111" s="27" t="s">
        <v>1156</v>
      </c>
      <c r="B1111" s="30">
        <v>2.6698344675250798</v>
      </c>
      <c r="C1111" s="30">
        <v>2.6698344675250798</v>
      </c>
      <c r="D1111" s="30">
        <v>1.20532922577216</v>
      </c>
      <c r="E1111" s="30">
        <v>1.20532922577216</v>
      </c>
      <c r="F1111" s="30">
        <v>1.8590550949031299</v>
      </c>
      <c r="G1111" s="30">
        <v>1.8590550949031299</v>
      </c>
      <c r="H1111" s="30">
        <v>1.97855156980171</v>
      </c>
      <c r="I1111" s="30">
        <v>1.97855156980171</v>
      </c>
      <c r="J1111" s="30">
        <v>3.2286437976579999E-2</v>
      </c>
      <c r="K1111" s="30">
        <v>3.2286437976579999E-2</v>
      </c>
      <c r="L1111" s="30">
        <v>3.1062036172770001E-2</v>
      </c>
      <c r="M1111" s="30">
        <v>3.1062036172770001E-2</v>
      </c>
      <c r="N1111" s="30">
        <v>1.184324281841E-2</v>
      </c>
      <c r="O1111" s="30">
        <v>1.184324281841E-2</v>
      </c>
      <c r="P1111" s="30">
        <v>2.630678088288E-2</v>
      </c>
      <c r="Q1111" s="30">
        <v>2.630678088288E-2</v>
      </c>
      <c r="R1111" s="30">
        <v>1.9344086661500001E-3</v>
      </c>
      <c r="S1111" s="30">
        <v>1.9344086661500001E-3</v>
      </c>
      <c r="T1111" s="30">
        <v>2.1029001453999999E-2</v>
      </c>
      <c r="U1111" s="30">
        <v>2.1029001453999999E-2</v>
      </c>
      <c r="V1111" s="30">
        <v>2.8462720115200002E-3</v>
      </c>
      <c r="W1111" s="30">
        <v>2.8462720115200002E-3</v>
      </c>
      <c r="X1111" s="30">
        <v>7.4452646854700003E-3</v>
      </c>
      <c r="Y1111" s="30">
        <v>7.4452646854700003E-3</v>
      </c>
      <c r="Z1111" s="28" t="s">
        <v>1879</v>
      </c>
    </row>
    <row r="1112" spans="1:26">
      <c r="A1112" s="27" t="s">
        <v>1157</v>
      </c>
      <c r="B1112" s="30">
        <v>2.8106792585099998E-3</v>
      </c>
      <c r="C1112" s="30">
        <v>2.8106792585099998E-3</v>
      </c>
      <c r="D1112" s="30">
        <v>1.083676211445E-2</v>
      </c>
      <c r="E1112" s="30">
        <v>1.083676211445E-2</v>
      </c>
      <c r="F1112" s="30">
        <v>0.40255727590679002</v>
      </c>
      <c r="G1112" s="30">
        <v>0.40255727590679002</v>
      </c>
      <c r="H1112" s="30">
        <v>0.11463237495351999</v>
      </c>
      <c r="I1112" s="30">
        <v>0.11463237495351999</v>
      </c>
      <c r="J1112" s="30">
        <v>1.6533407399999999E-5</v>
      </c>
      <c r="K1112" s="30">
        <v>1.6533407399999999E-5</v>
      </c>
      <c r="L1112" s="30">
        <v>5.4414023749999998E-5</v>
      </c>
      <c r="M1112" s="30">
        <v>5.4414023749999998E-5</v>
      </c>
      <c r="N1112" s="30">
        <v>1.8469760679100001E-3</v>
      </c>
      <c r="O1112" s="30">
        <v>1.8469760679100001E-3</v>
      </c>
      <c r="P1112" s="30">
        <v>5.2892792752999996E-4</v>
      </c>
      <c r="Q1112" s="30">
        <v>5.2892792752999996E-4</v>
      </c>
      <c r="R1112" s="30">
        <v>0</v>
      </c>
      <c r="S1112" s="30">
        <v>0</v>
      </c>
      <c r="T1112" s="30">
        <v>3.7578103509299998E-3</v>
      </c>
      <c r="U1112" s="30">
        <v>3.7578103509299998E-3</v>
      </c>
      <c r="V1112" s="30">
        <v>1.6780447785559999E-2</v>
      </c>
      <c r="W1112" s="30">
        <v>1.6780447785559999E-2</v>
      </c>
      <c r="X1112" s="30">
        <v>6.4088881371100002E-3</v>
      </c>
      <c r="Y1112" s="30">
        <v>6.4088881371100002E-3</v>
      </c>
      <c r="Z1112" s="28" t="s">
        <v>1879</v>
      </c>
    </row>
    <row r="1113" spans="1:26">
      <c r="A1113" s="27" t="s">
        <v>1158</v>
      </c>
      <c r="B1113" s="30">
        <v>0.50254614474005999</v>
      </c>
      <c r="C1113" s="30">
        <v>0.50254614474005999</v>
      </c>
      <c r="D1113" s="30">
        <v>1.5076870272779999E-2</v>
      </c>
      <c r="E1113" s="30">
        <v>1.5076870272779999E-2</v>
      </c>
      <c r="F1113" s="30">
        <v>6.9300899909620003E-2</v>
      </c>
      <c r="G1113" s="30">
        <v>6.9300899909620003E-2</v>
      </c>
      <c r="H1113" s="30">
        <v>0.22780012968131</v>
      </c>
      <c r="I1113" s="30">
        <v>0.22780012968131</v>
      </c>
      <c r="J1113" s="30">
        <v>1.452955842576E-2</v>
      </c>
      <c r="K1113" s="30">
        <v>1.452955842576E-2</v>
      </c>
      <c r="L1113" s="30">
        <v>9.6270965099999996E-5</v>
      </c>
      <c r="M1113" s="30">
        <v>9.6270965099999996E-5</v>
      </c>
      <c r="N1113" s="30">
        <v>4.8630486893999999E-4</v>
      </c>
      <c r="O1113" s="30">
        <v>4.8630486893999999E-4</v>
      </c>
      <c r="P1113" s="30">
        <v>6.0625343165500003E-3</v>
      </c>
      <c r="Q1113" s="30">
        <v>6.0625343165500003E-3</v>
      </c>
      <c r="R1113" s="30">
        <v>7.45656673875E-3</v>
      </c>
      <c r="S1113" s="30">
        <v>7.45656673875E-3</v>
      </c>
      <c r="T1113" s="30">
        <v>9.6818878453300006E-3</v>
      </c>
      <c r="U1113" s="30">
        <v>9.6818878453300006E-3</v>
      </c>
      <c r="V1113" s="30">
        <v>3.6365310641289998E-2</v>
      </c>
      <c r="W1113" s="30">
        <v>3.6365310641289998E-2</v>
      </c>
      <c r="X1113" s="30">
        <v>1.7336485421590001E-2</v>
      </c>
      <c r="Y1113" s="30">
        <v>1.7336485421590001E-2</v>
      </c>
      <c r="Z1113" s="28" t="s">
        <v>1879</v>
      </c>
    </row>
    <row r="1114" spans="1:26">
      <c r="A1114" s="27" t="s">
        <v>1159</v>
      </c>
      <c r="B1114" s="30">
        <v>2.7008974333539999E-2</v>
      </c>
      <c r="C1114" s="30">
        <v>2.7008974333539999E-2</v>
      </c>
      <c r="D1114" s="30">
        <v>5.0550628063400001E-2</v>
      </c>
      <c r="E1114" s="30">
        <v>5.0550628063400001E-2</v>
      </c>
      <c r="F1114" s="30">
        <v>1.26406354383621</v>
      </c>
      <c r="G1114" s="30">
        <v>1.26406354383621</v>
      </c>
      <c r="H1114" s="30">
        <v>0.37263643722739997</v>
      </c>
      <c r="I1114" s="30">
        <v>0.37263643722739997</v>
      </c>
      <c r="J1114" s="30">
        <v>4.0010845915000002E-4</v>
      </c>
      <c r="K1114" s="30">
        <v>4.0010845915000002E-4</v>
      </c>
      <c r="L1114" s="30">
        <v>5.2321176681999996E-4</v>
      </c>
      <c r="M1114" s="30">
        <v>5.2321176681999996E-4</v>
      </c>
      <c r="N1114" s="30">
        <v>7.9871890596099997E-3</v>
      </c>
      <c r="O1114" s="30">
        <v>7.9871890596099997E-3</v>
      </c>
      <c r="P1114" s="30">
        <v>2.5130788841E-3</v>
      </c>
      <c r="Q1114" s="30">
        <v>2.5130788841E-3</v>
      </c>
      <c r="R1114" s="30">
        <v>0</v>
      </c>
      <c r="S1114" s="30">
        <v>0</v>
      </c>
      <c r="T1114" s="30">
        <v>3.682654143907E-2</v>
      </c>
      <c r="U1114" s="30">
        <v>3.682654143907E-2</v>
      </c>
      <c r="V1114" s="30">
        <v>5.2990887743899996E-3</v>
      </c>
      <c r="W1114" s="30">
        <v>5.2990887743899996E-3</v>
      </c>
      <c r="X1114" s="30">
        <v>1.1763947789179999E-2</v>
      </c>
      <c r="Y1114" s="30">
        <v>1.1763947789179999E-2</v>
      </c>
      <c r="Z1114" s="28" t="s">
        <v>1879</v>
      </c>
    </row>
    <row r="1115" spans="1:26">
      <c r="A1115" s="27" t="s">
        <v>1160</v>
      </c>
      <c r="B1115" s="30">
        <v>2.4502509771200001E-3</v>
      </c>
      <c r="C1115" s="30">
        <v>2.4502509771200001E-3</v>
      </c>
      <c r="D1115" s="30">
        <v>5.4229853207710003E-2</v>
      </c>
      <c r="E1115" s="30">
        <v>5.4229853207710003E-2</v>
      </c>
      <c r="F1115" s="30">
        <v>2.9694070027900001E-2</v>
      </c>
      <c r="G1115" s="30">
        <v>2.9694070027900001E-2</v>
      </c>
      <c r="H1115" s="30">
        <v>2.650277955653E-2</v>
      </c>
      <c r="I1115" s="30">
        <v>2.650277955653E-2</v>
      </c>
      <c r="J1115" s="30">
        <v>2.6453451840000002E-5</v>
      </c>
      <c r="K1115" s="30">
        <v>2.6453451840000002E-5</v>
      </c>
      <c r="L1115" s="30">
        <v>8.4551021518999999E-4</v>
      </c>
      <c r="M1115" s="30">
        <v>8.4551021518999999E-4</v>
      </c>
      <c r="N1115" s="30">
        <v>2.0631115651999999E-4</v>
      </c>
      <c r="O1115" s="30">
        <v>2.0631115651999999E-4</v>
      </c>
      <c r="P1115" s="30">
        <v>3.3829908055000001E-4</v>
      </c>
      <c r="Q1115" s="30">
        <v>3.3829908055000001E-4</v>
      </c>
      <c r="R1115" s="30">
        <v>1.1289010574769999E-2</v>
      </c>
      <c r="S1115" s="30">
        <v>1.1289010574769999E-2</v>
      </c>
      <c r="T1115" s="30">
        <v>2.144653593744E-2</v>
      </c>
      <c r="U1115" s="30">
        <v>2.144653593744E-2</v>
      </c>
      <c r="V1115" s="30">
        <v>2.7098183827319999E-2</v>
      </c>
      <c r="W1115" s="30">
        <v>2.7098183827319999E-2</v>
      </c>
      <c r="X1115" s="30">
        <v>1.9135377357860001E-2</v>
      </c>
      <c r="Y1115" s="30">
        <v>1.9135377357860001E-2</v>
      </c>
      <c r="Z1115" s="28" t="s">
        <v>1879</v>
      </c>
    </row>
    <row r="1116" spans="1:26">
      <c r="A1116" s="27" t="s">
        <v>1161</v>
      </c>
      <c r="B1116" s="30">
        <v>4.1002850358999999E-4</v>
      </c>
      <c r="C1116" s="30">
        <v>4.1002850358999999E-4</v>
      </c>
      <c r="D1116" s="30">
        <v>1.5138692975149499</v>
      </c>
      <c r="E1116" s="30">
        <v>1.5138692975149499</v>
      </c>
      <c r="F1116" s="30">
        <v>2.5860661374621801</v>
      </c>
      <c r="G1116" s="30">
        <v>2.5860661374621801</v>
      </c>
      <c r="H1116" s="30">
        <v>1.19245324559037</v>
      </c>
      <c r="I1116" s="30">
        <v>1.19245324559037</v>
      </c>
      <c r="J1116" s="30">
        <v>6.6133629600000004E-6</v>
      </c>
      <c r="K1116" s="30">
        <v>6.6133629600000004E-6</v>
      </c>
      <c r="L1116" s="30">
        <v>1.716971734008E-2</v>
      </c>
      <c r="M1116" s="30">
        <v>1.716971734008E-2</v>
      </c>
      <c r="N1116" s="30">
        <v>1.6986285220260001E-2</v>
      </c>
      <c r="O1116" s="30">
        <v>1.6986285220260001E-2</v>
      </c>
      <c r="P1116" s="30">
        <v>1.015165732988E-2</v>
      </c>
      <c r="Q1116" s="30">
        <v>1.015165732988E-2</v>
      </c>
      <c r="R1116" s="30">
        <v>0</v>
      </c>
      <c r="S1116" s="30">
        <v>0</v>
      </c>
      <c r="T1116" s="30">
        <v>2.025779070224E-2</v>
      </c>
      <c r="U1116" s="30">
        <v>2.025779070224E-2</v>
      </c>
      <c r="V1116" s="30">
        <v>0</v>
      </c>
      <c r="W1116" s="30">
        <v>0</v>
      </c>
      <c r="X1116" s="30">
        <v>5.5362913023600004E-3</v>
      </c>
      <c r="Y1116" s="30">
        <v>5.5362913023600004E-3</v>
      </c>
      <c r="Z1116" s="28" t="s">
        <v>1879</v>
      </c>
    </row>
    <row r="1117" spans="1:26">
      <c r="A1117" s="27" t="s">
        <v>1162</v>
      </c>
      <c r="B1117" s="30">
        <v>2.201257861635E-2</v>
      </c>
      <c r="C1117" s="30">
        <v>2.201257861635E-2</v>
      </c>
      <c r="D1117" s="30">
        <v>6.5631684030320006E-2</v>
      </c>
      <c r="E1117" s="30">
        <v>6.5631684030320006E-2</v>
      </c>
      <c r="F1117" s="30">
        <v>0.11661001296813001</v>
      </c>
      <c r="G1117" s="30">
        <v>0.11661001296813001</v>
      </c>
      <c r="H1117" s="30">
        <v>6.185503347416E-2</v>
      </c>
      <c r="I1117" s="30">
        <v>6.185503347416E-2</v>
      </c>
      <c r="J1117" s="30">
        <v>2.6784119993000002E-4</v>
      </c>
      <c r="K1117" s="30">
        <v>2.6784119993000002E-4</v>
      </c>
      <c r="L1117" s="30">
        <v>5.1902607268999998E-4</v>
      </c>
      <c r="M1117" s="30">
        <v>5.1902607268999998E-4</v>
      </c>
      <c r="N1117" s="30">
        <v>4.4209533540000002E-4</v>
      </c>
      <c r="O1117" s="30">
        <v>4.4209533540000002E-4</v>
      </c>
      <c r="P1117" s="30">
        <v>3.9602471731E-4</v>
      </c>
      <c r="Q1117" s="30">
        <v>3.9602471731E-4</v>
      </c>
      <c r="R1117" s="30">
        <v>0</v>
      </c>
      <c r="S1117" s="30">
        <v>0</v>
      </c>
      <c r="T1117" s="30">
        <v>1.6308405705999999E-3</v>
      </c>
      <c r="U1117" s="30">
        <v>1.6308405705999999E-3</v>
      </c>
      <c r="V1117" s="30">
        <v>9.5977966506100004E-3</v>
      </c>
      <c r="W1117" s="30">
        <v>9.5977966506100004E-3</v>
      </c>
      <c r="X1117" s="30">
        <v>3.5239487557399999E-3</v>
      </c>
      <c r="Y1117" s="30">
        <v>3.5239487557399999E-3</v>
      </c>
      <c r="Z1117" s="28" t="s">
        <v>1879</v>
      </c>
    </row>
    <row r="1118" spans="1:26">
      <c r="A1118" s="27" t="s">
        <v>1163</v>
      </c>
      <c r="B1118" s="30">
        <v>2.7842258066600001E-3</v>
      </c>
      <c r="C1118" s="30">
        <v>2.7842258066600001E-3</v>
      </c>
      <c r="D1118" s="30">
        <v>7.2353908810470005E-2</v>
      </c>
      <c r="E1118" s="30">
        <v>7.2353908810470005E-2</v>
      </c>
      <c r="F1118" s="30">
        <v>0.34393052226196003</v>
      </c>
      <c r="G1118" s="30">
        <v>0.34393052226196003</v>
      </c>
      <c r="H1118" s="30">
        <v>0.11832950061954001</v>
      </c>
      <c r="I1118" s="30">
        <v>0.11832950061954001</v>
      </c>
      <c r="J1118" s="30">
        <v>9.9200444399999993E-6</v>
      </c>
      <c r="K1118" s="30">
        <v>9.9200444399999993E-6</v>
      </c>
      <c r="L1118" s="30">
        <v>6.9901092047999997E-4</v>
      </c>
      <c r="M1118" s="30">
        <v>6.9901092047999997E-4</v>
      </c>
      <c r="N1118" s="30">
        <v>2.3824026407799999E-3</v>
      </c>
      <c r="O1118" s="30">
        <v>2.3824026407799999E-3</v>
      </c>
      <c r="P1118" s="30">
        <v>8.7930911810000004E-4</v>
      </c>
      <c r="Q1118" s="30">
        <v>8.7930911810000004E-4</v>
      </c>
      <c r="R1118" s="30">
        <v>0</v>
      </c>
      <c r="S1118" s="30">
        <v>0</v>
      </c>
      <c r="T1118" s="30">
        <v>5.3100561952300002E-3</v>
      </c>
      <c r="U1118" s="30">
        <v>5.3100561952300002E-3</v>
      </c>
      <c r="V1118" s="30">
        <v>2.642847276578E-2</v>
      </c>
      <c r="W1118" s="30">
        <v>2.642847276578E-2</v>
      </c>
      <c r="X1118" s="30">
        <v>9.9274670661799996E-3</v>
      </c>
      <c r="Y1118" s="30">
        <v>9.9274670661799996E-3</v>
      </c>
      <c r="Z1118" s="28" t="s">
        <v>1879</v>
      </c>
    </row>
    <row r="1119" spans="1:26">
      <c r="A1119" s="27" t="s">
        <v>1164</v>
      </c>
      <c r="B1119" s="30">
        <v>1.29952582188E-3</v>
      </c>
      <c r="C1119" s="30">
        <v>1.29952582188E-3</v>
      </c>
      <c r="D1119" s="30">
        <v>0.10220627937834</v>
      </c>
      <c r="E1119" s="30">
        <v>0.10220627937834</v>
      </c>
      <c r="F1119" s="30">
        <v>0.18085628954297001</v>
      </c>
      <c r="G1119" s="30">
        <v>0.18085628954297001</v>
      </c>
      <c r="H1119" s="30">
        <v>8.2734262044859994E-2</v>
      </c>
      <c r="I1119" s="30">
        <v>8.2734262044859994E-2</v>
      </c>
      <c r="J1119" s="30">
        <v>6.6133629600000004E-6</v>
      </c>
      <c r="K1119" s="30">
        <v>6.6133629600000004E-6</v>
      </c>
      <c r="L1119" s="30">
        <v>3.5159830730999999E-4</v>
      </c>
      <c r="M1119" s="30">
        <v>3.5159830730999999E-4</v>
      </c>
      <c r="N1119" s="30">
        <v>1.6259284002000001E-3</v>
      </c>
      <c r="O1119" s="30">
        <v>1.6259284002000001E-3</v>
      </c>
      <c r="P1119" s="30">
        <v>5.5980443090999997E-4</v>
      </c>
      <c r="Q1119" s="30">
        <v>5.5980443090999997E-4</v>
      </c>
      <c r="R1119" s="30">
        <v>0</v>
      </c>
      <c r="S1119" s="30">
        <v>0</v>
      </c>
      <c r="T1119" s="30">
        <v>2.455102762605E-2</v>
      </c>
      <c r="U1119" s="30">
        <v>2.455102762605E-2</v>
      </c>
      <c r="V1119" s="30">
        <v>0</v>
      </c>
      <c r="W1119" s="30">
        <v>0</v>
      </c>
      <c r="X1119" s="30">
        <v>6.7095984309399996E-3</v>
      </c>
      <c r="Y1119" s="30">
        <v>6.7095984309399996E-3</v>
      </c>
      <c r="Z1119" s="28" t="s">
        <v>1879</v>
      </c>
    </row>
    <row r="1120" spans="1:26">
      <c r="A1120" s="27" t="s">
        <v>1165</v>
      </c>
      <c r="B1120" s="30">
        <v>1.48239522779729</v>
      </c>
      <c r="C1120" s="30">
        <v>1.48239522779729</v>
      </c>
      <c r="D1120" s="30">
        <v>0.20831781138425001</v>
      </c>
      <c r="E1120" s="30">
        <v>0.20831781138425001</v>
      </c>
      <c r="F1120" s="30">
        <v>0.55410755688293001</v>
      </c>
      <c r="G1120" s="30">
        <v>0.55410755688293001</v>
      </c>
      <c r="H1120" s="30">
        <v>0.82007321758672003</v>
      </c>
      <c r="I1120" s="30">
        <v>0.82007321758672003</v>
      </c>
      <c r="J1120" s="30">
        <v>2.1843937860840001E-2</v>
      </c>
      <c r="K1120" s="30">
        <v>2.1843937860840001E-2</v>
      </c>
      <c r="L1120" s="30">
        <v>1.25989393451E-3</v>
      </c>
      <c r="M1120" s="30">
        <v>1.25989393451E-3</v>
      </c>
      <c r="N1120" s="30">
        <v>3.1437890517499998E-3</v>
      </c>
      <c r="O1120" s="30">
        <v>3.1437890517499998E-3</v>
      </c>
      <c r="P1120" s="30">
        <v>1.013152047985E-2</v>
      </c>
      <c r="Q1120" s="30">
        <v>1.013152047985E-2</v>
      </c>
      <c r="R1120" s="30">
        <v>0</v>
      </c>
      <c r="S1120" s="30">
        <v>0</v>
      </c>
      <c r="T1120" s="30">
        <v>0</v>
      </c>
      <c r="U1120" s="30">
        <v>0</v>
      </c>
      <c r="V1120" s="30">
        <v>0</v>
      </c>
      <c r="W1120" s="30">
        <v>0</v>
      </c>
      <c r="X1120" s="30">
        <v>0</v>
      </c>
      <c r="Y1120" s="30">
        <v>0</v>
      </c>
      <c r="Z1120" s="28" t="s">
        <v>1879</v>
      </c>
    </row>
    <row r="1121" spans="1:26">
      <c r="A1121" s="27" t="s">
        <v>1166</v>
      </c>
      <c r="B1121" s="30">
        <v>5.4408137081790001E-2</v>
      </c>
      <c r="C1121" s="30">
        <v>5.4408137081790001E-2</v>
      </c>
      <c r="D1121" s="30">
        <v>3.0630909676910002E-2</v>
      </c>
      <c r="E1121" s="30">
        <v>3.0630909676910002E-2</v>
      </c>
      <c r="F1121" s="30">
        <v>5.7762211655599999E-2</v>
      </c>
      <c r="G1121" s="30">
        <v>5.7762211655599999E-2</v>
      </c>
      <c r="H1121" s="30">
        <v>4.7698827901080001E-2</v>
      </c>
      <c r="I1121" s="30">
        <v>4.7698827901080001E-2</v>
      </c>
      <c r="J1121" s="30">
        <v>9.4571090345000003E-4</v>
      </c>
      <c r="K1121" s="30">
        <v>9.4571090345000003E-4</v>
      </c>
      <c r="L1121" s="30">
        <v>6.0692564951999998E-4</v>
      </c>
      <c r="M1121" s="30">
        <v>6.0692564951999998E-4</v>
      </c>
      <c r="N1121" s="30">
        <v>3.1929107556999999E-4</v>
      </c>
      <c r="O1121" s="30">
        <v>3.1929107556999999E-4</v>
      </c>
      <c r="P1121" s="30">
        <v>6.6585850775E-4</v>
      </c>
      <c r="Q1121" s="30">
        <v>6.6585850775E-4</v>
      </c>
      <c r="R1121" s="30">
        <v>0</v>
      </c>
      <c r="S1121" s="30">
        <v>0</v>
      </c>
      <c r="T1121" s="30">
        <v>8.2524462608999998E-4</v>
      </c>
      <c r="U1121" s="30">
        <v>8.2524462608999998E-4</v>
      </c>
      <c r="V1121" s="30">
        <v>1.235198339117E-2</v>
      </c>
      <c r="W1121" s="30">
        <v>1.235198339117E-2</v>
      </c>
      <c r="X1121" s="30">
        <v>4.1871223501599997E-3</v>
      </c>
      <c r="Y1121" s="30">
        <v>4.1871223501599997E-3</v>
      </c>
      <c r="Z1121" s="28" t="s">
        <v>1879</v>
      </c>
    </row>
    <row r="1122" spans="1:26">
      <c r="A1122" s="27" t="s">
        <v>1167</v>
      </c>
      <c r="B1122" s="30">
        <v>1.6761568425159998E-2</v>
      </c>
      <c r="C1122" s="30">
        <v>1.6761568425159998E-2</v>
      </c>
      <c r="D1122" s="30">
        <v>0.13120476834275999</v>
      </c>
      <c r="E1122" s="30">
        <v>0.13120476834275999</v>
      </c>
      <c r="F1122" s="30">
        <v>8.6346131174599994E-2</v>
      </c>
      <c r="G1122" s="30">
        <v>8.6346131174599994E-2</v>
      </c>
      <c r="H1122" s="30">
        <v>7.2483262921479996E-2</v>
      </c>
      <c r="I1122" s="30">
        <v>7.2483262921479996E-2</v>
      </c>
      <c r="J1122" s="30">
        <v>1.2565389626000001E-4</v>
      </c>
      <c r="K1122" s="30">
        <v>1.2565389626000001E-4</v>
      </c>
      <c r="L1122" s="30">
        <v>5.6088301403000001E-4</v>
      </c>
      <c r="M1122" s="30">
        <v>5.6088301403000001E-4</v>
      </c>
      <c r="N1122" s="30">
        <v>7.9577160373000004E-4</v>
      </c>
      <c r="O1122" s="30">
        <v>7.9577160373000004E-4</v>
      </c>
      <c r="P1122" s="30">
        <v>4.4838052739999999E-4</v>
      </c>
      <c r="Q1122" s="30">
        <v>4.4838052739999999E-4</v>
      </c>
      <c r="R1122" s="30">
        <v>0</v>
      </c>
      <c r="S1122" s="30">
        <v>0</v>
      </c>
      <c r="T1122" s="30">
        <v>3.21747160766E-3</v>
      </c>
      <c r="U1122" s="30">
        <v>3.21747160766E-3</v>
      </c>
      <c r="V1122" s="30">
        <v>1.580936674633E-2</v>
      </c>
      <c r="W1122" s="30">
        <v>1.580936674633E-2</v>
      </c>
      <c r="X1122" s="30">
        <v>5.9497679563599998E-3</v>
      </c>
      <c r="Y1122" s="30">
        <v>5.9497679563599998E-3</v>
      </c>
      <c r="Z1122" s="28" t="s">
        <v>1879</v>
      </c>
    </row>
    <row r="1123" spans="1:26">
      <c r="A1123" s="27" t="s">
        <v>1168</v>
      </c>
      <c r="B1123" s="30">
        <v>0</v>
      </c>
      <c r="C1123" s="30">
        <v>0</v>
      </c>
      <c r="D1123" s="30">
        <v>2.511416480752E-2</v>
      </c>
      <c r="E1123" s="30">
        <v>2.511416480752E-2</v>
      </c>
      <c r="F1123" s="30">
        <v>3.4694659488350002E-2</v>
      </c>
      <c r="G1123" s="30">
        <v>3.4694659488350002E-2</v>
      </c>
      <c r="H1123" s="30">
        <v>1.7536511465249999E-2</v>
      </c>
      <c r="I1123" s="30">
        <v>1.7536511465249999E-2</v>
      </c>
      <c r="J1123" s="30"/>
      <c r="K1123" s="30"/>
      <c r="L1123" s="30">
        <v>2.0928470673E-4</v>
      </c>
      <c r="M1123" s="30">
        <v>2.0928470673E-4</v>
      </c>
      <c r="N1123" s="30">
        <v>5.7963610642E-4</v>
      </c>
      <c r="O1123" s="30">
        <v>5.7963610642E-4</v>
      </c>
      <c r="P1123" s="30">
        <v>2.2553272037E-4</v>
      </c>
      <c r="Q1123" s="30">
        <v>2.2553272037E-4</v>
      </c>
      <c r="R1123" s="30">
        <v>0</v>
      </c>
      <c r="S1123" s="30">
        <v>0</v>
      </c>
      <c r="T1123" s="30">
        <v>1.7953982787750001E-2</v>
      </c>
      <c r="U1123" s="30">
        <v>1.7953982787750001E-2</v>
      </c>
      <c r="V1123" s="30">
        <v>1.476712890682E-2</v>
      </c>
      <c r="W1123" s="30">
        <v>1.476712890682E-2</v>
      </c>
      <c r="X1123" s="30">
        <v>9.6428662523800005E-3</v>
      </c>
      <c r="Y1123" s="30">
        <v>9.6428662523800005E-3</v>
      </c>
      <c r="Z1123" s="28" t="s">
        <v>1879</v>
      </c>
    </row>
    <row r="1124" spans="1:26">
      <c r="A1124" s="27" t="s">
        <v>1169</v>
      </c>
      <c r="B1124" s="30">
        <v>8.1807299830000003E-3</v>
      </c>
      <c r="C1124" s="30">
        <v>8.1807299830000003E-3</v>
      </c>
      <c r="D1124" s="30">
        <v>2.4695595394099998E-3</v>
      </c>
      <c r="E1124" s="30">
        <v>2.4695595394099998E-3</v>
      </c>
      <c r="F1124" s="30">
        <v>0.25923488033953002</v>
      </c>
      <c r="G1124" s="30">
        <v>0.25923488033953002</v>
      </c>
      <c r="H1124" s="30">
        <v>7.4960095475520003E-2</v>
      </c>
      <c r="I1124" s="30">
        <v>7.4960095475520003E-2</v>
      </c>
      <c r="J1124" s="30">
        <v>6.6133629609999999E-5</v>
      </c>
      <c r="K1124" s="30">
        <v>6.6133629609999999E-5</v>
      </c>
      <c r="L1124" s="30">
        <v>2.5114164809999998E-5</v>
      </c>
      <c r="M1124" s="30">
        <v>2.5114164809999998E-5</v>
      </c>
      <c r="N1124" s="30">
        <v>1.9845168389199998E-3</v>
      </c>
      <c r="O1124" s="30">
        <v>1.9845168389199998E-3</v>
      </c>
      <c r="P1124" s="30">
        <v>5.7725636761000001E-4</v>
      </c>
      <c r="Q1124" s="30">
        <v>5.7725636761000001E-4</v>
      </c>
      <c r="R1124" s="30">
        <v>0</v>
      </c>
      <c r="S1124" s="30">
        <v>0</v>
      </c>
      <c r="T1124" s="30">
        <v>1.3744252760640001E-2</v>
      </c>
      <c r="U1124" s="30">
        <v>1.3744252760640001E-2</v>
      </c>
      <c r="V1124" s="30">
        <v>0</v>
      </c>
      <c r="W1124" s="30">
        <v>0</v>
      </c>
      <c r="X1124" s="30">
        <v>3.7561937594600002E-3</v>
      </c>
      <c r="Y1124" s="30">
        <v>3.7561937594600002E-3</v>
      </c>
      <c r="Z1124" s="28" t="s">
        <v>1879</v>
      </c>
    </row>
    <row r="1125" spans="1:26">
      <c r="A1125" s="27" t="s">
        <v>1170</v>
      </c>
      <c r="B1125" s="30">
        <v>9.5364693900499998E-3</v>
      </c>
      <c r="C1125" s="30">
        <v>9.5364693900499998E-3</v>
      </c>
      <c r="D1125" s="30">
        <v>2.62024452825E-3</v>
      </c>
      <c r="E1125" s="30">
        <v>2.62024452825E-3</v>
      </c>
      <c r="F1125" s="30">
        <v>4.4631980194129998E-2</v>
      </c>
      <c r="G1125" s="30">
        <v>4.4631980194129998E-2</v>
      </c>
      <c r="H1125" s="30">
        <v>1.69095842009E-2</v>
      </c>
      <c r="I1125" s="30">
        <v>1.69095842009E-2</v>
      </c>
      <c r="J1125" s="30">
        <v>3.968017777E-5</v>
      </c>
      <c r="K1125" s="30">
        <v>3.968017777E-5</v>
      </c>
      <c r="L1125" s="30">
        <v>4.1856941349999998E-5</v>
      </c>
      <c r="M1125" s="30">
        <v>4.1856941349999998E-5</v>
      </c>
      <c r="N1125" s="30">
        <v>4.1753448344E-4</v>
      </c>
      <c r="O1125" s="30">
        <v>4.1753448344E-4</v>
      </c>
      <c r="P1125" s="30">
        <v>1.4364286356999999E-4</v>
      </c>
      <c r="Q1125" s="30">
        <v>1.4364286356999999E-4</v>
      </c>
      <c r="R1125" s="30">
        <v>1.4909826796019999E-2</v>
      </c>
      <c r="S1125" s="30">
        <v>1.4909826796019999E-2</v>
      </c>
      <c r="T1125" s="30">
        <v>9.1120760797000003E-3</v>
      </c>
      <c r="U1125" s="30">
        <v>9.1120760797000003E-3</v>
      </c>
      <c r="V1125" s="30">
        <v>2.0388516129569999E-2</v>
      </c>
      <c r="W1125" s="30">
        <v>2.0388516129569999E-2</v>
      </c>
      <c r="X1125" s="30">
        <v>1.508250067458E-2</v>
      </c>
      <c r="Y1125" s="30">
        <v>1.508250067458E-2</v>
      </c>
      <c r="Z1125" s="28" t="s">
        <v>1879</v>
      </c>
    </row>
    <row r="1126" spans="1:26">
      <c r="A1126" s="27" t="s">
        <v>1171</v>
      </c>
      <c r="B1126" s="30">
        <v>7.4469773624589994E-2</v>
      </c>
      <c r="C1126" s="30">
        <v>7.4469773624589994E-2</v>
      </c>
      <c r="D1126" s="30">
        <v>3.7051764479359997E-2</v>
      </c>
      <c r="E1126" s="30">
        <v>3.7051764479359997E-2</v>
      </c>
      <c r="F1126" s="30">
        <v>0.37204287342318998</v>
      </c>
      <c r="G1126" s="30">
        <v>0.37204287342318998</v>
      </c>
      <c r="H1126" s="30">
        <v>0.14379321871438</v>
      </c>
      <c r="I1126" s="30">
        <v>0.14379321871438</v>
      </c>
      <c r="J1126" s="30">
        <v>6.8448306648000005E-4</v>
      </c>
      <c r="K1126" s="30">
        <v>6.8448306648000005E-4</v>
      </c>
      <c r="L1126" s="30">
        <v>2.9718428356E-4</v>
      </c>
      <c r="M1126" s="30">
        <v>2.9718428356E-4</v>
      </c>
      <c r="N1126" s="30">
        <v>3.3648367194600002E-3</v>
      </c>
      <c r="O1126" s="30">
        <v>3.3648367194600002E-3</v>
      </c>
      <c r="P1126" s="30">
        <v>1.2927857721099999E-3</v>
      </c>
      <c r="Q1126" s="30">
        <v>1.2927857721099999E-3</v>
      </c>
      <c r="R1126" s="30">
        <v>0</v>
      </c>
      <c r="S1126" s="30">
        <v>0</v>
      </c>
      <c r="T1126" s="30">
        <v>1.508527527803E-2</v>
      </c>
      <c r="U1126" s="30">
        <v>1.508527527803E-2</v>
      </c>
      <c r="V1126" s="30">
        <v>0</v>
      </c>
      <c r="W1126" s="30">
        <v>0</v>
      </c>
      <c r="X1126" s="30">
        <v>4.1226844300499997E-3</v>
      </c>
      <c r="Y1126" s="30">
        <v>4.1226844300499997E-3</v>
      </c>
      <c r="Z1126" s="28" t="s">
        <v>1879</v>
      </c>
    </row>
    <row r="1127" spans="1:26">
      <c r="A1127" s="27" t="s">
        <v>1172</v>
      </c>
      <c r="B1127" s="30">
        <v>1.433777089988E-2</v>
      </c>
      <c r="C1127" s="30">
        <v>1.433777089988E-2</v>
      </c>
      <c r="D1127" s="30">
        <v>2.7772080582979999E-2</v>
      </c>
      <c r="E1127" s="30">
        <v>2.7772080582979999E-2</v>
      </c>
      <c r="F1127" s="30">
        <v>8.7254882697370001E-2</v>
      </c>
      <c r="G1127" s="30">
        <v>8.7254882697370001E-2</v>
      </c>
      <c r="H1127" s="30">
        <v>3.8574149922879997E-2</v>
      </c>
      <c r="I1127" s="30">
        <v>3.8574149922879997E-2</v>
      </c>
      <c r="J1127" s="30">
        <v>1.5210734811000001E-4</v>
      </c>
      <c r="K1127" s="30">
        <v>1.5210734811000001E-4</v>
      </c>
      <c r="L1127" s="30">
        <v>2.8462720115E-4</v>
      </c>
      <c r="M1127" s="30">
        <v>2.8462720115E-4</v>
      </c>
      <c r="N1127" s="30">
        <v>1.036467953E-3</v>
      </c>
      <c r="O1127" s="30">
        <v>1.036467953E-3</v>
      </c>
      <c r="P1127" s="30">
        <v>4.3629841737999998E-4</v>
      </c>
      <c r="Q1127" s="30">
        <v>4.3629841737999998E-4</v>
      </c>
      <c r="R1127" s="30">
        <v>0</v>
      </c>
      <c r="S1127" s="30">
        <v>0</v>
      </c>
      <c r="T1127" s="30">
        <v>1.7497150941169999E-2</v>
      </c>
      <c r="U1127" s="30">
        <v>1.7497150941169999E-2</v>
      </c>
      <c r="V1127" s="30">
        <v>1.089954752646E-2</v>
      </c>
      <c r="W1127" s="30">
        <v>1.089954752646E-2</v>
      </c>
      <c r="X1127" s="30">
        <v>8.2775878201600001E-3</v>
      </c>
      <c r="Y1127" s="30">
        <v>8.2775878201600001E-3</v>
      </c>
      <c r="Z1127" s="28" t="s">
        <v>1879</v>
      </c>
    </row>
    <row r="1128" spans="1:26">
      <c r="A1128" s="27" t="s">
        <v>1173</v>
      </c>
      <c r="B1128" s="30">
        <v>0.56977097924065001</v>
      </c>
      <c r="C1128" s="30">
        <v>0.56977097924065001</v>
      </c>
      <c r="D1128" s="30">
        <v>2.2592032949784202</v>
      </c>
      <c r="E1128" s="30">
        <v>2.2592032949784202</v>
      </c>
      <c r="F1128" s="30">
        <v>5.0661521986874698</v>
      </c>
      <c r="G1128" s="30">
        <v>5.0661521986874698</v>
      </c>
      <c r="H1128" s="30">
        <v>2.3404389564815902</v>
      </c>
      <c r="I1128" s="30">
        <v>2.3404389564815902</v>
      </c>
      <c r="J1128" s="30">
        <v>5.7635458206899996E-3</v>
      </c>
      <c r="K1128" s="30">
        <v>5.7635458206899996E-3</v>
      </c>
      <c r="L1128" s="30">
        <v>3.7579161940320002E-2</v>
      </c>
      <c r="M1128" s="30">
        <v>3.7579161940320002E-2</v>
      </c>
      <c r="N1128" s="30">
        <v>3.2548041026450002E-2</v>
      </c>
      <c r="O1128" s="30">
        <v>3.2548041026450002E-2</v>
      </c>
      <c r="P1128" s="30">
        <v>2.3287595834629998E-2</v>
      </c>
      <c r="Q1128" s="30">
        <v>2.3287595834629998E-2</v>
      </c>
      <c r="R1128" s="30">
        <v>7.4367266498700001E-3</v>
      </c>
      <c r="S1128" s="30">
        <v>7.4367266498700001E-3</v>
      </c>
      <c r="T1128" s="30">
        <v>3.2567689708E-3</v>
      </c>
      <c r="U1128" s="30">
        <v>3.2567689708E-3</v>
      </c>
      <c r="V1128" s="30">
        <v>0</v>
      </c>
      <c r="W1128" s="30">
        <v>0</v>
      </c>
      <c r="X1128" s="30">
        <v>3.9092338197100002E-3</v>
      </c>
      <c r="Y1128" s="30">
        <v>3.9092338197100002E-3</v>
      </c>
      <c r="Z1128" s="28" t="s">
        <v>1879</v>
      </c>
    </row>
    <row r="1129" spans="1:26">
      <c r="A1129" s="27" t="s">
        <v>1174</v>
      </c>
      <c r="B1129" s="30">
        <v>0.51509830764041997</v>
      </c>
      <c r="C1129" s="30">
        <v>0.51509830764041997</v>
      </c>
      <c r="D1129" s="30">
        <v>6.4417832731299999E-3</v>
      </c>
      <c r="E1129" s="30">
        <v>6.4417832731299999E-3</v>
      </c>
      <c r="F1129" s="30">
        <v>1.99188509451E-2</v>
      </c>
      <c r="G1129" s="30">
        <v>1.99188509451E-2</v>
      </c>
      <c r="H1129" s="30">
        <v>0.21663089019644</v>
      </c>
      <c r="I1129" s="30">
        <v>0.21663089019644</v>
      </c>
      <c r="J1129" s="30">
        <v>1.169573239688E-2</v>
      </c>
      <c r="K1129" s="30">
        <v>1.169573239688E-2</v>
      </c>
      <c r="L1129" s="30">
        <v>7.9528188559999999E-5</v>
      </c>
      <c r="M1129" s="30">
        <v>7.9528188559999999E-5</v>
      </c>
      <c r="N1129" s="30">
        <v>2.3087200849000001E-4</v>
      </c>
      <c r="O1129" s="30">
        <v>2.3087200849000001E-4</v>
      </c>
      <c r="P1129" s="30">
        <v>4.8368713778800003E-3</v>
      </c>
      <c r="Q1129" s="30">
        <v>4.8368713778800003E-3</v>
      </c>
      <c r="R1129" s="30">
        <v>0</v>
      </c>
      <c r="S1129" s="30">
        <v>0</v>
      </c>
      <c r="T1129" s="30">
        <v>0</v>
      </c>
      <c r="U1129" s="30">
        <v>0</v>
      </c>
      <c r="V1129" s="30">
        <v>0</v>
      </c>
      <c r="W1129" s="30">
        <v>0</v>
      </c>
      <c r="X1129" s="30">
        <v>0</v>
      </c>
      <c r="Y1129" s="30">
        <v>0</v>
      </c>
      <c r="Z1129" s="28" t="s">
        <v>1879</v>
      </c>
    </row>
    <row r="1130" spans="1:26">
      <c r="A1130" s="27" t="s">
        <v>1175</v>
      </c>
      <c r="B1130" s="30">
        <v>12.2252544491399</v>
      </c>
      <c r="C1130" s="30">
        <v>12.2252544491399</v>
      </c>
      <c r="D1130" s="30">
        <v>1.24584674499496</v>
      </c>
      <c r="E1130" s="30">
        <v>1.24584674499496</v>
      </c>
      <c r="F1130" s="30">
        <v>0.70904232326010996</v>
      </c>
      <c r="G1130" s="30">
        <v>0.70904232326010996</v>
      </c>
      <c r="H1130" s="30">
        <v>5.5565959594739196</v>
      </c>
      <c r="I1130" s="30">
        <v>5.5565959594739196</v>
      </c>
      <c r="J1130" s="30">
        <v>5.8763036591740002E-2</v>
      </c>
      <c r="K1130" s="30">
        <v>5.8763036591740002E-2</v>
      </c>
      <c r="L1130" s="30">
        <v>1.4875956954320001E-2</v>
      </c>
      <c r="M1130" s="30">
        <v>1.4875956954320001E-2</v>
      </c>
      <c r="N1130" s="30">
        <v>4.2293787086899997E-3</v>
      </c>
      <c r="O1130" s="30">
        <v>4.2293787086899997E-3</v>
      </c>
      <c r="P1130" s="30">
        <v>2.9783743655209999E-2</v>
      </c>
      <c r="Q1130" s="30">
        <v>2.9783743655209999E-2</v>
      </c>
      <c r="R1130" s="30">
        <v>2.3655999312210001E-2</v>
      </c>
      <c r="S1130" s="30">
        <v>2.3655999312210001E-2</v>
      </c>
      <c r="T1130" s="30">
        <v>2.1318819507209999E-2</v>
      </c>
      <c r="U1130" s="30">
        <v>2.1318819507209999E-2</v>
      </c>
      <c r="V1130" s="30">
        <v>1.2222226872990001E-2</v>
      </c>
      <c r="W1130" s="30">
        <v>1.2222226872990001E-2</v>
      </c>
      <c r="X1130" s="30">
        <v>1.935017042487E-2</v>
      </c>
      <c r="Y1130" s="30">
        <v>1.935017042487E-2</v>
      </c>
      <c r="Z1130" s="28" t="s">
        <v>1879</v>
      </c>
    </row>
    <row r="1131" spans="1:26">
      <c r="A1131" s="27" t="s">
        <v>1176</v>
      </c>
      <c r="B1131" s="30">
        <v>1.24980655913338</v>
      </c>
      <c r="C1131" s="30">
        <v>1.24980655913338</v>
      </c>
      <c r="D1131" s="30">
        <v>8.7481007413000005E-4</v>
      </c>
      <c r="E1131" s="30">
        <v>8.7481007413000005E-4</v>
      </c>
      <c r="F1131" s="30">
        <v>2.789130349354E-2</v>
      </c>
      <c r="G1131" s="30">
        <v>2.789130349354E-2</v>
      </c>
      <c r="H1131" s="30">
        <v>0.51530333479660995</v>
      </c>
      <c r="I1131" s="30">
        <v>0.51530333479660995</v>
      </c>
      <c r="J1131" s="30">
        <v>8.0583827682200009E-3</v>
      </c>
      <c r="K1131" s="30">
        <v>8.0583827682200009E-3</v>
      </c>
      <c r="L1131" s="30">
        <v>8.37138827E-6</v>
      </c>
      <c r="M1131" s="30">
        <v>8.37138827E-6</v>
      </c>
      <c r="N1131" s="30">
        <v>2.1613549730999999E-4</v>
      </c>
      <c r="O1131" s="30">
        <v>2.1613549730999999E-4</v>
      </c>
      <c r="P1131" s="30">
        <v>3.3333199087700002E-3</v>
      </c>
      <c r="Q1131" s="30">
        <v>3.3333199087700002E-3</v>
      </c>
      <c r="R1131" s="30">
        <v>1.1242717034E-4</v>
      </c>
      <c r="S1131" s="30">
        <v>1.1242717034E-4</v>
      </c>
      <c r="T1131" s="30">
        <v>4.1556961527899998E-3</v>
      </c>
      <c r="U1131" s="30">
        <v>4.1556961527899998E-3</v>
      </c>
      <c r="V1131" s="30">
        <v>1.5415911497680001E-2</v>
      </c>
      <c r="W1131" s="30">
        <v>1.5415911497680001E-2</v>
      </c>
      <c r="X1131" s="30">
        <v>6.1256297799800003E-3</v>
      </c>
      <c r="Y1131" s="30">
        <v>6.1256297799800003E-3</v>
      </c>
      <c r="Z1131" s="28" t="s">
        <v>1879</v>
      </c>
    </row>
    <row r="1132" spans="1:26">
      <c r="A1132" s="27" t="s">
        <v>1177</v>
      </c>
      <c r="B1132" s="30">
        <v>1.2988248054017899</v>
      </c>
      <c r="C1132" s="30">
        <v>1.2988248054017899</v>
      </c>
      <c r="D1132" s="30">
        <v>4.9901217618423797</v>
      </c>
      <c r="E1132" s="30">
        <v>4.9901217618423797</v>
      </c>
      <c r="F1132" s="30">
        <v>4.85266436122137</v>
      </c>
      <c r="G1132" s="30">
        <v>4.85266436122137</v>
      </c>
      <c r="H1132" s="30">
        <v>3.4539517225732701</v>
      </c>
      <c r="I1132" s="30">
        <v>3.4539517225732701</v>
      </c>
      <c r="J1132" s="30">
        <v>1.670535483999E-2</v>
      </c>
      <c r="K1132" s="30">
        <v>1.670535483999E-2</v>
      </c>
      <c r="L1132" s="30">
        <v>1.6202821994989999E-2</v>
      </c>
      <c r="M1132" s="30">
        <v>1.6202821994989999E-2</v>
      </c>
      <c r="N1132" s="30">
        <v>1.354285377451E-2</v>
      </c>
      <c r="O1132" s="30">
        <v>1.354285377451E-2</v>
      </c>
      <c r="P1132" s="30">
        <v>1.567989389222E-2</v>
      </c>
      <c r="Q1132" s="30">
        <v>1.567989389222E-2</v>
      </c>
      <c r="R1132" s="30">
        <v>4.0606048581799999E-3</v>
      </c>
      <c r="S1132" s="30">
        <v>4.0606048581799999E-3</v>
      </c>
      <c r="T1132" s="30">
        <v>4.3919715487089998E-2</v>
      </c>
      <c r="U1132" s="30">
        <v>4.3919715487089998E-2</v>
      </c>
      <c r="V1132" s="30">
        <v>9.3257265318599999E-3</v>
      </c>
      <c r="W1132" s="30">
        <v>9.3257265318599999E-3</v>
      </c>
      <c r="X1132" s="30">
        <v>1.6642435323789999E-2</v>
      </c>
      <c r="Y1132" s="30">
        <v>1.6642435323789999E-2</v>
      </c>
      <c r="Z1132" s="28" t="s">
        <v>1879</v>
      </c>
    </row>
    <row r="1133" spans="1:26">
      <c r="A1133" s="27" t="s">
        <v>1178</v>
      </c>
      <c r="B1133" s="30">
        <v>0.53668763102725003</v>
      </c>
      <c r="C1133" s="30">
        <v>0.53668763102725003</v>
      </c>
      <c r="D1133" s="30">
        <v>1.68240208614996</v>
      </c>
      <c r="E1133" s="30">
        <v>1.68240208614996</v>
      </c>
      <c r="F1133" s="30">
        <v>4.0343655440720001E-2</v>
      </c>
      <c r="G1133" s="30">
        <v>4.0343655440720001E-2</v>
      </c>
      <c r="H1133" s="30">
        <v>0.76850005973932001</v>
      </c>
      <c r="I1133" s="30">
        <v>0.76850005973932001</v>
      </c>
      <c r="J1133" s="30">
        <v>2.499520531185E-2</v>
      </c>
      <c r="K1133" s="30">
        <v>2.499520531185E-2</v>
      </c>
      <c r="L1133" s="30">
        <v>3.4230606632649999E-2</v>
      </c>
      <c r="M1133" s="30">
        <v>3.4230606632649999E-2</v>
      </c>
      <c r="N1133" s="30">
        <v>3.5858843872000002E-4</v>
      </c>
      <c r="O1133" s="30">
        <v>3.5858843872000002E-4</v>
      </c>
      <c r="P1133" s="30">
        <v>2.12242399346E-2</v>
      </c>
      <c r="Q1133" s="30">
        <v>2.12242399346E-2</v>
      </c>
      <c r="R1133" s="30">
        <v>2.2320099993999999E-3</v>
      </c>
      <c r="S1133" s="30">
        <v>2.2320099993999999E-3</v>
      </c>
      <c r="T1133" s="30">
        <v>5.85530710889E-3</v>
      </c>
      <c r="U1133" s="30">
        <v>5.85530710889E-3</v>
      </c>
      <c r="V1133" s="30">
        <v>2.6633571778380001E-2</v>
      </c>
      <c r="W1133" s="30">
        <v>2.6633571778380001E-2</v>
      </c>
      <c r="X1133" s="30">
        <v>1.104841838468E-2</v>
      </c>
      <c r="Y1133" s="30">
        <v>1.104841838468E-2</v>
      </c>
      <c r="Z1133" s="28" t="s">
        <v>1879</v>
      </c>
    </row>
    <row r="1134" spans="1:26">
      <c r="A1134" s="27" t="s">
        <v>1179</v>
      </c>
      <c r="B1134" s="30">
        <v>2.1707768717470501</v>
      </c>
      <c r="C1134" s="30">
        <v>2.1707768717470501</v>
      </c>
      <c r="D1134" s="30">
        <v>0.72832333650050995</v>
      </c>
      <c r="E1134" s="30">
        <v>0.72832333650050995</v>
      </c>
      <c r="F1134" s="30">
        <v>7.9973326914763998</v>
      </c>
      <c r="G1134" s="30">
        <v>7.9973326914763998</v>
      </c>
      <c r="H1134" s="30">
        <v>3.3004968432131498</v>
      </c>
      <c r="I1134" s="30">
        <v>3.3004968432131498</v>
      </c>
      <c r="J1134" s="30">
        <v>1.9148992454149999E-2</v>
      </c>
      <c r="K1134" s="30">
        <v>1.9148992454149999E-2</v>
      </c>
      <c r="L1134" s="30">
        <v>1.0154493970509999E-2</v>
      </c>
      <c r="M1134" s="30">
        <v>1.0154493970509999E-2</v>
      </c>
      <c r="N1134" s="30">
        <v>4.2067827248789998E-2</v>
      </c>
      <c r="O1134" s="30">
        <v>4.2067827248789998E-2</v>
      </c>
      <c r="P1134" s="30">
        <v>2.2527765360049998E-2</v>
      </c>
      <c r="Q1134" s="30">
        <v>2.2527765360049998E-2</v>
      </c>
      <c r="R1134" s="30">
        <v>1.7270797373169999E-2</v>
      </c>
      <c r="S1134" s="30">
        <v>1.7270797373169999E-2</v>
      </c>
      <c r="T1134" s="30">
        <v>3.4331158879240001E-2</v>
      </c>
      <c r="U1134" s="30">
        <v>3.4331158879240001E-2</v>
      </c>
      <c r="V1134" s="30">
        <v>2.2397649314170001E-2</v>
      </c>
      <c r="W1134" s="30">
        <v>2.2397649314170001E-2</v>
      </c>
      <c r="X1134" s="30">
        <v>2.3577566475099999E-2</v>
      </c>
      <c r="Y1134" s="30">
        <v>2.3577566475099999E-2</v>
      </c>
      <c r="Z1134" s="28" t="s">
        <v>1879</v>
      </c>
    </row>
    <row r="1135" spans="1:26">
      <c r="A1135" s="27" t="s">
        <v>1180</v>
      </c>
      <c r="B1135" s="30">
        <v>5.3171438207999999E-3</v>
      </c>
      <c r="C1135" s="30">
        <v>5.3171438207999999E-3</v>
      </c>
      <c r="D1135" s="30">
        <v>3.5691413885619999E-2</v>
      </c>
      <c r="E1135" s="30">
        <v>3.5691413885619999E-2</v>
      </c>
      <c r="F1135" s="30">
        <v>2.7258910677093602</v>
      </c>
      <c r="G1135" s="30">
        <v>2.7258910677093602</v>
      </c>
      <c r="H1135" s="30">
        <v>0.75856990775980004</v>
      </c>
      <c r="I1135" s="30">
        <v>0.75856990775980004</v>
      </c>
      <c r="J1135" s="30">
        <v>1.6533407399999999E-5</v>
      </c>
      <c r="K1135" s="30">
        <v>1.6533407399999999E-5</v>
      </c>
      <c r="L1135" s="30">
        <v>3.7252677798000001E-4</v>
      </c>
      <c r="M1135" s="30">
        <v>3.7252677798000001E-4</v>
      </c>
      <c r="N1135" s="30">
        <v>9.9667937281399995E-3</v>
      </c>
      <c r="O1135" s="30">
        <v>9.9667937281399995E-3</v>
      </c>
      <c r="P1135" s="30">
        <v>2.85003550798E-3</v>
      </c>
      <c r="Q1135" s="30">
        <v>2.85003550798E-3</v>
      </c>
      <c r="R1135" s="30">
        <v>0</v>
      </c>
      <c r="S1135" s="30">
        <v>0</v>
      </c>
      <c r="T1135" s="30">
        <v>1.26733996149E-3</v>
      </c>
      <c r="U1135" s="30">
        <v>1.26733996149E-3</v>
      </c>
      <c r="V1135" s="30">
        <v>0</v>
      </c>
      <c r="W1135" s="30">
        <v>0</v>
      </c>
      <c r="X1135" s="30">
        <v>3.4635382055999998E-4</v>
      </c>
      <c r="Y1135" s="30">
        <v>3.4635382055999998E-4</v>
      </c>
      <c r="Z1135" s="28" t="s">
        <v>1879</v>
      </c>
    </row>
    <row r="1136" spans="1:26">
      <c r="A1136" s="27" t="s">
        <v>1181</v>
      </c>
      <c r="B1136" s="30">
        <v>4.5632204431999998E-4</v>
      </c>
      <c r="C1136" s="30">
        <v>4.5632204431999998E-4</v>
      </c>
      <c r="D1136" s="30">
        <v>2.8328777902879999E-2</v>
      </c>
      <c r="E1136" s="30">
        <v>2.8328777902879999E-2</v>
      </c>
      <c r="F1136" s="30">
        <v>0.19618717334067001</v>
      </c>
      <c r="G1136" s="30">
        <v>0.19618717334067001</v>
      </c>
      <c r="H1136" s="30">
        <v>6.2887382652509996E-2</v>
      </c>
      <c r="I1136" s="30">
        <v>6.2887382652509996E-2</v>
      </c>
      <c r="J1136" s="30">
        <v>3.3066814800000002E-6</v>
      </c>
      <c r="K1136" s="30">
        <v>3.3066814800000002E-6</v>
      </c>
      <c r="L1136" s="30">
        <v>1.7579915365000001E-4</v>
      </c>
      <c r="M1136" s="30">
        <v>1.7579915365000001E-4</v>
      </c>
      <c r="N1136" s="30">
        <v>8.0559594451000004E-4</v>
      </c>
      <c r="O1136" s="30">
        <v>8.0559594451000004E-4</v>
      </c>
      <c r="P1136" s="30">
        <v>2.7788853045000001E-4</v>
      </c>
      <c r="Q1136" s="30">
        <v>2.7788853045000001E-4</v>
      </c>
      <c r="R1136" s="30">
        <v>0</v>
      </c>
      <c r="S1136" s="30">
        <v>0</v>
      </c>
      <c r="T1136" s="30">
        <v>9.7162730380800002E-3</v>
      </c>
      <c r="U1136" s="30">
        <v>9.7162730380800002E-3</v>
      </c>
      <c r="V1136" s="30">
        <v>0</v>
      </c>
      <c r="W1136" s="30">
        <v>0</v>
      </c>
      <c r="X1136" s="30">
        <v>2.6553792909900001E-3</v>
      </c>
      <c r="Y1136" s="30">
        <v>2.6553792909900001E-3</v>
      </c>
      <c r="Z1136" s="28" t="s">
        <v>1879</v>
      </c>
    </row>
    <row r="1137" spans="1:26">
      <c r="A1137" s="27" t="s">
        <v>1182</v>
      </c>
      <c r="B1137" s="30">
        <v>0</v>
      </c>
      <c r="C1137" s="30">
        <v>0</v>
      </c>
      <c r="D1137" s="30">
        <v>6.1655274602500001E-3</v>
      </c>
      <c r="E1137" s="30">
        <v>6.1655274602500001E-3</v>
      </c>
      <c r="F1137" s="30">
        <v>0.25540338743270002</v>
      </c>
      <c r="G1137" s="30">
        <v>0.25540338743270002</v>
      </c>
      <c r="H1137" s="30">
        <v>7.1777130713660001E-2</v>
      </c>
      <c r="I1137" s="30">
        <v>7.1777130713660001E-2</v>
      </c>
      <c r="J1137" s="30"/>
      <c r="K1137" s="30"/>
      <c r="L1137" s="30">
        <v>1.0464235336E-4</v>
      </c>
      <c r="M1137" s="30">
        <v>1.0464235336E-4</v>
      </c>
      <c r="N1137" s="30">
        <v>2.2153888474099998E-3</v>
      </c>
      <c r="O1137" s="30">
        <v>2.2153888474099998E-3</v>
      </c>
      <c r="P1137" s="30">
        <v>6.3900937437000001E-4</v>
      </c>
      <c r="Q1137" s="30">
        <v>6.3900937437000001E-4</v>
      </c>
      <c r="R1137" s="30">
        <v>1.219504130045E-2</v>
      </c>
      <c r="S1137" s="30">
        <v>1.219504130045E-2</v>
      </c>
      <c r="T1137" s="30">
        <v>6.8279168467999995E-4</v>
      </c>
      <c r="U1137" s="30">
        <v>6.8279168467999995E-4</v>
      </c>
      <c r="V1137" s="30">
        <v>1.42732169989E-3</v>
      </c>
      <c r="W1137" s="30">
        <v>1.42732169989E-3</v>
      </c>
      <c r="X1137" s="30">
        <v>5.59535939579E-3</v>
      </c>
      <c r="Y1137" s="30">
        <v>5.59535939579E-3</v>
      </c>
      <c r="Z1137" s="28" t="s">
        <v>1879</v>
      </c>
    </row>
    <row r="1138" spans="1:26">
      <c r="A1138" s="27" t="s">
        <v>1183</v>
      </c>
      <c r="B1138" s="30">
        <v>5.3237571837999999E-4</v>
      </c>
      <c r="C1138" s="30">
        <v>5.3237571837999999E-4</v>
      </c>
      <c r="D1138" s="30">
        <v>4.025382049232E-2</v>
      </c>
      <c r="E1138" s="30">
        <v>4.025382049232E-2</v>
      </c>
      <c r="F1138" s="30">
        <v>9.9933194482650006E-2</v>
      </c>
      <c r="G1138" s="30">
        <v>9.9933194482650006E-2</v>
      </c>
      <c r="H1138" s="30">
        <v>4.0437479779250003E-2</v>
      </c>
      <c r="I1138" s="30">
        <v>4.0437479779250003E-2</v>
      </c>
      <c r="J1138" s="30">
        <v>3.3066814800000002E-6</v>
      </c>
      <c r="K1138" s="30">
        <v>3.3066814800000002E-6</v>
      </c>
      <c r="L1138" s="30">
        <v>5.1902607268999998E-4</v>
      </c>
      <c r="M1138" s="30">
        <v>5.1902607268999998E-4</v>
      </c>
      <c r="N1138" s="30">
        <v>6.4349432152999999E-4</v>
      </c>
      <c r="O1138" s="30">
        <v>6.4349432152999999E-4</v>
      </c>
      <c r="P1138" s="30">
        <v>3.4366890722999999E-4</v>
      </c>
      <c r="Q1138" s="30">
        <v>3.4366890722999999E-4</v>
      </c>
      <c r="R1138" s="30">
        <v>0</v>
      </c>
      <c r="S1138" s="30">
        <v>0</v>
      </c>
      <c r="T1138" s="30">
        <v>2.1210751758559999E-2</v>
      </c>
      <c r="U1138" s="30">
        <v>2.1210751758559999E-2</v>
      </c>
      <c r="V1138" s="30">
        <v>0</v>
      </c>
      <c r="W1138" s="30">
        <v>0</v>
      </c>
      <c r="X1138" s="30">
        <v>5.79672789612E-3</v>
      </c>
      <c r="Y1138" s="30">
        <v>5.79672789612E-3</v>
      </c>
      <c r="Z1138" s="28" t="s">
        <v>1879</v>
      </c>
    </row>
    <row r="1139" spans="1:26">
      <c r="A1139" s="27" t="s">
        <v>1184</v>
      </c>
      <c r="B1139" s="30">
        <v>0.60511609758677998</v>
      </c>
      <c r="C1139" s="30">
        <v>0.60511609758677998</v>
      </c>
      <c r="D1139" s="30">
        <v>7.8314337258099994E-3</v>
      </c>
      <c r="E1139" s="30">
        <v>7.8314337258099994E-3</v>
      </c>
      <c r="F1139" s="30">
        <v>3.128561323535E-2</v>
      </c>
      <c r="G1139" s="30">
        <v>3.128561323535E-2</v>
      </c>
      <c r="H1139" s="30">
        <v>0.25672872843847</v>
      </c>
      <c r="I1139" s="30">
        <v>0.25672872843847</v>
      </c>
      <c r="J1139" s="30">
        <v>6.9043509314899998E-3</v>
      </c>
      <c r="K1139" s="30">
        <v>6.9043509314899998E-3</v>
      </c>
      <c r="L1139" s="30">
        <v>5.0228329619999997E-5</v>
      </c>
      <c r="M1139" s="30">
        <v>5.0228329619999997E-5</v>
      </c>
      <c r="N1139" s="30">
        <v>3.6350060911000001E-4</v>
      </c>
      <c r="O1139" s="30">
        <v>3.6350060911000001E-4</v>
      </c>
      <c r="P1139" s="30">
        <v>2.91850079809E-3</v>
      </c>
      <c r="Q1139" s="30">
        <v>2.91850079809E-3</v>
      </c>
      <c r="R1139" s="30">
        <v>2.0567558809299999E-3</v>
      </c>
      <c r="S1139" s="30">
        <v>2.0567558809299999E-3</v>
      </c>
      <c r="T1139" s="30">
        <v>1.53750933312E-3</v>
      </c>
      <c r="U1139" s="30">
        <v>1.53750933312E-3</v>
      </c>
      <c r="V1139" s="30">
        <v>7.0319661461000005E-4</v>
      </c>
      <c r="W1139" s="30">
        <v>7.0319661461000005E-4</v>
      </c>
      <c r="X1139" s="30">
        <v>1.48072970575E-3</v>
      </c>
      <c r="Y1139" s="30">
        <v>1.48072970575E-3</v>
      </c>
      <c r="Z1139" s="28" t="s">
        <v>1879</v>
      </c>
    </row>
    <row r="1140" spans="1:26">
      <c r="A1140" s="27" t="s">
        <v>1185</v>
      </c>
      <c r="B1140" s="30">
        <v>5.3283865378380001E-2</v>
      </c>
      <c r="C1140" s="30">
        <v>5.3283865378380001E-2</v>
      </c>
      <c r="D1140" s="30">
        <v>0.17218689961450001</v>
      </c>
      <c r="E1140" s="30">
        <v>0.17218689961450001</v>
      </c>
      <c r="F1140" s="30">
        <v>9.796341415491E-2</v>
      </c>
      <c r="G1140" s="30">
        <v>9.796341415491E-2</v>
      </c>
      <c r="H1140" s="30">
        <v>0.10362960009558</v>
      </c>
      <c r="I1140" s="30">
        <v>0.10362960009558</v>
      </c>
      <c r="J1140" s="30">
        <v>2.5461447400999999E-4</v>
      </c>
      <c r="K1140" s="30">
        <v>2.5461447400999999E-4</v>
      </c>
      <c r="L1140" s="30">
        <v>1.49010711191E-3</v>
      </c>
      <c r="M1140" s="30">
        <v>1.49010711191E-3</v>
      </c>
      <c r="N1140" s="30">
        <v>1.1101505088999999E-3</v>
      </c>
      <c r="O1140" s="30">
        <v>1.1101505088999999E-3</v>
      </c>
      <c r="P1140" s="30">
        <v>8.8467894477999996E-4</v>
      </c>
      <c r="Q1140" s="30">
        <v>8.8467894477999996E-4</v>
      </c>
      <c r="R1140" s="30">
        <v>0</v>
      </c>
      <c r="S1140" s="30">
        <v>0</v>
      </c>
      <c r="T1140" s="30">
        <v>2.8898298424179999E-2</v>
      </c>
      <c r="U1140" s="30">
        <v>2.8898298424179999E-2</v>
      </c>
      <c r="V1140" s="30">
        <v>2.7140040768660001E-2</v>
      </c>
      <c r="W1140" s="30">
        <v>2.7140040768660001E-2</v>
      </c>
      <c r="X1140" s="30">
        <v>1.6602161623729999E-2</v>
      </c>
      <c r="Y1140" s="30">
        <v>1.6602161623729999E-2</v>
      </c>
      <c r="Z1140" s="28" t="s">
        <v>1879</v>
      </c>
    </row>
    <row r="1141" spans="1:26">
      <c r="A1141" s="27" t="s">
        <v>1186</v>
      </c>
      <c r="B1141" s="30">
        <v>1.7723812736010001E-2</v>
      </c>
      <c r="C1141" s="30">
        <v>1.7723812736010001E-2</v>
      </c>
      <c r="D1141" s="30">
        <v>6.5556341535899995E-2</v>
      </c>
      <c r="E1141" s="30">
        <v>6.5556341535899995E-2</v>
      </c>
      <c r="F1141" s="30">
        <v>0.27377490470388999</v>
      </c>
      <c r="G1141" s="30">
        <v>0.27377490470388999</v>
      </c>
      <c r="H1141" s="30">
        <v>0.10304160407462</v>
      </c>
      <c r="I1141" s="30">
        <v>0.10304160407462</v>
      </c>
      <c r="J1141" s="30">
        <v>3.4720155545999999E-4</v>
      </c>
      <c r="K1141" s="30">
        <v>3.4720155545999999E-4</v>
      </c>
      <c r="L1141" s="30">
        <v>5.692544023E-4</v>
      </c>
      <c r="M1141" s="30">
        <v>5.692544023E-4</v>
      </c>
      <c r="N1141" s="30">
        <v>1.6308405705999999E-3</v>
      </c>
      <c r="O1141" s="30">
        <v>1.6308405705999999E-3</v>
      </c>
      <c r="P1141" s="30">
        <v>7.6922767124999996E-4</v>
      </c>
      <c r="Q1141" s="30">
        <v>7.6922767124999996E-4</v>
      </c>
      <c r="R1141" s="30">
        <v>0</v>
      </c>
      <c r="S1141" s="30">
        <v>0</v>
      </c>
      <c r="T1141" s="30">
        <v>1.04629229379E-3</v>
      </c>
      <c r="U1141" s="30">
        <v>1.04629229379E-3</v>
      </c>
      <c r="V1141" s="30">
        <v>0</v>
      </c>
      <c r="W1141" s="30">
        <v>0</v>
      </c>
      <c r="X1141" s="30">
        <v>2.8594327047E-4</v>
      </c>
      <c r="Y1141" s="30">
        <v>2.8594327047E-4</v>
      </c>
      <c r="Z1141" s="28" t="s">
        <v>1879</v>
      </c>
    </row>
    <row r="1142" spans="1:26">
      <c r="A1142" s="27" t="s">
        <v>1187</v>
      </c>
      <c r="B1142" s="30">
        <v>2.7776124437E-4</v>
      </c>
      <c r="C1142" s="30">
        <v>2.7776124437E-4</v>
      </c>
      <c r="D1142" s="30">
        <v>3.5201687671900001E-3</v>
      </c>
      <c r="E1142" s="30">
        <v>3.5201687671900001E-3</v>
      </c>
      <c r="F1142" s="30">
        <v>3.2626635752740003E-2</v>
      </c>
      <c r="G1142" s="30">
        <v>3.2626635752740003E-2</v>
      </c>
      <c r="H1142" s="30">
        <v>1.015836961322E-2</v>
      </c>
      <c r="I1142" s="30">
        <v>1.015836961322E-2</v>
      </c>
      <c r="J1142" s="30">
        <v>3.3066814800000002E-6</v>
      </c>
      <c r="K1142" s="30">
        <v>3.3066814800000002E-6</v>
      </c>
      <c r="L1142" s="30">
        <v>2.9299858939999999E-5</v>
      </c>
      <c r="M1142" s="30">
        <v>2.9299858939999999E-5</v>
      </c>
      <c r="N1142" s="30">
        <v>3.6841277950000001E-4</v>
      </c>
      <c r="O1142" s="30">
        <v>3.6841277950000001E-4</v>
      </c>
      <c r="P1142" s="30">
        <v>1.1142390351000001E-4</v>
      </c>
      <c r="Q1142" s="30">
        <v>1.1142390351000001E-4</v>
      </c>
      <c r="R1142" s="30">
        <v>0</v>
      </c>
      <c r="S1142" s="30">
        <v>0</v>
      </c>
      <c r="T1142" s="30">
        <v>0</v>
      </c>
      <c r="U1142" s="30">
        <v>0</v>
      </c>
      <c r="V1142" s="30">
        <v>1.5792623969799999E-2</v>
      </c>
      <c r="W1142" s="30">
        <v>1.5792623969799999E-2</v>
      </c>
      <c r="X1142" s="30">
        <v>5.0650890115899998E-3</v>
      </c>
      <c r="Y1142" s="30">
        <v>5.0650890115899998E-3</v>
      </c>
      <c r="Z1142" s="28" t="s">
        <v>1879</v>
      </c>
    </row>
    <row r="1143" spans="1:26">
      <c r="A1143" s="27" t="s">
        <v>1188</v>
      </c>
      <c r="B1143" s="30">
        <v>5.1809085438039998E-2</v>
      </c>
      <c r="C1143" s="30">
        <v>5.1809085438039998E-2</v>
      </c>
      <c r="D1143" s="30">
        <v>8.2441431674820001E-2</v>
      </c>
      <c r="E1143" s="30">
        <v>8.2441431674820001E-2</v>
      </c>
      <c r="F1143" s="30">
        <v>0.766146304083</v>
      </c>
      <c r="G1143" s="30">
        <v>0.766146304083</v>
      </c>
      <c r="H1143" s="30">
        <v>0.25685626182200999</v>
      </c>
      <c r="I1143" s="30">
        <v>0.25685626182200999</v>
      </c>
      <c r="J1143" s="30">
        <v>1.2036320589400001E-3</v>
      </c>
      <c r="K1143" s="30">
        <v>1.2036320589400001E-3</v>
      </c>
      <c r="L1143" s="30">
        <v>1.47336433537E-3</v>
      </c>
      <c r="M1143" s="30">
        <v>1.47336433537E-3</v>
      </c>
      <c r="N1143" s="30">
        <v>7.2307148190399999E-3</v>
      </c>
      <c r="O1143" s="30">
        <v>7.2307148190399999E-3</v>
      </c>
      <c r="P1143" s="30">
        <v>2.9372951914499999E-3</v>
      </c>
      <c r="Q1143" s="30">
        <v>2.9372951914499999E-3</v>
      </c>
      <c r="R1143" s="30">
        <v>0</v>
      </c>
      <c r="S1143" s="30">
        <v>0</v>
      </c>
      <c r="T1143" s="30">
        <v>1.619542578693E-2</v>
      </c>
      <c r="U1143" s="30">
        <v>1.619542578693E-2</v>
      </c>
      <c r="V1143" s="30">
        <v>0</v>
      </c>
      <c r="W1143" s="30">
        <v>0</v>
      </c>
      <c r="X1143" s="30">
        <v>4.4260796372100003E-3</v>
      </c>
      <c r="Y1143" s="30">
        <v>4.4260796372100003E-3</v>
      </c>
      <c r="Z1143" s="28" t="s">
        <v>1879</v>
      </c>
    </row>
    <row r="1144" spans="1:26">
      <c r="A1144" s="27" t="s">
        <v>1189</v>
      </c>
      <c r="B1144" s="30">
        <v>4.9930890357000003E-4</v>
      </c>
      <c r="C1144" s="30">
        <v>4.9930890357000003E-4</v>
      </c>
      <c r="D1144" s="30">
        <v>3.6453210218120001E-2</v>
      </c>
      <c r="E1144" s="30">
        <v>3.6453210218120001E-2</v>
      </c>
      <c r="F1144" s="30">
        <v>0.13449031319998</v>
      </c>
      <c r="G1144" s="30">
        <v>0.13449031319998</v>
      </c>
      <c r="H1144" s="30">
        <v>4.8649287222629997E-2</v>
      </c>
      <c r="I1144" s="30">
        <v>4.8649287222629997E-2</v>
      </c>
      <c r="J1144" s="30">
        <v>3.3066814800000002E-6</v>
      </c>
      <c r="K1144" s="30">
        <v>3.3066814800000002E-6</v>
      </c>
      <c r="L1144" s="30">
        <v>1.0045665923E-4</v>
      </c>
      <c r="M1144" s="30">
        <v>1.0045665923E-4</v>
      </c>
      <c r="N1144" s="30">
        <v>1.7487326600400001E-3</v>
      </c>
      <c r="O1144" s="30">
        <v>1.7487326600400001E-3</v>
      </c>
      <c r="P1144" s="30">
        <v>5.1147599083000003E-4</v>
      </c>
      <c r="Q1144" s="30">
        <v>5.1147599083000003E-4</v>
      </c>
      <c r="R1144" s="30">
        <v>6.6960299982099999E-3</v>
      </c>
      <c r="S1144" s="30">
        <v>6.6960299982099999E-3</v>
      </c>
      <c r="T1144" s="30">
        <v>4.7697174519600004E-3</v>
      </c>
      <c r="U1144" s="30">
        <v>4.7697174519600004E-3</v>
      </c>
      <c r="V1144" s="30">
        <v>0</v>
      </c>
      <c r="W1144" s="30">
        <v>0</v>
      </c>
      <c r="X1144" s="30">
        <v>4.02200017989E-3</v>
      </c>
      <c r="Y1144" s="30">
        <v>4.02200017989E-3</v>
      </c>
      <c r="Z1144" s="28" t="s">
        <v>1879</v>
      </c>
    </row>
    <row r="1145" spans="1:26">
      <c r="A1145" s="27" t="s">
        <v>1190</v>
      </c>
      <c r="B1145" s="30">
        <v>0</v>
      </c>
      <c r="C1145" s="30">
        <v>0</v>
      </c>
      <c r="D1145" s="30">
        <v>9.7769443595680003E-2</v>
      </c>
      <c r="E1145" s="30">
        <v>9.7769443595680003E-2</v>
      </c>
      <c r="F1145" s="30">
        <v>2.1137069202660001E-2</v>
      </c>
      <c r="G1145" s="30">
        <v>2.1137069202660001E-2</v>
      </c>
      <c r="H1145" s="30">
        <v>3.713369391719E-2</v>
      </c>
      <c r="I1145" s="30">
        <v>3.713369391719E-2</v>
      </c>
      <c r="J1145" s="30"/>
      <c r="K1145" s="30"/>
      <c r="L1145" s="30">
        <v>5.3995454336000005E-4</v>
      </c>
      <c r="M1145" s="30">
        <v>5.3995454336000005E-4</v>
      </c>
      <c r="N1145" s="30">
        <v>1.8666247494999999E-4</v>
      </c>
      <c r="O1145" s="30">
        <v>1.8666247494999999E-4</v>
      </c>
      <c r="P1145" s="30">
        <v>2.2419026369999999E-4</v>
      </c>
      <c r="Q1145" s="30">
        <v>2.2419026369999999E-4</v>
      </c>
      <c r="R1145" s="30">
        <v>0</v>
      </c>
      <c r="S1145" s="30">
        <v>0</v>
      </c>
      <c r="T1145" s="30">
        <v>2.456085197E-5</v>
      </c>
      <c r="U1145" s="30">
        <v>2.456085197E-5</v>
      </c>
      <c r="V1145" s="30">
        <v>8.3337170219600007E-3</v>
      </c>
      <c r="W1145" s="30">
        <v>8.3337170219600007E-3</v>
      </c>
      <c r="X1145" s="30">
        <v>2.6795435110299999E-3</v>
      </c>
      <c r="Y1145" s="30">
        <v>2.6795435110299999E-3</v>
      </c>
      <c r="Z1145" s="28" t="s">
        <v>1879</v>
      </c>
    </row>
    <row r="1146" spans="1:26">
      <c r="A1146" s="27" t="s">
        <v>1191</v>
      </c>
      <c r="B1146" s="30">
        <v>0</v>
      </c>
      <c r="C1146" s="30">
        <v>0</v>
      </c>
      <c r="D1146" s="30">
        <v>1.5687981616430001E-2</v>
      </c>
      <c r="E1146" s="30">
        <v>1.5687981616430001E-2</v>
      </c>
      <c r="F1146" s="30">
        <v>0.17920580029079999</v>
      </c>
      <c r="G1146" s="30">
        <v>0.17920580029079999</v>
      </c>
      <c r="H1146" s="30">
        <v>5.4007031788029999E-2</v>
      </c>
      <c r="I1146" s="30">
        <v>5.4007031788029999E-2</v>
      </c>
      <c r="J1146" s="30"/>
      <c r="K1146" s="30"/>
      <c r="L1146" s="30">
        <v>1.3394221231E-4</v>
      </c>
      <c r="M1146" s="30">
        <v>1.3394221231E-4</v>
      </c>
      <c r="N1146" s="30">
        <v>9.1857586356000002E-4</v>
      </c>
      <c r="O1146" s="30">
        <v>9.1857586356000002E-4</v>
      </c>
      <c r="P1146" s="30">
        <v>2.9399801048000002E-4</v>
      </c>
      <c r="Q1146" s="30">
        <v>2.9399801048000002E-4</v>
      </c>
      <c r="R1146" s="30">
        <v>0</v>
      </c>
      <c r="S1146" s="30">
        <v>0</v>
      </c>
      <c r="T1146" s="30">
        <v>3.9788580186000001E-4</v>
      </c>
      <c r="U1146" s="30">
        <v>3.9788580186000001E-4</v>
      </c>
      <c r="V1146" s="30">
        <v>0</v>
      </c>
      <c r="W1146" s="30">
        <v>0</v>
      </c>
      <c r="X1146" s="30">
        <v>1.0873899018000001E-4</v>
      </c>
      <c r="Y1146" s="30">
        <v>1.0873899018000001E-4</v>
      </c>
      <c r="Z1146" s="28" t="s">
        <v>1879</v>
      </c>
    </row>
    <row r="1147" spans="1:26">
      <c r="A1147" s="27" t="s">
        <v>1192</v>
      </c>
      <c r="B1147" s="30">
        <v>5.0592226653000001E-4</v>
      </c>
      <c r="C1147" s="30">
        <v>5.0592226653000001E-4</v>
      </c>
      <c r="D1147" s="30">
        <v>0.17318728051266</v>
      </c>
      <c r="E1147" s="30">
        <v>0.17318728051266</v>
      </c>
      <c r="F1147" s="30">
        <v>0.24744567139545001</v>
      </c>
      <c r="G1147" s="30">
        <v>0.24744567139545001</v>
      </c>
      <c r="H1147" s="30">
        <v>0.12337579523776999</v>
      </c>
      <c r="I1147" s="30">
        <v>0.12337579523776999</v>
      </c>
      <c r="J1147" s="30">
        <v>6.6133629600000004E-6</v>
      </c>
      <c r="K1147" s="30">
        <v>6.6133629600000004E-6</v>
      </c>
      <c r="L1147" s="30">
        <v>2.1012184555600001E-3</v>
      </c>
      <c r="M1147" s="30">
        <v>2.1012184555600001E-3</v>
      </c>
      <c r="N1147" s="30">
        <v>1.0806774865400001E-3</v>
      </c>
      <c r="O1147" s="30">
        <v>1.0806774865400001E-3</v>
      </c>
      <c r="P1147" s="30">
        <v>9.7193862824999997E-4</v>
      </c>
      <c r="Q1147" s="30">
        <v>9.7193862824999997E-4</v>
      </c>
      <c r="R1147" s="30">
        <v>4.4970868135999999E-4</v>
      </c>
      <c r="S1147" s="30">
        <v>4.4970868135999999E-4</v>
      </c>
      <c r="T1147" s="30">
        <v>3.4591503910089999E-2</v>
      </c>
      <c r="U1147" s="30">
        <v>3.4591503910089999E-2</v>
      </c>
      <c r="V1147" s="30">
        <v>2.3448258541960001E-2</v>
      </c>
      <c r="W1147" s="30">
        <v>2.3448258541960001E-2</v>
      </c>
      <c r="X1147" s="30">
        <v>1.715659622797E-2</v>
      </c>
      <c r="Y1147" s="30">
        <v>1.715659622797E-2</v>
      </c>
      <c r="Z1147" s="28" t="s">
        <v>1879</v>
      </c>
    </row>
    <row r="1148" spans="1:26">
      <c r="A1148" s="27" t="s">
        <v>1193</v>
      </c>
      <c r="B1148" s="30">
        <v>0.26076490156009002</v>
      </c>
      <c r="C1148" s="30">
        <v>0.26076490156009002</v>
      </c>
      <c r="D1148" s="30">
        <v>2.8714991900681901</v>
      </c>
      <c r="E1148" s="30">
        <v>2.8714991900681901</v>
      </c>
      <c r="F1148" s="30">
        <v>6.9811176170079001</v>
      </c>
      <c r="G1148" s="30">
        <v>6.9811176170079001</v>
      </c>
      <c r="H1148" s="30">
        <v>2.9347109623669199</v>
      </c>
      <c r="I1148" s="30">
        <v>2.9347109623669199</v>
      </c>
      <c r="J1148" s="30">
        <v>1.2333921922600001E-3</v>
      </c>
      <c r="K1148" s="30">
        <v>1.2333921922600001E-3</v>
      </c>
      <c r="L1148" s="30">
        <v>2.5796432951459999E-2</v>
      </c>
      <c r="M1148" s="30">
        <v>2.5796432951459999E-2</v>
      </c>
      <c r="N1148" s="30">
        <v>5.7570637010260002E-2</v>
      </c>
      <c r="O1148" s="30">
        <v>5.7570637010260002E-2</v>
      </c>
      <c r="P1148" s="30">
        <v>2.4507888946610001E-2</v>
      </c>
      <c r="Q1148" s="30">
        <v>2.4507888946610001E-2</v>
      </c>
      <c r="R1148" s="30">
        <v>0</v>
      </c>
      <c r="S1148" s="30">
        <v>0</v>
      </c>
      <c r="T1148" s="30">
        <v>0.21295732306362</v>
      </c>
      <c r="U1148" s="30">
        <v>0.21295732306362</v>
      </c>
      <c r="V1148" s="30">
        <v>8.8368374569399999E-2</v>
      </c>
      <c r="W1148" s="30">
        <v>8.8368374569399999E-2</v>
      </c>
      <c r="X1148" s="30">
        <v>8.6541469157730005E-2</v>
      </c>
      <c r="Y1148" s="30">
        <v>8.6541469157730005E-2</v>
      </c>
      <c r="Z1148" s="28" t="s">
        <v>1879</v>
      </c>
    </row>
    <row r="1149" spans="1:26">
      <c r="A1149" s="27" t="s">
        <v>1194</v>
      </c>
      <c r="B1149" s="30">
        <v>0.76070538129344001</v>
      </c>
      <c r="C1149" s="30">
        <v>0.76070538129344001</v>
      </c>
      <c r="D1149" s="30">
        <v>0.12778087054067</v>
      </c>
      <c r="E1149" s="30">
        <v>0.12778087054067</v>
      </c>
      <c r="F1149" s="30">
        <v>3.8263940739576401</v>
      </c>
      <c r="G1149" s="30">
        <v>3.8263940739576401</v>
      </c>
      <c r="H1149" s="30">
        <v>1.3955387479980601</v>
      </c>
      <c r="I1149" s="30">
        <v>1.3955387479980601</v>
      </c>
      <c r="J1149" s="30">
        <v>9.1396676123799998E-3</v>
      </c>
      <c r="K1149" s="30">
        <v>9.1396676123799998E-3</v>
      </c>
      <c r="L1149" s="30">
        <v>1.85007680749E-3</v>
      </c>
      <c r="M1149" s="30">
        <v>1.85007680749E-3</v>
      </c>
      <c r="N1149" s="30">
        <v>3.047510512045E-2</v>
      </c>
      <c r="O1149" s="30">
        <v>3.047510512045E-2</v>
      </c>
      <c r="P1149" s="30">
        <v>1.2632517253920001E-2</v>
      </c>
      <c r="Q1149" s="30">
        <v>1.2632517253920001E-2</v>
      </c>
      <c r="R1149" s="30">
        <v>8.6965722939799997E-3</v>
      </c>
      <c r="S1149" s="30">
        <v>8.6965722939799997E-3</v>
      </c>
      <c r="T1149" s="30">
        <v>0.11917416591347001</v>
      </c>
      <c r="U1149" s="30">
        <v>0.11917416591347001</v>
      </c>
      <c r="V1149" s="30">
        <v>2.4105412521090001E-2</v>
      </c>
      <c r="W1149" s="30">
        <v>2.4105412521090001E-2</v>
      </c>
      <c r="X1149" s="30">
        <v>4.3831210238109999E-2</v>
      </c>
      <c r="Y1149" s="30">
        <v>4.3831210238109999E-2</v>
      </c>
      <c r="Z1149" s="28" t="s">
        <v>1879</v>
      </c>
    </row>
    <row r="1150" spans="1:26">
      <c r="A1150" s="27" t="s">
        <v>1195</v>
      </c>
      <c r="B1150" s="30">
        <v>6.2096171524179997E-2</v>
      </c>
      <c r="C1150" s="30">
        <v>6.2096171524179997E-2</v>
      </c>
      <c r="D1150" s="30">
        <v>8.1411750917709996E-2</v>
      </c>
      <c r="E1150" s="30">
        <v>8.1411750917709996E-2</v>
      </c>
      <c r="F1150" s="30">
        <v>0.91184127795025005</v>
      </c>
      <c r="G1150" s="30">
        <v>0.91184127795025005</v>
      </c>
      <c r="H1150" s="30">
        <v>0.30051966497651</v>
      </c>
      <c r="I1150" s="30">
        <v>0.30051966497651</v>
      </c>
      <c r="J1150" s="30">
        <v>3.1413474066E-4</v>
      </c>
      <c r="K1150" s="30">
        <v>3.1413474066E-4</v>
      </c>
      <c r="L1150" s="30">
        <v>9.4596687441999997E-4</v>
      </c>
      <c r="M1150" s="30">
        <v>9.4596687441999997E-4</v>
      </c>
      <c r="N1150" s="30">
        <v>6.3317876370499997E-3</v>
      </c>
      <c r="O1150" s="30">
        <v>6.3317876370499997E-3</v>
      </c>
      <c r="P1150" s="30">
        <v>2.1613552368600002E-3</v>
      </c>
      <c r="Q1150" s="30">
        <v>2.1613552368600002E-3</v>
      </c>
      <c r="R1150" s="30">
        <v>1.422865041102E-2</v>
      </c>
      <c r="S1150" s="30">
        <v>1.422865041102E-2</v>
      </c>
      <c r="T1150" s="30">
        <v>1.804731402523E-2</v>
      </c>
      <c r="U1150" s="30">
        <v>1.804731402523E-2</v>
      </c>
      <c r="V1150" s="30">
        <v>1.3812790644E-4</v>
      </c>
      <c r="W1150" s="30">
        <v>1.3812790644E-4</v>
      </c>
      <c r="X1150" s="30">
        <v>1.075307791753E-2</v>
      </c>
      <c r="Y1150" s="30">
        <v>1.075307791753E-2</v>
      </c>
      <c r="Z1150" s="28" t="s">
        <v>1879</v>
      </c>
    </row>
    <row r="1151" spans="1:26">
      <c r="A1151" s="27" t="s">
        <v>1196</v>
      </c>
      <c r="B1151" s="30">
        <v>1.03522277113135</v>
      </c>
      <c r="C1151" s="30">
        <v>1.03522277113135</v>
      </c>
      <c r="D1151" s="30">
        <v>9.1336031710819998E-2</v>
      </c>
      <c r="E1151" s="30">
        <v>9.1336031710819998E-2</v>
      </c>
      <c r="F1151" s="30">
        <v>4.5388454434709999E-2</v>
      </c>
      <c r="G1151" s="30">
        <v>4.5388454434709999E-2</v>
      </c>
      <c r="H1151" s="30">
        <v>0.46198095590970001</v>
      </c>
      <c r="I1151" s="30">
        <v>0.46198095590970001</v>
      </c>
      <c r="J1151" s="30">
        <v>1.0482180293499999E-2</v>
      </c>
      <c r="K1151" s="30">
        <v>1.0482180293499999E-2</v>
      </c>
      <c r="L1151" s="30">
        <v>1.2138512990299999E-3</v>
      </c>
      <c r="M1151" s="30">
        <v>1.2138512990299999E-3</v>
      </c>
      <c r="N1151" s="30">
        <v>4.5191967619E-4</v>
      </c>
      <c r="O1151" s="30">
        <v>4.5191967619E-4</v>
      </c>
      <c r="P1151" s="30">
        <v>4.7684060877699998E-3</v>
      </c>
      <c r="Q1151" s="30">
        <v>4.7684060877699998E-3</v>
      </c>
      <c r="R1151" s="30">
        <v>5.1848765615800001E-3</v>
      </c>
      <c r="S1151" s="30">
        <v>5.1848765615800001E-3</v>
      </c>
      <c r="T1151" s="30">
        <v>5.2132864384799998E-2</v>
      </c>
      <c r="U1151" s="30">
        <v>5.2132864384799998E-2</v>
      </c>
      <c r="V1151" s="30">
        <v>0</v>
      </c>
      <c r="W1151" s="30">
        <v>0</v>
      </c>
      <c r="X1151" s="30">
        <v>1.6352464683319998E-2</v>
      </c>
      <c r="Y1151" s="30">
        <v>1.6352464683319998E-2</v>
      </c>
      <c r="Z1151" s="28" t="s">
        <v>1879</v>
      </c>
    </row>
    <row r="1152" spans="1:26">
      <c r="A1152" s="27" t="s">
        <v>1197</v>
      </c>
      <c r="B1152" s="30">
        <v>6.0237089062158997</v>
      </c>
      <c r="C1152" s="30">
        <v>6.0237089062158997</v>
      </c>
      <c r="D1152" s="30">
        <v>4.7813184099389998E-2</v>
      </c>
      <c r="E1152" s="30">
        <v>4.7813184099389998E-2</v>
      </c>
      <c r="F1152" s="30">
        <v>0.64257083349707</v>
      </c>
      <c r="G1152" s="30">
        <v>0.64257083349707</v>
      </c>
      <c r="H1152" s="30">
        <v>2.63646810390077</v>
      </c>
      <c r="I1152" s="30">
        <v>2.63646810390077</v>
      </c>
      <c r="J1152" s="30">
        <v>4.7940268105730002E-2</v>
      </c>
      <c r="K1152" s="30">
        <v>4.7940268105730002E-2</v>
      </c>
      <c r="L1152" s="30">
        <v>2.3021317739999999E-4</v>
      </c>
      <c r="M1152" s="30">
        <v>2.3021317739999999E-4</v>
      </c>
      <c r="N1152" s="30">
        <v>8.5324399732799993E-3</v>
      </c>
      <c r="O1152" s="30">
        <v>8.5324399732799993E-3</v>
      </c>
      <c r="P1152" s="30">
        <v>2.1868619135650001E-2</v>
      </c>
      <c r="Q1152" s="30">
        <v>2.1868619135650001E-2</v>
      </c>
      <c r="R1152" s="30">
        <v>1.3927742396290001E-2</v>
      </c>
      <c r="S1152" s="30">
        <v>1.3927742396290001E-2</v>
      </c>
      <c r="T1152" s="30">
        <v>2.9718630879900002E-3</v>
      </c>
      <c r="U1152" s="30">
        <v>2.9718630879900002E-3</v>
      </c>
      <c r="V1152" s="30">
        <v>1.940487800794E-2</v>
      </c>
      <c r="W1152" s="30">
        <v>1.940487800794E-2</v>
      </c>
      <c r="X1152" s="30">
        <v>1.269024289069E-2</v>
      </c>
      <c r="Y1152" s="30">
        <v>1.269024289069E-2</v>
      </c>
      <c r="Z1152" s="28" t="s">
        <v>1879</v>
      </c>
    </row>
    <row r="1153" spans="1:26">
      <c r="A1153" s="27" t="s">
        <v>1198</v>
      </c>
      <c r="B1153" s="30">
        <v>4.15909436607609</v>
      </c>
      <c r="C1153" s="30">
        <v>4.15909436607609</v>
      </c>
      <c r="D1153" s="30">
        <v>0.16765797856087</v>
      </c>
      <c r="E1153" s="30">
        <v>0.16765797856087</v>
      </c>
      <c r="F1153" s="30">
        <v>0.23818131803355999</v>
      </c>
      <c r="G1153" s="30">
        <v>0.23818131803355999</v>
      </c>
      <c r="H1153" s="30">
        <v>1.8073870020660401</v>
      </c>
      <c r="I1153" s="30">
        <v>1.8073870020660401</v>
      </c>
      <c r="J1153" s="30">
        <v>6.6623018471119996E-2</v>
      </c>
      <c r="K1153" s="30">
        <v>6.6623018471119996E-2</v>
      </c>
      <c r="L1153" s="30">
        <v>1.22640838143E-3</v>
      </c>
      <c r="M1153" s="30">
        <v>1.22640838143E-3</v>
      </c>
      <c r="N1153" s="30">
        <v>1.8469760679100001E-3</v>
      </c>
      <c r="O1153" s="30">
        <v>1.8469760679100001E-3</v>
      </c>
      <c r="P1153" s="30">
        <v>2.7945920475550001E-2</v>
      </c>
      <c r="Q1153" s="30">
        <v>2.7945920475550001E-2</v>
      </c>
      <c r="R1153" s="30">
        <v>3.2891560687529998E-2</v>
      </c>
      <c r="S1153" s="30">
        <v>3.2891560687529998E-2</v>
      </c>
      <c r="T1153" s="30">
        <v>2.9816874287700002E-3</v>
      </c>
      <c r="U1153" s="30">
        <v>2.9816874287700002E-3</v>
      </c>
      <c r="V1153" s="30">
        <v>3.2698642579390001E-2</v>
      </c>
      <c r="W1153" s="30">
        <v>3.2698642579390001E-2</v>
      </c>
      <c r="X1153" s="30">
        <v>2.4655559180189999E-2</v>
      </c>
      <c r="Y1153" s="30">
        <v>2.4655559180189999E-2</v>
      </c>
      <c r="Z1153" s="28" t="s">
        <v>1879</v>
      </c>
    </row>
    <row r="1154" spans="1:26">
      <c r="A1154" s="27" t="s">
        <v>1199</v>
      </c>
      <c r="B1154" s="30">
        <v>9.7685984299879999E-2</v>
      </c>
      <c r="C1154" s="30">
        <v>9.7685984299879999E-2</v>
      </c>
      <c r="D1154" s="30">
        <v>0.22240685784127001</v>
      </c>
      <c r="E1154" s="30">
        <v>0.22240685784127001</v>
      </c>
      <c r="F1154" s="30">
        <v>6.046881754234E-2</v>
      </c>
      <c r="G1154" s="30">
        <v>6.046881754234E-2</v>
      </c>
      <c r="H1154" s="30">
        <v>0.12751593160451999</v>
      </c>
      <c r="I1154" s="30">
        <v>0.12751593160451999</v>
      </c>
      <c r="J1154" s="30">
        <v>1.8682750365399999E-3</v>
      </c>
      <c r="K1154" s="30">
        <v>1.8682750365399999E-3</v>
      </c>
      <c r="L1154" s="30">
        <v>1.7161345951799999E-3</v>
      </c>
      <c r="M1154" s="30">
        <v>1.7161345951799999E-3</v>
      </c>
      <c r="N1154" s="30">
        <v>5.9928478799000002E-4</v>
      </c>
      <c r="O1154" s="30">
        <v>5.9928478799000002E-4</v>
      </c>
      <c r="P1154" s="30">
        <v>1.4726749657300001E-3</v>
      </c>
      <c r="Q1154" s="30">
        <v>1.4726749657300001E-3</v>
      </c>
      <c r="R1154" s="30">
        <v>0</v>
      </c>
      <c r="S1154" s="30">
        <v>0</v>
      </c>
      <c r="T1154" s="30">
        <v>2.1122332691000001E-4</v>
      </c>
      <c r="U1154" s="30">
        <v>2.1122332691000001E-4</v>
      </c>
      <c r="V1154" s="30">
        <v>1.7466901623629998E-2</v>
      </c>
      <c r="W1154" s="30">
        <v>1.7466901623629998E-2</v>
      </c>
      <c r="X1154" s="30">
        <v>5.6597973158900002E-3</v>
      </c>
      <c r="Y1154" s="30">
        <v>5.6597973158900002E-3</v>
      </c>
      <c r="Z1154" s="28" t="s">
        <v>1879</v>
      </c>
    </row>
    <row r="1155" spans="1:26">
      <c r="A1155" s="27" t="s">
        <v>1200</v>
      </c>
      <c r="B1155" s="30">
        <v>1.09272596207898</v>
      </c>
      <c r="C1155" s="30">
        <v>1.09272596207898</v>
      </c>
      <c r="D1155" s="30">
        <v>0.89306807194370996</v>
      </c>
      <c r="E1155" s="30">
        <v>0.89306807194370996</v>
      </c>
      <c r="F1155" s="30">
        <v>6.08979938696113</v>
      </c>
      <c r="G1155" s="30">
        <v>6.08979938696113</v>
      </c>
      <c r="H1155" s="30">
        <v>2.39435067384612</v>
      </c>
      <c r="I1155" s="30">
        <v>2.39435067384612</v>
      </c>
      <c r="J1155" s="30">
        <v>1.128239721181E-2</v>
      </c>
      <c r="K1155" s="30">
        <v>1.128239721181E-2</v>
      </c>
      <c r="L1155" s="30">
        <v>5.9939140007299998E-3</v>
      </c>
      <c r="M1155" s="30">
        <v>5.9939140007299998E-3</v>
      </c>
      <c r="N1155" s="30">
        <v>4.6483868432429999E-2</v>
      </c>
      <c r="O1155" s="30">
        <v>4.6483868432429999E-2</v>
      </c>
      <c r="P1155" s="30">
        <v>1.9206527561309999E-2</v>
      </c>
      <c r="Q1155" s="30">
        <v>1.9206527561309999E-2</v>
      </c>
      <c r="R1155" s="30">
        <v>0</v>
      </c>
      <c r="S1155" s="30">
        <v>0</v>
      </c>
      <c r="T1155" s="30">
        <v>0.11081365190396</v>
      </c>
      <c r="U1155" s="30">
        <v>9.0875152277280005E-2</v>
      </c>
      <c r="V1155" s="30">
        <v>3.779681803532E-2</v>
      </c>
      <c r="W1155" s="30">
        <v>1.042656408926E-2</v>
      </c>
      <c r="X1155" s="30">
        <v>4.2406863712459997E-2</v>
      </c>
      <c r="Y1155" s="30">
        <v>2.817950793593E-2</v>
      </c>
      <c r="Z1155" s="28" t="s">
        <v>1879</v>
      </c>
    </row>
    <row r="1156" spans="1:26">
      <c r="A1156" s="27" t="s">
        <v>1201</v>
      </c>
      <c r="B1156" s="30">
        <v>0.10211693748388</v>
      </c>
      <c r="C1156" s="30">
        <v>0.10211693748388</v>
      </c>
      <c r="D1156" s="30">
        <v>0.87987894972562997</v>
      </c>
      <c r="E1156" s="30">
        <v>0.87987894972562997</v>
      </c>
      <c r="F1156" s="30">
        <v>7.7143572916257304</v>
      </c>
      <c r="G1156" s="30">
        <v>7.7143572916257304</v>
      </c>
      <c r="H1156" s="30">
        <v>2.4319287209207099</v>
      </c>
      <c r="I1156" s="30">
        <v>2.4319287209207099</v>
      </c>
      <c r="J1156" s="30">
        <v>5.3898908133999997E-4</v>
      </c>
      <c r="K1156" s="30">
        <v>5.3898908133999997E-4</v>
      </c>
      <c r="L1156" s="30">
        <v>6.2199414840000003E-3</v>
      </c>
      <c r="M1156" s="30">
        <v>6.2199414840000003E-3</v>
      </c>
      <c r="N1156" s="30">
        <v>4.8699257279840001E-2</v>
      </c>
      <c r="O1156" s="30">
        <v>4.8699257279840001E-2</v>
      </c>
      <c r="P1156" s="30">
        <v>1.552282646197E-2</v>
      </c>
      <c r="Q1156" s="30">
        <v>1.552282646197E-2</v>
      </c>
      <c r="R1156" s="30">
        <v>6.4810957019800003E-3</v>
      </c>
      <c r="S1156" s="30">
        <v>6.4810957019800003E-3</v>
      </c>
      <c r="T1156" s="30">
        <v>6.6314300310450006E-2</v>
      </c>
      <c r="U1156" s="30">
        <v>6.6314300310450006E-2</v>
      </c>
      <c r="V1156" s="30">
        <v>3.9140425852519999E-2</v>
      </c>
      <c r="W1156" s="30">
        <v>3.9140425852519999E-2</v>
      </c>
      <c r="X1156" s="30">
        <v>3.3307692410960002E-2</v>
      </c>
      <c r="Y1156" s="30">
        <v>3.3307692410960002E-2</v>
      </c>
      <c r="Z1156" s="28" t="s">
        <v>1879</v>
      </c>
    </row>
    <row r="1157" spans="1:26">
      <c r="A1157" s="27" t="s">
        <v>1202</v>
      </c>
      <c r="B1157" s="30">
        <v>3.9594204048700003E-2</v>
      </c>
      <c r="C1157" s="30">
        <v>3.9594204048700003E-2</v>
      </c>
      <c r="D1157" s="30">
        <v>0.22780640327488999</v>
      </c>
      <c r="E1157" s="30">
        <v>0.22780640327488999</v>
      </c>
      <c r="F1157" s="30">
        <v>0.21681337682242</v>
      </c>
      <c r="G1157" s="30">
        <v>0.21681337682242</v>
      </c>
      <c r="H1157" s="30">
        <v>0.14839113280520999</v>
      </c>
      <c r="I1157" s="30">
        <v>0.14839113280520999</v>
      </c>
      <c r="J1157" s="30">
        <v>2.5130779253E-4</v>
      </c>
      <c r="K1157" s="30">
        <v>2.5130779253E-4</v>
      </c>
      <c r="L1157" s="30">
        <v>1.53614974739E-3</v>
      </c>
      <c r="M1157" s="30">
        <v>1.53614974739E-3</v>
      </c>
      <c r="N1157" s="30">
        <v>2.5101190710099999E-3</v>
      </c>
      <c r="O1157" s="30">
        <v>2.5101190710099999E-3</v>
      </c>
      <c r="P1157" s="30">
        <v>1.28070366209E-3</v>
      </c>
      <c r="Q1157" s="30">
        <v>1.28070366209E-3</v>
      </c>
      <c r="R1157" s="30">
        <v>0</v>
      </c>
      <c r="S1157" s="30">
        <v>0</v>
      </c>
      <c r="T1157" s="30">
        <v>0</v>
      </c>
      <c r="U1157" s="30">
        <v>0</v>
      </c>
      <c r="V1157" s="30">
        <v>2.7746966418179999E-2</v>
      </c>
      <c r="W1157" s="30">
        <v>2.7746966418179999E-2</v>
      </c>
      <c r="X1157" s="30">
        <v>8.89914525784E-3</v>
      </c>
      <c r="Y1157" s="30">
        <v>8.89914525784E-3</v>
      </c>
      <c r="Z1157" s="28" t="s">
        <v>1879</v>
      </c>
    </row>
    <row r="1158" spans="1:26">
      <c r="A1158" s="27" t="s">
        <v>1203</v>
      </c>
      <c r="B1158" s="30">
        <v>0.13965107897017001</v>
      </c>
      <c r="C1158" s="30">
        <v>0.13965107897017001</v>
      </c>
      <c r="D1158" s="30">
        <v>0.16415873826436</v>
      </c>
      <c r="E1158" s="30">
        <v>0.16415873826436</v>
      </c>
      <c r="F1158" s="30">
        <v>0.38381734585609001</v>
      </c>
      <c r="G1158" s="30">
        <v>0.38381734585609001</v>
      </c>
      <c r="H1158" s="30">
        <v>0.21423997486921001</v>
      </c>
      <c r="I1158" s="30">
        <v>0.21423997486921001</v>
      </c>
      <c r="J1158" s="30">
        <v>9.9861780714000006E-4</v>
      </c>
      <c r="K1158" s="30">
        <v>9.9861780714000006E-4</v>
      </c>
      <c r="L1158" s="30">
        <v>9.0829562721000002E-4</v>
      </c>
      <c r="M1158" s="30">
        <v>9.0829562721000002E-4</v>
      </c>
      <c r="N1158" s="30">
        <v>5.8896923016500003E-3</v>
      </c>
      <c r="O1158" s="30">
        <v>5.8896923016500003E-3</v>
      </c>
      <c r="P1158" s="30">
        <v>2.30634055709E-3</v>
      </c>
      <c r="Q1158" s="30">
        <v>2.30634055709E-3</v>
      </c>
      <c r="R1158" s="30">
        <v>0</v>
      </c>
      <c r="S1158" s="30">
        <v>0</v>
      </c>
      <c r="T1158" s="30">
        <v>6.7542342908800002E-3</v>
      </c>
      <c r="U1158" s="30">
        <v>6.7542342908800002E-3</v>
      </c>
      <c r="V1158" s="30">
        <v>1.0506092277810001E-2</v>
      </c>
      <c r="W1158" s="30">
        <v>1.0506092277810001E-2</v>
      </c>
      <c r="X1158" s="30">
        <v>5.2154441585000001E-3</v>
      </c>
      <c r="Y1158" s="30">
        <v>5.2154441585000001E-3</v>
      </c>
      <c r="Z1158" s="28" t="s">
        <v>1879</v>
      </c>
    </row>
    <row r="1159" spans="1:26">
      <c r="A1159" s="27" t="s">
        <v>1204</v>
      </c>
      <c r="B1159" s="30">
        <v>2.91550436812624</v>
      </c>
      <c r="C1159" s="30">
        <v>2.91550436812624</v>
      </c>
      <c r="D1159" s="30">
        <v>0.53643856028865</v>
      </c>
      <c r="E1159" s="30">
        <v>0.53643856028865</v>
      </c>
      <c r="F1159" s="30">
        <v>2.4535161315675702</v>
      </c>
      <c r="G1159" s="30">
        <v>2.4535161315675702</v>
      </c>
      <c r="H1159" s="30">
        <v>2.0262208636560701</v>
      </c>
      <c r="I1159" s="30">
        <v>2.0262208636560701</v>
      </c>
      <c r="J1159" s="30">
        <v>4.2351976403520002E-2</v>
      </c>
      <c r="K1159" s="30">
        <v>4.2351976403520002E-2</v>
      </c>
      <c r="L1159" s="30">
        <v>1.0493535195410001E-2</v>
      </c>
      <c r="M1159" s="30">
        <v>1.0493535195410001E-2</v>
      </c>
      <c r="N1159" s="30">
        <v>3.735214367116E-2</v>
      </c>
      <c r="O1159" s="30">
        <v>3.735214367116E-2</v>
      </c>
      <c r="P1159" s="30">
        <v>3.0767764393480002E-2</v>
      </c>
      <c r="Q1159" s="30">
        <v>3.0767764393480002E-2</v>
      </c>
      <c r="R1159" s="30">
        <v>3.9323056167290003E-2</v>
      </c>
      <c r="S1159" s="30">
        <v>3.9323056167290003E-2</v>
      </c>
      <c r="T1159" s="30">
        <v>3.6413919126030002E-2</v>
      </c>
      <c r="U1159" s="30">
        <v>3.6413919126030002E-2</v>
      </c>
      <c r="V1159" s="30">
        <v>1.6135850888829999E-2</v>
      </c>
      <c r="W1159" s="30">
        <v>1.6135850888829999E-2</v>
      </c>
      <c r="X1159" s="30">
        <v>3.1091296450680001E-2</v>
      </c>
      <c r="Y1159" s="30">
        <v>3.1091296450680001E-2</v>
      </c>
      <c r="Z1159" s="28" t="s">
        <v>1879</v>
      </c>
    </row>
    <row r="1160" spans="1:26">
      <c r="A1160" s="27" t="s">
        <v>1205</v>
      </c>
      <c r="B1160" s="30">
        <v>0.27097262729069999</v>
      </c>
      <c r="C1160" s="30">
        <v>0.27097262729069999</v>
      </c>
      <c r="D1160" s="30">
        <v>0.27435132205148999</v>
      </c>
      <c r="E1160" s="30">
        <v>0.27435132205148999</v>
      </c>
      <c r="F1160" s="30">
        <v>2.2143523794553399</v>
      </c>
      <c r="G1160" s="30">
        <v>2.2143523794553399</v>
      </c>
      <c r="H1160" s="30">
        <v>0.80316631829915996</v>
      </c>
      <c r="I1160" s="30">
        <v>0.80316631829915996</v>
      </c>
      <c r="J1160" s="30">
        <v>8.0352359979E-4</v>
      </c>
      <c r="K1160" s="30">
        <v>8.0352359979E-4</v>
      </c>
      <c r="L1160" s="30">
        <v>2.3146888564299999E-3</v>
      </c>
      <c r="M1160" s="30">
        <v>2.3146888564299999E-3</v>
      </c>
      <c r="N1160" s="30">
        <v>3.3206271859160003E-2</v>
      </c>
      <c r="O1160" s="30">
        <v>3.3206271859160003E-2</v>
      </c>
      <c r="P1160" s="30">
        <v>1.014360258987E-2</v>
      </c>
      <c r="Q1160" s="30">
        <v>1.014360258987E-2</v>
      </c>
      <c r="R1160" s="30">
        <v>6.7125634055999997E-4</v>
      </c>
      <c r="S1160" s="30">
        <v>6.7125634055999997E-4</v>
      </c>
      <c r="T1160" s="30">
        <v>5.4343341061809998E-2</v>
      </c>
      <c r="U1160" s="30">
        <v>5.4343341061809998E-2</v>
      </c>
      <c r="V1160" s="30">
        <v>1.570472439297E-2</v>
      </c>
      <c r="W1160" s="30">
        <v>1.570472439297E-2</v>
      </c>
      <c r="X1160" s="30">
        <v>2.0161014252860002E-2</v>
      </c>
      <c r="Y1160" s="30">
        <v>2.0161014252860002E-2</v>
      </c>
      <c r="Z1160" s="28" t="s">
        <v>1879</v>
      </c>
    </row>
    <row r="1161" spans="1:26">
      <c r="A1161" s="27" t="s">
        <v>1206</v>
      </c>
      <c r="B1161" s="30">
        <v>1.47477994035E-3</v>
      </c>
      <c r="C1161" s="30">
        <v>1.47477994035E-3</v>
      </c>
      <c r="D1161" s="30">
        <v>0.18660661590815</v>
      </c>
      <c r="E1161" s="30">
        <v>0.18660661590815</v>
      </c>
      <c r="F1161" s="30">
        <v>3.85668251660314</v>
      </c>
      <c r="G1161" s="30">
        <v>3.85668251660314</v>
      </c>
      <c r="H1161" s="30">
        <v>1.1144484583898899</v>
      </c>
      <c r="I1161" s="30">
        <v>1.1144484583898899</v>
      </c>
      <c r="J1161" s="30">
        <v>9.9200444399999993E-6</v>
      </c>
      <c r="K1161" s="30">
        <v>9.9200444399999993E-6</v>
      </c>
      <c r="L1161" s="30">
        <v>1.6910204303699999E-3</v>
      </c>
      <c r="M1161" s="30">
        <v>1.6910204303699999E-3</v>
      </c>
      <c r="N1161" s="30">
        <v>4.5216528470940001E-2</v>
      </c>
      <c r="O1161" s="30">
        <v>4.5216528470940001E-2</v>
      </c>
      <c r="P1161" s="30">
        <v>1.290369350103E-2</v>
      </c>
      <c r="Q1161" s="30">
        <v>1.290369350103E-2</v>
      </c>
      <c r="R1161" s="30">
        <v>8.5973718495999996E-4</v>
      </c>
      <c r="S1161" s="30">
        <v>8.5973718495999996E-4</v>
      </c>
      <c r="T1161" s="30">
        <v>0.10280190199238</v>
      </c>
      <c r="U1161" s="30">
        <v>0.10280190199238</v>
      </c>
      <c r="V1161" s="30">
        <v>3.0429996358399998E-3</v>
      </c>
      <c r="W1161" s="30">
        <v>3.0429996358399998E-3</v>
      </c>
      <c r="X1161" s="30">
        <v>2.9419937897949999E-2</v>
      </c>
      <c r="Y1161" s="30">
        <v>2.9419937897949999E-2</v>
      </c>
      <c r="Z1161" s="28" t="s">
        <v>1879</v>
      </c>
    </row>
    <row r="1162" spans="1:26">
      <c r="A1162" s="27" t="s">
        <v>1207</v>
      </c>
      <c r="B1162" s="30">
        <v>2.5091099074789999E-2</v>
      </c>
      <c r="C1162" s="30">
        <v>2.5091099074789999E-2</v>
      </c>
      <c r="D1162" s="30">
        <v>0.12961001887748</v>
      </c>
      <c r="E1162" s="30">
        <v>0.12961001887748</v>
      </c>
      <c r="F1162" s="30">
        <v>0.83202833339882998</v>
      </c>
      <c r="G1162" s="30">
        <v>0.83202833339882998</v>
      </c>
      <c r="H1162" s="30">
        <v>0.27914238498166999</v>
      </c>
      <c r="I1162" s="30">
        <v>0.27914238498166999</v>
      </c>
      <c r="J1162" s="30">
        <v>3.9680177767000002E-4</v>
      </c>
      <c r="K1162" s="30">
        <v>3.9680177767000002E-4</v>
      </c>
      <c r="L1162" s="30">
        <v>6.4041120259000002E-4</v>
      </c>
      <c r="M1162" s="30">
        <v>6.4041120259000002E-4</v>
      </c>
      <c r="N1162" s="30">
        <v>8.0854324674799992E-3</v>
      </c>
      <c r="O1162" s="30">
        <v>8.0854324674799992E-3</v>
      </c>
      <c r="P1162" s="30">
        <v>2.5761743475300001E-3</v>
      </c>
      <c r="Q1162" s="30">
        <v>2.5761743475300001E-3</v>
      </c>
      <c r="R1162" s="30">
        <v>0</v>
      </c>
      <c r="S1162" s="30">
        <v>0</v>
      </c>
      <c r="T1162" s="30">
        <v>1.8017841002869999E-2</v>
      </c>
      <c r="U1162" s="30">
        <v>1.8017841002869999E-2</v>
      </c>
      <c r="V1162" s="30">
        <v>3.7210820856499998E-3</v>
      </c>
      <c r="W1162" s="30">
        <v>3.7210820856499998E-3</v>
      </c>
      <c r="X1162" s="30">
        <v>6.1175750399699996E-3</v>
      </c>
      <c r="Y1162" s="30">
        <v>6.1175750399699996E-3</v>
      </c>
      <c r="Z1162" s="28" t="s">
        <v>1879</v>
      </c>
    </row>
    <row r="1163" spans="1:26">
      <c r="A1163" s="27" t="s">
        <v>1208</v>
      </c>
      <c r="B1163" s="30">
        <v>8.1499778452339994E-2</v>
      </c>
      <c r="C1163" s="30">
        <v>8.1499778452339994E-2</v>
      </c>
      <c r="D1163" s="30">
        <v>0.61818516673712998</v>
      </c>
      <c r="E1163" s="30">
        <v>0.61818516673712998</v>
      </c>
      <c r="F1163" s="30">
        <v>2.63031496836562</v>
      </c>
      <c r="G1163" s="30">
        <v>2.63031496836562</v>
      </c>
      <c r="H1163" s="30">
        <v>0.95019888495548999</v>
      </c>
      <c r="I1163" s="30">
        <v>0.95019888495548999</v>
      </c>
      <c r="J1163" s="30">
        <v>8.3989709606999998E-4</v>
      </c>
      <c r="K1163" s="30">
        <v>8.3989709606999998E-4</v>
      </c>
      <c r="L1163" s="30">
        <v>5.6381299992900001E-3</v>
      </c>
      <c r="M1163" s="30">
        <v>5.6381299992900001E-3</v>
      </c>
      <c r="N1163" s="30">
        <v>4.1984320352100001E-2</v>
      </c>
      <c r="O1163" s="30">
        <v>4.1984320352100001E-2</v>
      </c>
      <c r="P1163" s="30">
        <v>1.362325027554E-2</v>
      </c>
      <c r="Q1163" s="30">
        <v>1.362325027554E-2</v>
      </c>
      <c r="R1163" s="30">
        <v>0</v>
      </c>
      <c r="S1163" s="30">
        <v>0</v>
      </c>
      <c r="T1163" s="30">
        <v>1.54045663536E-2</v>
      </c>
      <c r="U1163" s="30">
        <v>1.54045663536E-2</v>
      </c>
      <c r="V1163" s="30">
        <v>0</v>
      </c>
      <c r="W1163" s="30">
        <v>0</v>
      </c>
      <c r="X1163" s="30">
        <v>4.2099441135299998E-3</v>
      </c>
      <c r="Y1163" s="30">
        <v>4.2099441135299998E-3</v>
      </c>
      <c r="Z1163" s="28" t="s">
        <v>1879</v>
      </c>
    </row>
    <row r="1164" spans="1:26">
      <c r="A1164" s="27" t="s">
        <v>1209</v>
      </c>
      <c r="B1164" s="30">
        <v>8.8056927828399998E-3</v>
      </c>
      <c r="C1164" s="30">
        <v>8.8056927828399998E-3</v>
      </c>
      <c r="D1164" s="30">
        <v>0.1243486013503</v>
      </c>
      <c r="E1164" s="30">
        <v>0.1243486013503</v>
      </c>
      <c r="F1164" s="30">
        <v>0.86302412858097</v>
      </c>
      <c r="G1164" s="30">
        <v>0.86302412858097</v>
      </c>
      <c r="H1164" s="30">
        <v>0.27931421943528001</v>
      </c>
      <c r="I1164" s="30">
        <v>0.27931421943528001</v>
      </c>
      <c r="J1164" s="30">
        <v>1.0250712590000001E-4</v>
      </c>
      <c r="K1164" s="30">
        <v>1.0250712590000001E-4</v>
      </c>
      <c r="L1164" s="30">
        <v>9.5852395682000005E-4</v>
      </c>
      <c r="M1164" s="30">
        <v>9.5852395682000005E-4</v>
      </c>
      <c r="N1164" s="30">
        <v>1.7384171022120001E-2</v>
      </c>
      <c r="O1164" s="30">
        <v>1.7384171022120001E-2</v>
      </c>
      <c r="P1164" s="30">
        <v>5.0999928849800001E-3</v>
      </c>
      <c r="Q1164" s="30">
        <v>5.0999928849800001E-3</v>
      </c>
      <c r="R1164" s="30">
        <v>9.4637223974799994E-3</v>
      </c>
      <c r="S1164" s="30">
        <v>9.4637223974799994E-3</v>
      </c>
      <c r="T1164" s="30">
        <v>1.2771643022750001E-2</v>
      </c>
      <c r="U1164" s="30">
        <v>1.2771643022750001E-2</v>
      </c>
      <c r="V1164" s="30">
        <v>0</v>
      </c>
      <c r="W1164" s="30">
        <v>0</v>
      </c>
      <c r="X1164" s="30">
        <v>7.3324983252899996E-3</v>
      </c>
      <c r="Y1164" s="30">
        <v>7.3324983252899996E-3</v>
      </c>
      <c r="Z1164" s="28" t="s">
        <v>1879</v>
      </c>
    </row>
    <row r="1165" spans="1:26">
      <c r="A1165" s="27" t="s">
        <v>1210</v>
      </c>
      <c r="B1165" s="30">
        <v>2.22208995496E-3</v>
      </c>
      <c r="C1165" s="30">
        <v>2.22208995496E-3</v>
      </c>
      <c r="D1165" s="30">
        <v>2.8002293760389999E-2</v>
      </c>
      <c r="E1165" s="30">
        <v>2.8002293760389999E-2</v>
      </c>
      <c r="F1165" s="30">
        <v>2.7871654811959998E-2</v>
      </c>
      <c r="G1165" s="30">
        <v>2.7871654811959998E-2</v>
      </c>
      <c r="H1165" s="30">
        <v>1.7500265135189999E-2</v>
      </c>
      <c r="I1165" s="30">
        <v>1.7500265135189999E-2</v>
      </c>
      <c r="J1165" s="30">
        <v>1.3226725920000001E-5</v>
      </c>
      <c r="K1165" s="30">
        <v>1.3226725920000001E-5</v>
      </c>
      <c r="L1165" s="30">
        <v>3.5578400144000002E-4</v>
      </c>
      <c r="M1165" s="30">
        <v>3.5578400144000002E-4</v>
      </c>
      <c r="N1165" s="30">
        <v>3.1437890518E-4</v>
      </c>
      <c r="O1165" s="30">
        <v>3.1437890518E-4</v>
      </c>
      <c r="P1165" s="30">
        <v>2.0539587033E-4</v>
      </c>
      <c r="Q1165" s="30">
        <v>2.0539587033E-4</v>
      </c>
      <c r="R1165" s="30">
        <v>0</v>
      </c>
      <c r="S1165" s="30">
        <v>0</v>
      </c>
      <c r="T1165" s="30">
        <v>1.3709867567889999E-2</v>
      </c>
      <c r="U1165" s="30">
        <v>1.3709867567889999E-2</v>
      </c>
      <c r="V1165" s="30">
        <v>9.7149960863800004E-3</v>
      </c>
      <c r="W1165" s="30">
        <v>9.7149960863800004E-3</v>
      </c>
      <c r="X1165" s="30">
        <v>6.86263849119E-3</v>
      </c>
      <c r="Y1165" s="30">
        <v>6.86263849119E-3</v>
      </c>
      <c r="Z1165" s="28" t="s">
        <v>1879</v>
      </c>
    </row>
    <row r="1166" spans="1:26">
      <c r="A1166" s="27" t="s">
        <v>1211</v>
      </c>
      <c r="B1166" s="30">
        <v>7.8037682941999996E-4</v>
      </c>
      <c r="C1166" s="30">
        <v>7.8037682941999996E-4</v>
      </c>
      <c r="D1166" s="30">
        <v>8.5697901711529995E-2</v>
      </c>
      <c r="E1166" s="30">
        <v>8.5697901711529995E-2</v>
      </c>
      <c r="F1166" s="30">
        <v>1.0664616654222501</v>
      </c>
      <c r="G1166" s="30">
        <v>1.0664616654222501</v>
      </c>
      <c r="H1166" s="30">
        <v>0.31925767516039</v>
      </c>
      <c r="I1166" s="30">
        <v>0.31925767516039</v>
      </c>
      <c r="J1166" s="30">
        <v>3.3066814800000002E-6</v>
      </c>
      <c r="K1166" s="30">
        <v>3.3066814800000002E-6</v>
      </c>
      <c r="L1166" s="30">
        <v>6.5296828500000003E-4</v>
      </c>
      <c r="M1166" s="30">
        <v>6.5296828500000003E-4</v>
      </c>
      <c r="N1166" s="30">
        <v>1.2653750933310001E-2</v>
      </c>
      <c r="O1166" s="30">
        <v>1.2653750933310001E-2</v>
      </c>
      <c r="P1166" s="30">
        <v>3.6689340759800001E-3</v>
      </c>
      <c r="Q1166" s="30">
        <v>3.6689340759800001E-3</v>
      </c>
      <c r="R1166" s="30">
        <v>0</v>
      </c>
      <c r="S1166" s="30">
        <v>0</v>
      </c>
      <c r="T1166" s="30">
        <v>2.4904703894369998E-2</v>
      </c>
      <c r="U1166" s="30">
        <v>2.4904703894369998E-2</v>
      </c>
      <c r="V1166" s="30">
        <v>5.1329167172440002E-2</v>
      </c>
      <c r="W1166" s="30">
        <v>5.1329167172440002E-2</v>
      </c>
      <c r="X1166" s="30">
        <v>2.3268801441259999E-2</v>
      </c>
      <c r="Y1166" s="30">
        <v>2.3268801441259999E-2</v>
      </c>
      <c r="Z1166" s="28" t="s">
        <v>1879</v>
      </c>
    </row>
    <row r="1167" spans="1:26">
      <c r="A1167" s="27" t="s">
        <v>1212</v>
      </c>
      <c r="B1167" s="30">
        <v>2.0580785535250001E-2</v>
      </c>
      <c r="C1167" s="30">
        <v>2.0580785535250001E-2</v>
      </c>
      <c r="D1167" s="30">
        <v>9.6672791732419994E-2</v>
      </c>
      <c r="E1167" s="30">
        <v>9.6672791732419994E-2</v>
      </c>
      <c r="F1167" s="30">
        <v>0.29674421346328</v>
      </c>
      <c r="G1167" s="30">
        <v>0.29674421346328</v>
      </c>
      <c r="H1167" s="30">
        <v>0.12045863689635</v>
      </c>
      <c r="I1167" s="30">
        <v>0.12045863689635</v>
      </c>
      <c r="J1167" s="30">
        <v>4.629354073E-5</v>
      </c>
      <c r="K1167" s="30">
        <v>4.629354073E-5</v>
      </c>
      <c r="L1167" s="30">
        <v>4.8554051961000001E-4</v>
      </c>
      <c r="M1167" s="30">
        <v>4.8554051961000001E-4</v>
      </c>
      <c r="N1167" s="30">
        <v>2.2841592329200001E-3</v>
      </c>
      <c r="O1167" s="30">
        <v>2.2841592329200001E-3</v>
      </c>
      <c r="P1167" s="30">
        <v>7.9876171797000001E-4</v>
      </c>
      <c r="Q1167" s="30">
        <v>7.9876171797000001E-4</v>
      </c>
      <c r="R1167" s="30">
        <v>0</v>
      </c>
      <c r="S1167" s="30">
        <v>0</v>
      </c>
      <c r="T1167" s="30">
        <v>1.56207018509E-3</v>
      </c>
      <c r="U1167" s="30">
        <v>1.56207018509E-3</v>
      </c>
      <c r="V1167" s="30">
        <v>1.059399185464E-2</v>
      </c>
      <c r="W1167" s="30">
        <v>1.059399185464E-2</v>
      </c>
      <c r="X1167" s="30">
        <v>3.8246590495699998E-3</v>
      </c>
      <c r="Y1167" s="30">
        <v>3.8246590495699998E-3</v>
      </c>
      <c r="Z1167" s="28" t="s">
        <v>1879</v>
      </c>
    </row>
    <row r="1168" spans="1:26">
      <c r="A1168" s="27" t="s">
        <v>1213</v>
      </c>
      <c r="B1168" s="30">
        <v>9.7679370936899993E-3</v>
      </c>
      <c r="C1168" s="30">
        <v>9.7679370936899993E-3</v>
      </c>
      <c r="D1168" s="30">
        <v>2.8190649996440002E-2</v>
      </c>
      <c r="E1168" s="30">
        <v>2.8190649996440002E-2</v>
      </c>
      <c r="F1168" s="30">
        <v>0.39378905175463003</v>
      </c>
      <c r="G1168" s="30">
        <v>0.39378905175463003</v>
      </c>
      <c r="H1168" s="30">
        <v>0.12062644397995</v>
      </c>
      <c r="I1168" s="30">
        <v>0.12062644397995</v>
      </c>
      <c r="J1168" s="30">
        <v>6.9440311090000005E-5</v>
      </c>
      <c r="K1168" s="30">
        <v>6.9440311090000005E-5</v>
      </c>
      <c r="L1168" s="30">
        <v>1.8835623606000001E-4</v>
      </c>
      <c r="M1168" s="30">
        <v>1.8835623606000001E-4</v>
      </c>
      <c r="N1168" s="30">
        <v>3.5907965575499999E-3</v>
      </c>
      <c r="O1168" s="30">
        <v>3.5907965575499999E-3</v>
      </c>
      <c r="P1168" s="30">
        <v>1.06993796508E-3</v>
      </c>
      <c r="Q1168" s="30">
        <v>1.06993796508E-3</v>
      </c>
      <c r="R1168" s="30">
        <v>0</v>
      </c>
      <c r="S1168" s="30">
        <v>0</v>
      </c>
      <c r="T1168" s="30">
        <v>1.8769403073050001E-2</v>
      </c>
      <c r="U1168" s="30">
        <v>1.8769403073050001E-2</v>
      </c>
      <c r="V1168" s="30">
        <v>9.3717691673399998E-3</v>
      </c>
      <c r="W1168" s="30">
        <v>9.3717691673399998E-3</v>
      </c>
      <c r="X1168" s="30">
        <v>8.1352874132600006E-3</v>
      </c>
      <c r="Y1168" s="30">
        <v>8.1352874132600006E-3</v>
      </c>
      <c r="Z1168" s="28" t="s">
        <v>1879</v>
      </c>
    </row>
    <row r="1169" spans="1:26">
      <c r="A1169" s="27" t="s">
        <v>1214</v>
      </c>
      <c r="B1169" s="30">
        <v>0.28589568081264999</v>
      </c>
      <c r="C1169" s="30">
        <v>0.28589568081264999</v>
      </c>
      <c r="D1169" s="30">
        <v>0.76973659426811003</v>
      </c>
      <c r="E1169" s="30">
        <v>0.76973659426811003</v>
      </c>
      <c r="F1169" s="30">
        <v>0.11866821236295</v>
      </c>
      <c r="G1169" s="30">
        <v>0.11866821236295</v>
      </c>
      <c r="H1169" s="30">
        <v>0.39537362582779001</v>
      </c>
      <c r="I1169" s="30">
        <v>0.39537362582779001</v>
      </c>
      <c r="J1169" s="30">
        <v>6.6596565019300001E-3</v>
      </c>
      <c r="K1169" s="30">
        <v>6.6596565019300001E-3</v>
      </c>
      <c r="L1169" s="30">
        <v>3.8173530507400002E-3</v>
      </c>
      <c r="M1169" s="30">
        <v>3.8173530507400002E-3</v>
      </c>
      <c r="N1169" s="30">
        <v>8.6454198923000003E-4</v>
      </c>
      <c r="O1169" s="30">
        <v>8.6454198923000003E-4</v>
      </c>
      <c r="P1169" s="30">
        <v>4.1643005867900004E-3</v>
      </c>
      <c r="Q1169" s="30">
        <v>4.1643005867900004E-3</v>
      </c>
      <c r="R1169" s="30">
        <v>0</v>
      </c>
      <c r="S1169" s="30">
        <v>0</v>
      </c>
      <c r="T1169" s="30">
        <v>2.4963649939090001E-2</v>
      </c>
      <c r="U1169" s="30">
        <v>2.4963649939090001E-2</v>
      </c>
      <c r="V1169" s="30">
        <v>0</v>
      </c>
      <c r="W1169" s="30">
        <v>0</v>
      </c>
      <c r="X1169" s="30">
        <v>6.8223647911200003E-3</v>
      </c>
      <c r="Y1169" s="30">
        <v>6.8223647911200003E-3</v>
      </c>
      <c r="Z1169" s="28" t="s">
        <v>1879</v>
      </c>
    </row>
    <row r="1170" spans="1:26">
      <c r="A1170" s="27" t="s">
        <v>1215</v>
      </c>
      <c r="B1170" s="30">
        <v>0.13021711670601999</v>
      </c>
      <c r="C1170" s="30">
        <v>0.13021711670601999</v>
      </c>
      <c r="D1170" s="30">
        <v>0.37253933506062997</v>
      </c>
      <c r="E1170" s="30">
        <v>0.37253933506062997</v>
      </c>
      <c r="F1170" s="30">
        <v>0.19263076197587001</v>
      </c>
      <c r="G1170" s="30">
        <v>0.19263076197587001</v>
      </c>
      <c r="H1170" s="30">
        <v>0.22499305278674001</v>
      </c>
      <c r="I1170" s="30">
        <v>0.22499305278674001</v>
      </c>
      <c r="J1170" s="30">
        <v>7.4069665165000002E-4</v>
      </c>
      <c r="K1170" s="30">
        <v>7.4069665165000002E-4</v>
      </c>
      <c r="L1170" s="30">
        <v>2.92580020008E-3</v>
      </c>
      <c r="M1170" s="30">
        <v>2.92580020008E-3</v>
      </c>
      <c r="N1170" s="30">
        <v>1.2280425983400001E-3</v>
      </c>
      <c r="O1170" s="30">
        <v>1.2280425983400001E-3</v>
      </c>
      <c r="P1170" s="30">
        <v>1.5747016725700001E-3</v>
      </c>
      <c r="Q1170" s="30">
        <v>1.5747016725700001E-3</v>
      </c>
      <c r="R1170" s="30">
        <v>0</v>
      </c>
      <c r="S1170" s="30">
        <v>0</v>
      </c>
      <c r="T1170" s="30">
        <v>2.0483750540299999E-3</v>
      </c>
      <c r="U1170" s="30">
        <v>2.0483750540299999E-3</v>
      </c>
      <c r="V1170" s="30">
        <v>1.1246960139630001E-2</v>
      </c>
      <c r="W1170" s="30">
        <v>1.1246960139630001E-2</v>
      </c>
      <c r="X1170" s="30">
        <v>4.1669855001299997E-3</v>
      </c>
      <c r="Y1170" s="30">
        <v>4.1669855001299997E-3</v>
      </c>
      <c r="Z1170" s="28" t="s">
        <v>1879</v>
      </c>
    </row>
    <row r="1171" spans="1:26">
      <c r="A1171" s="27" t="s">
        <v>1216</v>
      </c>
      <c r="B1171" s="30">
        <v>8.7802313354360007E-2</v>
      </c>
      <c r="C1171" s="30">
        <v>8.7802313354360007E-2</v>
      </c>
      <c r="D1171" s="30">
        <v>3.8219573142910003E-2</v>
      </c>
      <c r="E1171" s="30">
        <v>3.8219573142910003E-2</v>
      </c>
      <c r="F1171" s="30">
        <v>0.31164773843674998</v>
      </c>
      <c r="G1171" s="30">
        <v>0.31164773843674998</v>
      </c>
      <c r="H1171" s="30">
        <v>0.13307504467025</v>
      </c>
      <c r="I1171" s="30">
        <v>0.13307504467025</v>
      </c>
      <c r="J1171" s="30">
        <v>5.8528262207000002E-4</v>
      </c>
      <c r="K1171" s="30">
        <v>5.8528262207000002E-4</v>
      </c>
      <c r="L1171" s="30">
        <v>2.5532734220999999E-4</v>
      </c>
      <c r="M1171" s="30">
        <v>2.5532734220999999E-4</v>
      </c>
      <c r="N1171" s="30">
        <v>1.9796046685299998E-3</v>
      </c>
      <c r="O1171" s="30">
        <v>1.9796046685299998E-3</v>
      </c>
      <c r="P1171" s="30">
        <v>8.6051472474000005E-4</v>
      </c>
      <c r="Q1171" s="30">
        <v>8.6051472474000005E-4</v>
      </c>
      <c r="R1171" s="30">
        <v>0</v>
      </c>
      <c r="S1171" s="30">
        <v>0</v>
      </c>
      <c r="T1171" s="30">
        <v>2.2708963728529999E-2</v>
      </c>
      <c r="U1171" s="30">
        <v>2.2708963728529999E-2</v>
      </c>
      <c r="V1171" s="30">
        <v>4.6737460706800002E-2</v>
      </c>
      <c r="W1171" s="30">
        <v>4.6737460706800002E-2</v>
      </c>
      <c r="X1171" s="30">
        <v>2.1196048344550002E-2</v>
      </c>
      <c r="Y1171" s="30">
        <v>2.1196048344550002E-2</v>
      </c>
      <c r="Z1171" s="28" t="s">
        <v>1879</v>
      </c>
    </row>
    <row r="1172" spans="1:26">
      <c r="A1172" s="27" t="s">
        <v>1217</v>
      </c>
      <c r="B1172" s="30">
        <v>4.3350594210699997E-3</v>
      </c>
      <c r="C1172" s="30">
        <v>4.3350594210699997E-3</v>
      </c>
      <c r="D1172" s="30">
        <v>0.14968460794696001</v>
      </c>
      <c r="E1172" s="30">
        <v>0.14968460794696001</v>
      </c>
      <c r="F1172" s="30">
        <v>9.3100365465480006E-2</v>
      </c>
      <c r="G1172" s="30">
        <v>9.3100365465480006E-2</v>
      </c>
      <c r="H1172" s="30">
        <v>7.5211134872589999E-2</v>
      </c>
      <c r="I1172" s="30">
        <v>7.5211134872589999E-2</v>
      </c>
      <c r="J1172" s="30">
        <v>1.9840088879999999E-5</v>
      </c>
      <c r="K1172" s="30">
        <v>1.9840088879999999E-5</v>
      </c>
      <c r="L1172" s="30">
        <v>3.3485553077E-4</v>
      </c>
      <c r="M1172" s="30">
        <v>3.3485553077E-4</v>
      </c>
      <c r="N1172" s="30">
        <v>5.4525091366000003E-4</v>
      </c>
      <c r="O1172" s="30">
        <v>5.4525091366000003E-4</v>
      </c>
      <c r="P1172" s="30">
        <v>2.6446396376000002E-4</v>
      </c>
      <c r="Q1172" s="30">
        <v>2.6446396376000002E-4</v>
      </c>
      <c r="R1172" s="30">
        <v>0</v>
      </c>
      <c r="S1172" s="30">
        <v>0</v>
      </c>
      <c r="T1172" s="30">
        <v>1.9231147090030001E-2</v>
      </c>
      <c r="U1172" s="30">
        <v>1.9231147090030001E-2</v>
      </c>
      <c r="V1172" s="30">
        <v>9.7149960863800004E-3</v>
      </c>
      <c r="W1172" s="30">
        <v>9.7149960863800004E-3</v>
      </c>
      <c r="X1172" s="30">
        <v>8.3715597869799992E-3</v>
      </c>
      <c r="Y1172" s="30">
        <v>8.3715597869799992E-3</v>
      </c>
      <c r="Z1172" s="28" t="s">
        <v>1879</v>
      </c>
    </row>
    <row r="1173" spans="1:26">
      <c r="A1173" s="27" t="s">
        <v>1218</v>
      </c>
      <c r="B1173" s="30">
        <v>5.4351923496619998E-2</v>
      </c>
      <c r="C1173" s="30">
        <v>5.4351923496619998E-2</v>
      </c>
      <c r="D1173" s="30">
        <v>0.21975312775993999</v>
      </c>
      <c r="E1173" s="30">
        <v>0.21975312775993999</v>
      </c>
      <c r="F1173" s="30">
        <v>2.8422112626242702</v>
      </c>
      <c r="G1173" s="30">
        <v>2.8422112626242702</v>
      </c>
      <c r="H1173" s="30">
        <v>0.86929976117695995</v>
      </c>
      <c r="I1173" s="30">
        <v>0.86929976117695995</v>
      </c>
      <c r="J1173" s="30">
        <v>1.4880066662999999E-4</v>
      </c>
      <c r="K1173" s="30">
        <v>1.4880066662999999E-4</v>
      </c>
      <c r="L1173" s="30">
        <v>9.2922409787999998E-4</v>
      </c>
      <c r="M1173" s="30">
        <v>9.2922409787999998E-4</v>
      </c>
      <c r="N1173" s="30">
        <v>2.0459189688369999E-2</v>
      </c>
      <c r="O1173" s="30">
        <v>2.0459189688369999E-2</v>
      </c>
      <c r="P1173" s="30">
        <v>5.9497679563599998E-3</v>
      </c>
      <c r="Q1173" s="30">
        <v>5.9497679563599998E-3</v>
      </c>
      <c r="R1173" s="30">
        <v>1.7558478662E-3</v>
      </c>
      <c r="S1173" s="30">
        <v>1.7558478662E-3</v>
      </c>
      <c r="T1173" s="30">
        <v>6.9354933783940004E-2</v>
      </c>
      <c r="U1173" s="30">
        <v>6.9354933783940004E-2</v>
      </c>
      <c r="V1173" s="30">
        <v>9.4810157842529996E-2</v>
      </c>
      <c r="W1173" s="30">
        <v>9.4810157842529996E-2</v>
      </c>
      <c r="X1173" s="30">
        <v>5.0074976204960001E-2</v>
      </c>
      <c r="Y1173" s="30">
        <v>5.0074976204960001E-2</v>
      </c>
      <c r="Z1173" s="28" t="s">
        <v>1879</v>
      </c>
    </row>
    <row r="1174" spans="1:26">
      <c r="A1174" s="27" t="s">
        <v>1219</v>
      </c>
      <c r="B1174" s="30">
        <v>2.5628567082647198</v>
      </c>
      <c r="C1174" s="30">
        <v>2.5628567082647198</v>
      </c>
      <c r="D1174" s="30">
        <v>7.4036557852570004E-2</v>
      </c>
      <c r="E1174" s="30">
        <v>7.4036557852570004E-2</v>
      </c>
      <c r="F1174" s="30">
        <v>0.22181396628285999</v>
      </c>
      <c r="G1174" s="30">
        <v>0.22181396628285999</v>
      </c>
      <c r="H1174" s="30">
        <v>1.1248417579201599</v>
      </c>
      <c r="I1174" s="30">
        <v>1.1248417579201599</v>
      </c>
      <c r="J1174" s="30">
        <v>2.417184162318E-2</v>
      </c>
      <c r="K1174" s="30">
        <v>2.417184162318E-2</v>
      </c>
      <c r="L1174" s="30">
        <v>7.4923925008999999E-4</v>
      </c>
      <c r="M1174" s="30">
        <v>7.4923925008999999E-4</v>
      </c>
      <c r="N1174" s="30">
        <v>2.06802373561E-3</v>
      </c>
      <c r="O1174" s="30">
        <v>2.06802373561E-3</v>
      </c>
      <c r="P1174" s="30">
        <v>1.061883225064E-2</v>
      </c>
      <c r="Q1174" s="30">
        <v>1.061883225064E-2</v>
      </c>
      <c r="R1174" s="30">
        <v>2.274335522356E-2</v>
      </c>
      <c r="S1174" s="30">
        <v>2.274335522356E-2</v>
      </c>
      <c r="T1174" s="30">
        <v>6.3170511258699999E-3</v>
      </c>
      <c r="U1174" s="30">
        <v>6.3170511258699999E-3</v>
      </c>
      <c r="V1174" s="30">
        <v>0</v>
      </c>
      <c r="W1174" s="30">
        <v>0</v>
      </c>
      <c r="X1174" s="30">
        <v>1.0959816244529999E-2</v>
      </c>
      <c r="Y1174" s="30">
        <v>1.0959816244529999E-2</v>
      </c>
      <c r="Z1174" s="28" t="s">
        <v>1879</v>
      </c>
    </row>
    <row r="1175" spans="1:26">
      <c r="A1175" s="27" t="s">
        <v>1220</v>
      </c>
      <c r="B1175" s="30">
        <v>1.475441276644E-2</v>
      </c>
      <c r="C1175" s="30">
        <v>1.475441276644E-2</v>
      </c>
      <c r="D1175" s="30">
        <v>4.7758770075599999E-3</v>
      </c>
      <c r="E1175" s="30">
        <v>4.7758770075599999E-3</v>
      </c>
      <c r="F1175" s="30">
        <v>0.93850945101584005</v>
      </c>
      <c r="G1175" s="30">
        <v>0.93850945101584005</v>
      </c>
      <c r="H1175" s="30">
        <v>0.26400887095366998</v>
      </c>
      <c r="I1175" s="30">
        <v>0.26400887095366998</v>
      </c>
      <c r="J1175" s="30">
        <v>6.2826948130000006E-5</v>
      </c>
      <c r="K1175" s="30">
        <v>6.2826948130000006E-5</v>
      </c>
      <c r="L1175" s="30">
        <v>3.348555308E-5</v>
      </c>
      <c r="M1175" s="30">
        <v>3.348555308E-5</v>
      </c>
      <c r="N1175" s="30">
        <v>1.39947734507E-2</v>
      </c>
      <c r="O1175" s="30">
        <v>1.39947734507E-2</v>
      </c>
      <c r="P1175" s="30">
        <v>3.8609053796300002E-3</v>
      </c>
      <c r="Q1175" s="30">
        <v>3.8609053796300002E-3</v>
      </c>
      <c r="R1175" s="30">
        <v>0</v>
      </c>
      <c r="S1175" s="30">
        <v>0</v>
      </c>
      <c r="T1175" s="30">
        <v>1.529158643455E-2</v>
      </c>
      <c r="U1175" s="30">
        <v>1.529158643455E-2</v>
      </c>
      <c r="V1175" s="30">
        <v>0</v>
      </c>
      <c r="W1175" s="30">
        <v>0</v>
      </c>
      <c r="X1175" s="30">
        <v>4.1790676101499998E-3</v>
      </c>
      <c r="Y1175" s="30">
        <v>4.1790676101499998E-3</v>
      </c>
      <c r="Z1175" s="28" t="s">
        <v>1879</v>
      </c>
    </row>
    <row r="1176" spans="1:26">
      <c r="A1176" s="27" t="s">
        <v>1221</v>
      </c>
      <c r="B1176" s="30">
        <v>2.6317877904090001E-2</v>
      </c>
      <c r="C1176" s="30">
        <v>2.6317877904090001E-2</v>
      </c>
      <c r="D1176" s="30">
        <v>5.3865697817999998E-2</v>
      </c>
      <c r="E1176" s="30">
        <v>5.3865697817999998E-2</v>
      </c>
      <c r="F1176" s="30">
        <v>0.1137413054584</v>
      </c>
      <c r="G1176" s="30">
        <v>0.1137413054584</v>
      </c>
      <c r="H1176" s="30">
        <v>5.9045271666239997E-2</v>
      </c>
      <c r="I1176" s="30">
        <v>5.9045271666239997E-2</v>
      </c>
      <c r="J1176" s="30">
        <v>2.1162761476E-4</v>
      </c>
      <c r="K1176" s="30">
        <v>2.1162761476E-4</v>
      </c>
      <c r="L1176" s="30">
        <v>7.1993939115000004E-4</v>
      </c>
      <c r="M1176" s="30">
        <v>7.1993939115000004E-4</v>
      </c>
      <c r="N1176" s="30">
        <v>7.6138641096999997E-4</v>
      </c>
      <c r="O1176" s="30">
        <v>7.6138641096999997E-4</v>
      </c>
      <c r="P1176" s="30">
        <v>5.2490055752000002E-4</v>
      </c>
      <c r="Q1176" s="30">
        <v>5.2490055752000002E-4</v>
      </c>
      <c r="R1176" s="30">
        <v>0</v>
      </c>
      <c r="S1176" s="30">
        <v>0</v>
      </c>
      <c r="T1176" s="30">
        <v>1.56207018509E-3</v>
      </c>
      <c r="U1176" s="30">
        <v>1.56207018509E-3</v>
      </c>
      <c r="V1176" s="30">
        <v>0</v>
      </c>
      <c r="W1176" s="30">
        <v>0</v>
      </c>
      <c r="X1176" s="30">
        <v>4.2690122069999998E-4</v>
      </c>
      <c r="Y1176" s="30">
        <v>4.2690122069999998E-4</v>
      </c>
      <c r="Z1176" s="28" t="s">
        <v>1879</v>
      </c>
    </row>
    <row r="1177" spans="1:26">
      <c r="A1177" s="27" t="s">
        <v>1222</v>
      </c>
      <c r="B1177" s="30">
        <v>0.72747323241341</v>
      </c>
      <c r="C1177" s="30">
        <v>2.0283184201999999E-2</v>
      </c>
      <c r="D1177" s="30">
        <v>1.20376377616582</v>
      </c>
      <c r="E1177" s="30">
        <v>3.730290612744E-2</v>
      </c>
      <c r="F1177" s="30">
        <v>2.1582357448815199</v>
      </c>
      <c r="G1177" s="30">
        <v>0.32065174676779001</v>
      </c>
      <c r="H1177" s="30">
        <v>1.2712473973121301</v>
      </c>
      <c r="I1177" s="30">
        <v>0.10783014701243</v>
      </c>
      <c r="J1177" s="30">
        <v>8.1675032570799992E-3</v>
      </c>
      <c r="K1177" s="30">
        <v>2.215476592E-4</v>
      </c>
      <c r="L1177" s="30">
        <v>1.370396259664E-2</v>
      </c>
      <c r="M1177" s="30">
        <v>7.2831077942000003E-4</v>
      </c>
      <c r="N1177" s="30">
        <v>2.3386843242820001E-2</v>
      </c>
      <c r="O1177" s="30">
        <v>2.5052069006199999E-3</v>
      </c>
      <c r="P1177" s="30">
        <v>1.4102507306320001E-2</v>
      </c>
      <c r="Q1177" s="30">
        <v>1.00818495831E-3</v>
      </c>
      <c r="R1177" s="30">
        <v>0</v>
      </c>
      <c r="S1177" s="30">
        <v>0</v>
      </c>
      <c r="T1177" s="30">
        <v>3.12414037018E-3</v>
      </c>
      <c r="U1177" s="30">
        <v>3.12414037018E-3</v>
      </c>
      <c r="V1177" s="30">
        <v>7.9570045498500008E-3</v>
      </c>
      <c r="W1177" s="30">
        <v>7.9570045498500008E-3</v>
      </c>
      <c r="X1177" s="30">
        <v>3.4058125688800002E-3</v>
      </c>
      <c r="Y1177" s="30">
        <v>3.4058125688800002E-3</v>
      </c>
      <c r="Z1177" s="28" t="s">
        <v>1879</v>
      </c>
    </row>
    <row r="1178" spans="1:26">
      <c r="A1178" s="27" t="s">
        <v>1223</v>
      </c>
      <c r="B1178" s="30">
        <v>3.7153873116020003E-2</v>
      </c>
      <c r="C1178" s="30">
        <v>3.7153873116020003E-2</v>
      </c>
      <c r="D1178" s="30">
        <v>1.1950826465306901</v>
      </c>
      <c r="E1178" s="30">
        <v>1.1950826465306901</v>
      </c>
      <c r="F1178" s="30">
        <v>2.7663182300467701</v>
      </c>
      <c r="G1178" s="30">
        <v>2.7663182300467701</v>
      </c>
      <c r="H1178" s="30">
        <v>1.15438922920165</v>
      </c>
      <c r="I1178" s="30">
        <v>1.15438922920165</v>
      </c>
      <c r="J1178" s="30">
        <v>3.0752137770000002E-4</v>
      </c>
      <c r="K1178" s="30">
        <v>3.0752137770000002E-4</v>
      </c>
      <c r="L1178" s="30">
        <v>1.504757041384E-2</v>
      </c>
      <c r="M1178" s="30">
        <v>1.504757041384E-2</v>
      </c>
      <c r="N1178" s="30">
        <v>2.0562345266629999E-2</v>
      </c>
      <c r="O1178" s="30">
        <v>2.0562345266629999E-2</v>
      </c>
      <c r="P1178" s="30">
        <v>1.057050381056E-2</v>
      </c>
      <c r="Q1178" s="30">
        <v>1.057050381056E-2</v>
      </c>
      <c r="R1178" s="30">
        <v>0</v>
      </c>
      <c r="S1178" s="30">
        <v>0</v>
      </c>
      <c r="T1178" s="30">
        <v>9.3183872362199993E-3</v>
      </c>
      <c r="U1178" s="30">
        <v>9.3183872362199993E-3</v>
      </c>
      <c r="V1178" s="30">
        <v>2.109589843832E-2</v>
      </c>
      <c r="W1178" s="30">
        <v>2.109589843832E-2</v>
      </c>
      <c r="X1178" s="30">
        <v>9.3126219118500001E-3</v>
      </c>
      <c r="Y1178" s="30">
        <v>9.3126219118500001E-3</v>
      </c>
      <c r="Z1178" s="28" t="s">
        <v>1879</v>
      </c>
    </row>
    <row r="1179" spans="1:26">
      <c r="A1179" s="27" t="s">
        <v>1224</v>
      </c>
      <c r="B1179" s="30">
        <v>3.3423936405900002E-2</v>
      </c>
      <c r="C1179" s="30">
        <v>3.3423936405900002E-2</v>
      </c>
      <c r="D1179" s="30">
        <v>9.4973399913799994E-3</v>
      </c>
      <c r="E1179" s="30">
        <v>9.4973399913799994E-3</v>
      </c>
      <c r="F1179" s="30">
        <v>0.80128305890675</v>
      </c>
      <c r="G1179" s="30">
        <v>0.80128305890675</v>
      </c>
      <c r="H1179" s="30">
        <v>0.23559980292735999</v>
      </c>
      <c r="I1179" s="30">
        <v>0.23559980292735999</v>
      </c>
      <c r="J1179" s="30">
        <v>9.5893762940000007E-5</v>
      </c>
      <c r="K1179" s="30">
        <v>9.5893762940000007E-5</v>
      </c>
      <c r="L1179" s="30">
        <v>7.5342494420000002E-5</v>
      </c>
      <c r="M1179" s="30">
        <v>7.5342494420000002E-5</v>
      </c>
      <c r="N1179" s="30">
        <v>6.8426533579599999E-3</v>
      </c>
      <c r="O1179" s="30">
        <v>6.8426533579599999E-3</v>
      </c>
      <c r="P1179" s="30">
        <v>1.9331376031499999E-3</v>
      </c>
      <c r="Q1179" s="30">
        <v>1.9331376031499999E-3</v>
      </c>
      <c r="R1179" s="30">
        <v>0</v>
      </c>
      <c r="S1179" s="30">
        <v>0</v>
      </c>
      <c r="T1179" s="30">
        <v>0</v>
      </c>
      <c r="U1179" s="30">
        <v>0</v>
      </c>
      <c r="V1179" s="30">
        <v>2.8462720115200002E-3</v>
      </c>
      <c r="W1179" s="30">
        <v>2.8462720115200002E-3</v>
      </c>
      <c r="X1179" s="30">
        <v>9.1287053482000001E-4</v>
      </c>
      <c r="Y1179" s="30">
        <v>9.1287053482000001E-4</v>
      </c>
      <c r="Z1179" s="28" t="s">
        <v>1879</v>
      </c>
    </row>
    <row r="1180" spans="1:26">
      <c r="A1180" s="27" t="s">
        <v>1225</v>
      </c>
      <c r="B1180" s="30">
        <v>3.6204855531089999E-2</v>
      </c>
      <c r="C1180" s="30">
        <v>3.6204855531089999E-2</v>
      </c>
      <c r="D1180" s="30">
        <v>3.1936846246899998E-3</v>
      </c>
      <c r="E1180" s="30">
        <v>3.1936846246899998E-3</v>
      </c>
      <c r="F1180" s="30">
        <v>9.1155145989699995E-2</v>
      </c>
      <c r="G1180" s="30">
        <v>9.1155145989699995E-2</v>
      </c>
      <c r="H1180" s="30">
        <v>4.0634820909569998E-2</v>
      </c>
      <c r="I1180" s="30">
        <v>4.0634820909569998E-2</v>
      </c>
      <c r="J1180" s="30">
        <v>2.215476592E-4</v>
      </c>
      <c r="K1180" s="30">
        <v>2.215476592E-4</v>
      </c>
      <c r="L1180" s="30">
        <v>3.7671247210000001E-5</v>
      </c>
      <c r="M1180" s="30">
        <v>3.7671247210000001E-5</v>
      </c>
      <c r="N1180" s="30">
        <v>9.0875152276999999E-4</v>
      </c>
      <c r="O1180" s="30">
        <v>9.0875152276999999E-4</v>
      </c>
      <c r="P1180" s="30">
        <v>3.5038119057000003E-4</v>
      </c>
      <c r="Q1180" s="30">
        <v>3.5038119057000003E-4</v>
      </c>
      <c r="R1180" s="30">
        <v>9.0272404420400007E-3</v>
      </c>
      <c r="S1180" s="30">
        <v>9.0272404420400007E-3</v>
      </c>
      <c r="T1180" s="30">
        <v>8.0412229339400006E-3</v>
      </c>
      <c r="U1180" s="30">
        <v>8.0412229339400006E-3</v>
      </c>
      <c r="V1180" s="30">
        <v>0</v>
      </c>
      <c r="W1180" s="30">
        <v>0</v>
      </c>
      <c r="X1180" s="30">
        <v>5.8625082728900003E-3</v>
      </c>
      <c r="Y1180" s="30">
        <v>5.8625082728900003E-3</v>
      </c>
      <c r="Z1180" s="28" t="s">
        <v>1879</v>
      </c>
    </row>
    <row r="1181" spans="1:26">
      <c r="A1181" s="27" t="s">
        <v>1226</v>
      </c>
      <c r="B1181" s="30">
        <v>6.5571493760290006E-2</v>
      </c>
      <c r="C1181" s="30">
        <v>6.5571493760290006E-2</v>
      </c>
      <c r="D1181" s="30">
        <v>0.35590957226392</v>
      </c>
      <c r="E1181" s="30">
        <v>0.35590957226392</v>
      </c>
      <c r="F1181" s="30">
        <v>5.4515267025580003E-2</v>
      </c>
      <c r="G1181" s="30">
        <v>5.4515267025580003E-2</v>
      </c>
      <c r="H1181" s="30">
        <v>0.15566859040707001</v>
      </c>
      <c r="I1181" s="30">
        <v>0.15566859040707001</v>
      </c>
      <c r="J1181" s="30">
        <v>4.1002850358999999E-4</v>
      </c>
      <c r="K1181" s="30">
        <v>4.1002850358999999E-4</v>
      </c>
      <c r="L1181" s="30">
        <v>6.2827268960100003E-3</v>
      </c>
      <c r="M1181" s="30">
        <v>6.2827268960100003E-3</v>
      </c>
      <c r="N1181" s="30">
        <v>6.3366998073999996E-4</v>
      </c>
      <c r="O1181" s="30">
        <v>6.3366998073999996E-4</v>
      </c>
      <c r="P1181" s="30">
        <v>2.3546689971700001E-3</v>
      </c>
      <c r="Q1181" s="30">
        <v>2.3546689971700001E-3</v>
      </c>
      <c r="R1181" s="30">
        <v>0</v>
      </c>
      <c r="S1181" s="30">
        <v>0</v>
      </c>
      <c r="T1181" s="30">
        <v>2.040515581404E-2</v>
      </c>
      <c r="U1181" s="30">
        <v>2.040515581404E-2</v>
      </c>
      <c r="V1181" s="30">
        <v>0</v>
      </c>
      <c r="W1181" s="30">
        <v>0</v>
      </c>
      <c r="X1181" s="30">
        <v>5.5765650024200003E-3</v>
      </c>
      <c r="Y1181" s="30">
        <v>5.5765650024200003E-3</v>
      </c>
      <c r="Z1181" s="28" t="s">
        <v>1879</v>
      </c>
    </row>
    <row r="1182" spans="1:26">
      <c r="A1182" s="27" t="s">
        <v>1227</v>
      </c>
      <c r="B1182" s="30">
        <v>0.13335185074962</v>
      </c>
      <c r="C1182" s="30">
        <v>0.13335185074962</v>
      </c>
      <c r="D1182" s="30">
        <v>3.8558614367810003E-2</v>
      </c>
      <c r="E1182" s="30">
        <v>3.8558614367810003E-2</v>
      </c>
      <c r="F1182" s="30">
        <v>0.27866742641568998</v>
      </c>
      <c r="G1182" s="30">
        <v>0.27866742641568998</v>
      </c>
      <c r="H1182" s="30">
        <v>0.14266287019921001</v>
      </c>
      <c r="I1182" s="30">
        <v>0.14266287019921001</v>
      </c>
      <c r="J1182" s="30">
        <v>7.1424319980999997E-4</v>
      </c>
      <c r="K1182" s="30">
        <v>7.1424319980999997E-4</v>
      </c>
      <c r="L1182" s="30">
        <v>3.0555567182000002E-4</v>
      </c>
      <c r="M1182" s="30">
        <v>3.0555567182000002E-4</v>
      </c>
      <c r="N1182" s="30">
        <v>2.72134239793E-3</v>
      </c>
      <c r="O1182" s="30">
        <v>2.72134239793E-3</v>
      </c>
      <c r="P1182" s="30">
        <v>1.1316909718400001E-3</v>
      </c>
      <c r="Q1182" s="30">
        <v>1.1316909718400001E-3</v>
      </c>
      <c r="R1182" s="30">
        <v>0</v>
      </c>
      <c r="S1182" s="30">
        <v>0</v>
      </c>
      <c r="T1182" s="30">
        <v>3.3879239203049999E-2</v>
      </c>
      <c r="U1182" s="30">
        <v>3.3879239203049999E-2</v>
      </c>
      <c r="V1182" s="30">
        <v>0</v>
      </c>
      <c r="W1182" s="30">
        <v>0</v>
      </c>
      <c r="X1182" s="30">
        <v>9.2589236450899993E-3</v>
      </c>
      <c r="Y1182" s="30">
        <v>9.2589236450899993E-3</v>
      </c>
      <c r="Z1182" s="28" t="s">
        <v>1879</v>
      </c>
    </row>
    <row r="1183" spans="1:26">
      <c r="A1183" s="27" t="s">
        <v>1228</v>
      </c>
      <c r="B1183" s="30">
        <v>0.31902201588529999</v>
      </c>
      <c r="C1183" s="30">
        <v>0.31902201588529999</v>
      </c>
      <c r="D1183" s="30">
        <v>9.48051768665057</v>
      </c>
      <c r="E1183" s="30">
        <v>9.48051768665057</v>
      </c>
      <c r="F1183" s="30">
        <v>27.2038501591543</v>
      </c>
      <c r="G1183" s="30">
        <v>27.2038501591543</v>
      </c>
      <c r="H1183" s="30">
        <v>10.6047498801857</v>
      </c>
      <c r="I1183" s="30">
        <v>10.6047498801857</v>
      </c>
      <c r="J1183" s="30">
        <v>9.4901758492999997E-4</v>
      </c>
      <c r="K1183" s="30">
        <v>9.4901758492999997E-4</v>
      </c>
      <c r="L1183" s="30">
        <v>6.0491651633050002E-2</v>
      </c>
      <c r="M1183" s="30">
        <v>6.0491651633050002E-2</v>
      </c>
      <c r="N1183" s="30">
        <v>0.13363068338115</v>
      </c>
      <c r="O1183" s="30">
        <v>0.13363068338115</v>
      </c>
      <c r="P1183" s="30">
        <v>5.6306660061779999E-2</v>
      </c>
      <c r="Q1183" s="30">
        <v>5.6306660061779999E-2</v>
      </c>
      <c r="R1183" s="30">
        <v>1.195034687089E-2</v>
      </c>
      <c r="S1183" s="30">
        <v>1.195034687089E-2</v>
      </c>
      <c r="T1183" s="30">
        <v>0.20681219790152</v>
      </c>
      <c r="U1183" s="30">
        <v>0.20681219790152</v>
      </c>
      <c r="V1183" s="30">
        <v>0.19782009049471</v>
      </c>
      <c r="W1183" s="30">
        <v>0.19782009049471</v>
      </c>
      <c r="X1183" s="30">
        <v>0.12481759370011999</v>
      </c>
      <c r="Y1183" s="30">
        <v>0.12481759370011999</v>
      </c>
      <c r="Z1183" s="28" t="s">
        <v>1880</v>
      </c>
    </row>
    <row r="1184" spans="1:26">
      <c r="A1184" s="27" t="s">
        <v>1229</v>
      </c>
      <c r="B1184" s="30">
        <v>7.9638116778759996E-2</v>
      </c>
      <c r="C1184" s="30">
        <v>7.9638116778759996E-2</v>
      </c>
      <c r="D1184" s="30">
        <v>5.136683841965E-2</v>
      </c>
      <c r="E1184" s="30">
        <v>5.136683841965E-2</v>
      </c>
      <c r="F1184" s="30">
        <v>0.84974161983731</v>
      </c>
      <c r="G1184" s="30">
        <v>0.84974161983731</v>
      </c>
      <c r="H1184" s="30">
        <v>0.28103390642809001</v>
      </c>
      <c r="I1184" s="30">
        <v>0.28103390642809001</v>
      </c>
      <c r="J1184" s="30">
        <v>5.0922894800999995E-4</v>
      </c>
      <c r="K1184" s="30">
        <v>5.0922894800999995E-4</v>
      </c>
      <c r="L1184" s="30">
        <v>5.3576884922999996E-4</v>
      </c>
      <c r="M1184" s="30">
        <v>5.3576884922999996E-4</v>
      </c>
      <c r="N1184" s="30">
        <v>9.7015365268999995E-3</v>
      </c>
      <c r="O1184" s="30">
        <v>9.7015365268999995E-3</v>
      </c>
      <c r="P1184" s="30">
        <v>3.0299247016099999E-3</v>
      </c>
      <c r="Q1184" s="30">
        <v>3.0299247016099999E-3</v>
      </c>
      <c r="R1184" s="30">
        <v>0</v>
      </c>
      <c r="S1184" s="30">
        <v>0</v>
      </c>
      <c r="T1184" s="30">
        <v>4.8930129288320003E-2</v>
      </c>
      <c r="U1184" s="30">
        <v>4.8930129288320003E-2</v>
      </c>
      <c r="V1184" s="30">
        <v>1.29756518172E-3</v>
      </c>
      <c r="W1184" s="30">
        <v>1.29756518172E-3</v>
      </c>
      <c r="X1184" s="30">
        <v>1.378837244581E-2</v>
      </c>
      <c r="Y1184" s="30">
        <v>1.378837244581E-2</v>
      </c>
      <c r="Z1184" s="28" t="s">
        <v>1879</v>
      </c>
    </row>
    <row r="1185" spans="1:26">
      <c r="A1185" s="27" t="s">
        <v>1230</v>
      </c>
      <c r="B1185" s="30">
        <v>0.24413560039415999</v>
      </c>
      <c r="C1185" s="30">
        <v>0.24413560039415999</v>
      </c>
      <c r="D1185" s="30">
        <v>0.26831136541528</v>
      </c>
      <c r="E1185" s="30">
        <v>0.26831136541528</v>
      </c>
      <c r="F1185" s="30">
        <v>0.77509136636931997</v>
      </c>
      <c r="G1185" s="30">
        <v>0.77509136636931997</v>
      </c>
      <c r="H1185" s="30">
        <v>0.39699531348376998</v>
      </c>
      <c r="I1185" s="30">
        <v>0.39699531348376998</v>
      </c>
      <c r="J1185" s="30">
        <v>7.2945393462000001E-3</v>
      </c>
      <c r="K1185" s="30">
        <v>7.2945393462000001E-3</v>
      </c>
      <c r="L1185" s="30">
        <v>4.0433805340100003E-3</v>
      </c>
      <c r="M1185" s="30">
        <v>4.0433805340100003E-3</v>
      </c>
      <c r="N1185" s="30">
        <v>7.2601878414000004E-3</v>
      </c>
      <c r="O1185" s="30">
        <v>7.2601878414000004E-3</v>
      </c>
      <c r="P1185" s="30">
        <v>6.2424235101800002E-3</v>
      </c>
      <c r="Q1185" s="30">
        <v>6.2424235101800002E-3</v>
      </c>
      <c r="R1185" s="30">
        <v>0</v>
      </c>
      <c r="S1185" s="30">
        <v>0</v>
      </c>
      <c r="T1185" s="30">
        <v>9.3134750658200004E-3</v>
      </c>
      <c r="U1185" s="30">
        <v>9.3134750658200004E-3</v>
      </c>
      <c r="V1185" s="30">
        <v>4.2694080172800001E-3</v>
      </c>
      <c r="W1185" s="30">
        <v>4.2694080172800001E-3</v>
      </c>
      <c r="X1185" s="30">
        <v>3.9146036463799999E-3</v>
      </c>
      <c r="Y1185" s="30">
        <v>3.9146036463799999E-3</v>
      </c>
      <c r="Z1185" s="28" t="s">
        <v>1879</v>
      </c>
    </row>
    <row r="1186" spans="1:26">
      <c r="A1186" s="27" t="s">
        <v>1231</v>
      </c>
      <c r="B1186" s="30">
        <v>4.2447870166459997E-2</v>
      </c>
      <c r="C1186" s="30">
        <v>4.2447870166459997E-2</v>
      </c>
      <c r="D1186" s="30">
        <v>1.07949051731E-2</v>
      </c>
      <c r="E1186" s="30">
        <v>1.07949051731E-2</v>
      </c>
      <c r="F1186" s="30">
        <v>0.49831021338468001</v>
      </c>
      <c r="G1186" s="30">
        <v>0.49831021338468001</v>
      </c>
      <c r="H1186" s="30">
        <v>0.15687948632238</v>
      </c>
      <c r="I1186" s="30">
        <v>0.15687948632238</v>
      </c>
      <c r="J1186" s="30">
        <v>1.11435165896E-3</v>
      </c>
      <c r="K1186" s="30">
        <v>1.11435165896E-3</v>
      </c>
      <c r="L1186" s="30">
        <v>1.4649929471E-4</v>
      </c>
      <c r="M1186" s="30">
        <v>1.4649929471E-4</v>
      </c>
      <c r="N1186" s="30">
        <v>1.3862144850079999E-2</v>
      </c>
      <c r="O1186" s="30">
        <v>1.3862144850079999E-2</v>
      </c>
      <c r="P1186" s="30">
        <v>4.2878066003200002E-3</v>
      </c>
      <c r="Q1186" s="30">
        <v>4.2878066003200002E-3</v>
      </c>
      <c r="R1186" s="30">
        <v>1.9410220291099999E-3</v>
      </c>
      <c r="S1186" s="30">
        <v>1.9410220291099999E-3</v>
      </c>
      <c r="T1186" s="30">
        <v>4.3865681612800002E-3</v>
      </c>
      <c r="U1186" s="30">
        <v>4.3865681612800002E-3</v>
      </c>
      <c r="V1186" s="30">
        <v>2.3481744095000001E-3</v>
      </c>
      <c r="W1186" s="30">
        <v>2.3481744095000001E-3</v>
      </c>
      <c r="X1186" s="30">
        <v>2.7399540611300001E-3</v>
      </c>
      <c r="Y1186" s="30">
        <v>2.7399540611300001E-3</v>
      </c>
      <c r="Z1186" s="28" t="s">
        <v>1879</v>
      </c>
    </row>
    <row r="1187" spans="1:26">
      <c r="A1187" s="27" t="s">
        <v>1232</v>
      </c>
      <c r="B1187" s="30">
        <v>0.15964327520186999</v>
      </c>
      <c r="C1187" s="30">
        <v>0.15964327520186999</v>
      </c>
      <c r="D1187" s="30">
        <v>0.10935125926608</v>
      </c>
      <c r="E1187" s="30">
        <v>0.10935125926608</v>
      </c>
      <c r="F1187" s="30">
        <v>0.90165343655440999</v>
      </c>
      <c r="G1187" s="30">
        <v>0.90165343655440999</v>
      </c>
      <c r="H1187" s="30">
        <v>0.34629877984113</v>
      </c>
      <c r="I1187" s="30">
        <v>0.34629877984113</v>
      </c>
      <c r="J1187" s="30">
        <v>7.4731001462000003E-4</v>
      </c>
      <c r="K1187" s="30">
        <v>7.4731001462000003E-4</v>
      </c>
      <c r="L1187" s="30">
        <v>8.8318146240000004E-4</v>
      </c>
      <c r="M1187" s="30">
        <v>8.8318146240000004E-4</v>
      </c>
      <c r="N1187" s="30">
        <v>1.356250245609E-2</v>
      </c>
      <c r="O1187" s="30">
        <v>1.356250245609E-2</v>
      </c>
      <c r="P1187" s="30">
        <v>4.2931764269999997E-3</v>
      </c>
      <c r="Q1187" s="30">
        <v>4.2931764269999997E-3</v>
      </c>
      <c r="R1187" s="30">
        <v>9.536800058198E-2</v>
      </c>
      <c r="S1187" s="30">
        <v>9.536800058198E-2</v>
      </c>
      <c r="T1187" s="30">
        <v>1.8405902463939999E-2</v>
      </c>
      <c r="U1187" s="30">
        <v>1.8405902463939999E-2</v>
      </c>
      <c r="V1187" s="30">
        <v>5.6971482865859999E-2</v>
      </c>
      <c r="W1187" s="30">
        <v>5.6971482865859999E-2</v>
      </c>
      <c r="X1187" s="30">
        <v>6.2020155644430003E-2</v>
      </c>
      <c r="Y1187" s="30">
        <v>6.2020155644430003E-2</v>
      </c>
      <c r="Z1187" s="28" t="s">
        <v>1879</v>
      </c>
    </row>
    <row r="1188" spans="1:26">
      <c r="A1188" s="27" t="s">
        <v>1233</v>
      </c>
      <c r="B1188" s="30">
        <v>2.87019952516E-3</v>
      </c>
      <c r="C1188" s="30">
        <v>2.87019952516E-3</v>
      </c>
      <c r="D1188" s="30">
        <v>3.1062036172770001E-2</v>
      </c>
      <c r="E1188" s="30">
        <v>3.1062036172770001E-2</v>
      </c>
      <c r="F1188" s="30">
        <v>0.11801980587103</v>
      </c>
      <c r="G1188" s="30">
        <v>0.11801980587103</v>
      </c>
      <c r="H1188" s="30">
        <v>4.338148725405E-2</v>
      </c>
      <c r="I1188" s="30">
        <v>4.338148725405E-2</v>
      </c>
      <c r="J1188" s="30">
        <v>9.5893762940000007E-5</v>
      </c>
      <c r="K1188" s="30">
        <v>9.5893762940000007E-5</v>
      </c>
      <c r="L1188" s="30">
        <v>3.5159830730999999E-4</v>
      </c>
      <c r="M1188" s="30">
        <v>3.5159830730999999E-4</v>
      </c>
      <c r="N1188" s="30">
        <v>4.470075058E-4</v>
      </c>
      <c r="O1188" s="30">
        <v>4.470075058E-4</v>
      </c>
      <c r="P1188" s="30">
        <v>2.7386116044999999E-4</v>
      </c>
      <c r="Q1188" s="30">
        <v>2.7386116044999999E-4</v>
      </c>
      <c r="R1188" s="30">
        <v>0</v>
      </c>
      <c r="S1188" s="30">
        <v>0</v>
      </c>
      <c r="T1188" s="30">
        <v>3.2027350964800002E-3</v>
      </c>
      <c r="U1188" s="30">
        <v>3.2027350964800002E-3</v>
      </c>
      <c r="V1188" s="30">
        <v>0</v>
      </c>
      <c r="W1188" s="30">
        <v>0</v>
      </c>
      <c r="X1188" s="30">
        <v>8.7528174808999999E-4</v>
      </c>
      <c r="Y1188" s="30">
        <v>8.7528174808999999E-4</v>
      </c>
      <c r="Z1188" s="28" t="s">
        <v>1879</v>
      </c>
    </row>
    <row r="1189" spans="1:26">
      <c r="A1189" s="27" t="s">
        <v>1234</v>
      </c>
      <c r="B1189" s="30">
        <v>6.4162847449559995E-2</v>
      </c>
      <c r="C1189" s="30">
        <v>6.4162847449559995E-2</v>
      </c>
      <c r="D1189" s="30">
        <v>0.97228651913490005</v>
      </c>
      <c r="E1189" s="30">
        <v>0.97228651913490005</v>
      </c>
      <c r="F1189" s="30">
        <v>4.4307924313278599</v>
      </c>
      <c r="G1189" s="30">
        <v>4.4307924313278599</v>
      </c>
      <c r="H1189" s="30">
        <v>1.5487855465745199</v>
      </c>
      <c r="I1189" s="30">
        <v>1.5487855465745199</v>
      </c>
      <c r="J1189" s="30">
        <v>2.7776124437E-4</v>
      </c>
      <c r="K1189" s="30">
        <v>2.7776124437E-4</v>
      </c>
      <c r="L1189" s="30">
        <v>1.3595134549139999E-2</v>
      </c>
      <c r="M1189" s="30">
        <v>1.3595134549139999E-2</v>
      </c>
      <c r="N1189" s="30">
        <v>3.4060989507599997E-2</v>
      </c>
      <c r="O1189" s="30">
        <v>3.4060989507599997E-2</v>
      </c>
      <c r="P1189" s="30">
        <v>1.378166016246E-2</v>
      </c>
      <c r="Q1189" s="30">
        <v>1.378166016246E-2</v>
      </c>
      <c r="R1189" s="30">
        <v>0</v>
      </c>
      <c r="S1189" s="30">
        <v>0</v>
      </c>
      <c r="T1189" s="30">
        <v>4.3379376743820003E-2</v>
      </c>
      <c r="U1189" s="30">
        <v>4.3379376743820003E-2</v>
      </c>
      <c r="V1189" s="30">
        <v>0</v>
      </c>
      <c r="W1189" s="30">
        <v>0</v>
      </c>
      <c r="X1189" s="30">
        <v>1.185523484266E-2</v>
      </c>
      <c r="Y1189" s="30">
        <v>1.185523484266E-2</v>
      </c>
      <c r="Z1189" s="28" t="s">
        <v>1879</v>
      </c>
    </row>
    <row r="1190" spans="1:26">
      <c r="A1190" s="27" t="s">
        <v>1235</v>
      </c>
      <c r="B1190" s="30">
        <v>7.8669259104949998E-2</v>
      </c>
      <c r="C1190" s="30">
        <v>7.8669259104949998E-2</v>
      </c>
      <c r="D1190" s="30">
        <v>0.17535547007437999</v>
      </c>
      <c r="E1190" s="30">
        <v>0.17535547007437999</v>
      </c>
      <c r="F1190" s="30">
        <v>4.5614168664282602</v>
      </c>
      <c r="G1190" s="30">
        <v>4.5614168664282602</v>
      </c>
      <c r="H1190" s="30">
        <v>1.3347778167090201</v>
      </c>
      <c r="I1190" s="30">
        <v>1.3347778167090201</v>
      </c>
      <c r="J1190" s="30">
        <v>6.81176385E-4</v>
      </c>
      <c r="K1190" s="30">
        <v>6.81176385E-4</v>
      </c>
      <c r="L1190" s="30">
        <v>4.2359224642000001E-3</v>
      </c>
      <c r="M1190" s="30">
        <v>4.2359224642000001E-3</v>
      </c>
      <c r="N1190" s="30">
        <v>4.0540142256450001E-2</v>
      </c>
      <c r="O1190" s="30">
        <v>4.0540142256450001E-2</v>
      </c>
      <c r="P1190" s="30">
        <v>1.271440711072E-2</v>
      </c>
      <c r="Q1190" s="30">
        <v>1.271440711072E-2</v>
      </c>
      <c r="R1190" s="30">
        <v>7.8269150645799996E-3</v>
      </c>
      <c r="S1190" s="30">
        <v>7.8269150645799996E-3</v>
      </c>
      <c r="T1190" s="30">
        <v>1.9447282587339999E-2</v>
      </c>
      <c r="U1190" s="30">
        <v>1.9447282587339999E-2</v>
      </c>
      <c r="V1190" s="30">
        <v>1.382116203241E-2</v>
      </c>
      <c r="W1190" s="30">
        <v>1.382116203241E-2</v>
      </c>
      <c r="X1190" s="30">
        <v>1.292517280773E-2</v>
      </c>
      <c r="Y1190" s="30">
        <v>1.292517280773E-2</v>
      </c>
      <c r="Z1190" s="28" t="s">
        <v>1879</v>
      </c>
    </row>
    <row r="1191" spans="1:26">
      <c r="A1191" s="27" t="s">
        <v>1236</v>
      </c>
      <c r="B1191" s="30">
        <v>0.49427282767559999</v>
      </c>
      <c r="C1191" s="30">
        <v>0.49427282767559999</v>
      </c>
      <c r="D1191" s="30">
        <v>1.718227442248E-2</v>
      </c>
      <c r="E1191" s="30">
        <v>1.718227442248E-2</v>
      </c>
      <c r="F1191" s="30">
        <v>0.19970428734232001</v>
      </c>
      <c r="G1191" s="30">
        <v>0.19970428734232001</v>
      </c>
      <c r="H1191" s="30">
        <v>0.26075475598836001</v>
      </c>
      <c r="I1191" s="30">
        <v>0.26075475598836001</v>
      </c>
      <c r="J1191" s="30">
        <v>8.8023861013600008E-3</v>
      </c>
      <c r="K1191" s="30">
        <v>8.8023861013600008E-3</v>
      </c>
      <c r="L1191" s="30">
        <v>1.5905637711E-4</v>
      </c>
      <c r="M1191" s="30">
        <v>1.5905637711E-4</v>
      </c>
      <c r="N1191" s="30">
        <v>5.6539081227600001E-3</v>
      </c>
      <c r="O1191" s="30">
        <v>5.6539081227600001E-3</v>
      </c>
      <c r="P1191" s="30">
        <v>5.1698006317599998E-3</v>
      </c>
      <c r="Q1191" s="30">
        <v>5.1698006317599998E-3</v>
      </c>
      <c r="R1191" s="30">
        <v>0</v>
      </c>
      <c r="S1191" s="30">
        <v>0</v>
      </c>
      <c r="T1191" s="30">
        <v>6.7935316540299997E-3</v>
      </c>
      <c r="U1191" s="30">
        <v>6.7935316540299997E-3</v>
      </c>
      <c r="V1191" s="30">
        <v>1.74543445412E-3</v>
      </c>
      <c r="W1191" s="30">
        <v>1.74543445412E-3</v>
      </c>
      <c r="X1191" s="30">
        <v>2.4164220039399999E-3</v>
      </c>
      <c r="Y1191" s="30">
        <v>2.4164220039399999E-3</v>
      </c>
      <c r="Z1191" s="28" t="s">
        <v>1879</v>
      </c>
    </row>
    <row r="1192" spans="1:26">
      <c r="A1192" s="27" t="s">
        <v>1237</v>
      </c>
      <c r="B1192" s="30">
        <v>4.3780462803139998E-2</v>
      </c>
      <c r="C1192" s="30">
        <v>4.3780462803139998E-2</v>
      </c>
      <c r="D1192" s="30">
        <v>5.1333352866570002E-2</v>
      </c>
      <c r="E1192" s="30">
        <v>5.1333352866570002E-2</v>
      </c>
      <c r="F1192" s="30">
        <v>3.8535976735960001E-2</v>
      </c>
      <c r="G1192" s="30">
        <v>3.8535976735960001E-2</v>
      </c>
      <c r="H1192" s="30">
        <v>4.4769587449639998E-2</v>
      </c>
      <c r="I1192" s="30">
        <v>4.4769587449639998E-2</v>
      </c>
      <c r="J1192" s="30">
        <v>1.3226725922E-4</v>
      </c>
      <c r="K1192" s="30">
        <v>1.3226725922E-4</v>
      </c>
      <c r="L1192" s="30">
        <v>3.8926955451999999E-4</v>
      </c>
      <c r="M1192" s="30">
        <v>3.8926955451999999E-4</v>
      </c>
      <c r="N1192" s="30">
        <v>4.3718316501000003E-4</v>
      </c>
      <c r="O1192" s="30">
        <v>4.3718316501000003E-4</v>
      </c>
      <c r="P1192" s="30">
        <v>2.9802538049000001E-4</v>
      </c>
      <c r="Q1192" s="30">
        <v>2.9802538049000001E-4</v>
      </c>
      <c r="R1192" s="30">
        <v>0</v>
      </c>
      <c r="S1192" s="30">
        <v>0</v>
      </c>
      <c r="T1192" s="30">
        <v>1.6210162298E-4</v>
      </c>
      <c r="U1192" s="30">
        <v>1.6210162298E-4</v>
      </c>
      <c r="V1192" s="30">
        <v>1.1301374163E-4</v>
      </c>
      <c r="W1192" s="30">
        <v>1.1301374163E-4</v>
      </c>
      <c r="X1192" s="30">
        <v>8.0547400130000002E-5</v>
      </c>
      <c r="Y1192" s="30">
        <v>8.0547400130000002E-5</v>
      </c>
      <c r="Z1192" s="28" t="s">
        <v>1879</v>
      </c>
    </row>
    <row r="1193" spans="1:26">
      <c r="A1193" s="27" t="s">
        <v>1238</v>
      </c>
      <c r="B1193" s="30">
        <v>2.6618785918800002E-3</v>
      </c>
      <c r="C1193" s="30">
        <v>2.6618785918800002E-3</v>
      </c>
      <c r="D1193" s="30">
        <v>1.6872533056519999E-2</v>
      </c>
      <c r="E1193" s="30">
        <v>1.6872533056519999E-2</v>
      </c>
      <c r="F1193" s="30">
        <v>2.2489979172397501</v>
      </c>
      <c r="G1193" s="30">
        <v>2.2489979172397501</v>
      </c>
      <c r="H1193" s="30">
        <v>0.62112516663243</v>
      </c>
      <c r="I1193" s="30">
        <v>0.62112516663243</v>
      </c>
      <c r="J1193" s="30">
        <v>2.3146770359999998E-5</v>
      </c>
      <c r="K1193" s="30">
        <v>2.3146770359999998E-5</v>
      </c>
      <c r="L1193" s="30">
        <v>3.4322691904E-4</v>
      </c>
      <c r="M1193" s="30">
        <v>3.4322691904E-4</v>
      </c>
      <c r="N1193" s="30">
        <v>1.237375722089E-2</v>
      </c>
      <c r="O1193" s="30">
        <v>1.237375722089E-2</v>
      </c>
      <c r="P1193" s="30">
        <v>3.5011269923700002E-3</v>
      </c>
      <c r="Q1193" s="30">
        <v>3.5011269923700002E-3</v>
      </c>
      <c r="R1193" s="30">
        <v>0</v>
      </c>
      <c r="S1193" s="30">
        <v>0</v>
      </c>
      <c r="T1193" s="30">
        <v>9.6131174598200007E-3</v>
      </c>
      <c r="U1193" s="30">
        <v>9.6131174598200007E-3</v>
      </c>
      <c r="V1193" s="30">
        <v>0</v>
      </c>
      <c r="W1193" s="30">
        <v>0</v>
      </c>
      <c r="X1193" s="30">
        <v>2.6271877009499999E-3</v>
      </c>
      <c r="Y1193" s="30">
        <v>2.6271877009499999E-3</v>
      </c>
      <c r="Z1193" s="28" t="s">
        <v>1879</v>
      </c>
    </row>
    <row r="1194" spans="1:26">
      <c r="A1194" s="27" t="s">
        <v>1239</v>
      </c>
      <c r="B1194" s="30">
        <v>1.647388713635E-2</v>
      </c>
      <c r="C1194" s="30">
        <v>1.647388713635E-2</v>
      </c>
      <c r="D1194" s="30">
        <v>1.5194069708600001E-3</v>
      </c>
      <c r="E1194" s="30">
        <v>1.5194069708600001E-3</v>
      </c>
      <c r="F1194" s="30">
        <v>0.12559437261760001</v>
      </c>
      <c r="G1194" s="30">
        <v>0.12559437261760001</v>
      </c>
      <c r="H1194" s="30">
        <v>4.1499363004310001E-2</v>
      </c>
      <c r="I1194" s="30">
        <v>4.1499363004310001E-2</v>
      </c>
      <c r="J1194" s="30">
        <v>1.0581380738E-4</v>
      </c>
      <c r="K1194" s="30">
        <v>1.0581380738E-4</v>
      </c>
      <c r="L1194" s="30">
        <v>2.5114164809999998E-5</v>
      </c>
      <c r="M1194" s="30">
        <v>2.5114164809999998E-5</v>
      </c>
      <c r="N1194" s="30">
        <v>7.6629858136999999E-4</v>
      </c>
      <c r="O1194" s="30">
        <v>7.6629858136999999E-4</v>
      </c>
      <c r="P1194" s="30">
        <v>2.6043659376E-4</v>
      </c>
      <c r="Q1194" s="30">
        <v>2.6043659376E-4</v>
      </c>
      <c r="R1194" s="30">
        <v>0</v>
      </c>
      <c r="S1194" s="30">
        <v>0</v>
      </c>
      <c r="T1194" s="30">
        <v>2.942881282666E-2</v>
      </c>
      <c r="U1194" s="30">
        <v>2.942881282666E-2</v>
      </c>
      <c r="V1194" s="30">
        <v>8.3462741043699995E-3</v>
      </c>
      <c r="W1194" s="30">
        <v>8.3462741043699995E-3</v>
      </c>
      <c r="X1194" s="30">
        <v>1.0719516500809999E-2</v>
      </c>
      <c r="Y1194" s="30">
        <v>1.0719516500809999E-2</v>
      </c>
      <c r="Z1194" s="28" t="s">
        <v>1879</v>
      </c>
    </row>
    <row r="1195" spans="1:26">
      <c r="A1195" s="27" t="s">
        <v>1240</v>
      </c>
      <c r="B1195" s="30">
        <v>1.29350766158099</v>
      </c>
      <c r="C1195" s="30">
        <v>1.29350766158099</v>
      </c>
      <c r="D1195" s="30">
        <v>6.6719964505309995E-2</v>
      </c>
      <c r="E1195" s="30">
        <v>6.6719964505309995E-2</v>
      </c>
      <c r="F1195" s="30">
        <v>9.3395095689079999E-2</v>
      </c>
      <c r="G1195" s="30">
        <v>9.3395095689079999E-2</v>
      </c>
      <c r="H1195" s="30">
        <v>0.57206508766913</v>
      </c>
      <c r="I1195" s="30">
        <v>0.57206508766913</v>
      </c>
      <c r="J1195" s="30">
        <v>6.8150705315200002E-3</v>
      </c>
      <c r="K1195" s="30">
        <v>6.8150705315200002E-3</v>
      </c>
      <c r="L1195" s="30">
        <v>4.0182663692000002E-4</v>
      </c>
      <c r="M1195" s="30">
        <v>4.0182663692000002E-4</v>
      </c>
      <c r="N1195" s="30">
        <v>1.6357527409899999E-3</v>
      </c>
      <c r="O1195" s="30">
        <v>1.6357527409899999E-3</v>
      </c>
      <c r="P1195" s="30">
        <v>3.3427171054500001E-3</v>
      </c>
      <c r="Q1195" s="30">
        <v>3.3427171054500001E-3</v>
      </c>
      <c r="R1195" s="30">
        <v>1.2234721478220001E-2</v>
      </c>
      <c r="S1195" s="30">
        <v>1.2234721478220001E-2</v>
      </c>
      <c r="T1195" s="30">
        <v>0</v>
      </c>
      <c r="U1195" s="30">
        <v>0</v>
      </c>
      <c r="V1195" s="30">
        <v>1.750875856498E-2</v>
      </c>
      <c r="W1195" s="30">
        <v>1.750875856498E-2</v>
      </c>
      <c r="X1195" s="30">
        <v>1.058258592058E-2</v>
      </c>
      <c r="Y1195" s="30">
        <v>1.058258592058E-2</v>
      </c>
      <c r="Z1195" s="28" t="s">
        <v>1879</v>
      </c>
    </row>
    <row r="1196" spans="1:26">
      <c r="A1196" s="27" t="s">
        <v>1241</v>
      </c>
      <c r="B1196" s="30">
        <v>3.9537990463530001E-2</v>
      </c>
      <c r="C1196" s="30">
        <v>3.9537990463530001E-2</v>
      </c>
      <c r="D1196" s="30">
        <v>5.1316610090000004E-3</v>
      </c>
      <c r="E1196" s="30">
        <v>5.1316610090000004E-3</v>
      </c>
      <c r="F1196" s="30">
        <v>9.4387354108540003E-2</v>
      </c>
      <c r="G1196" s="30">
        <v>9.4387354108540003E-2</v>
      </c>
      <c r="H1196" s="30">
        <v>4.3492911157560002E-2</v>
      </c>
      <c r="I1196" s="30">
        <v>4.3492911157560002E-2</v>
      </c>
      <c r="J1196" s="30">
        <v>2.9429465177000002E-4</v>
      </c>
      <c r="K1196" s="30">
        <v>2.9429465177000002E-4</v>
      </c>
      <c r="L1196" s="30">
        <v>3.348555308E-5</v>
      </c>
      <c r="M1196" s="30">
        <v>3.348555308E-5</v>
      </c>
      <c r="N1196" s="30">
        <v>5.2560223209000001E-4</v>
      </c>
      <c r="O1196" s="30">
        <v>5.2560223209000001E-4</v>
      </c>
      <c r="P1196" s="30">
        <v>2.7386116044999999E-4</v>
      </c>
      <c r="Q1196" s="30">
        <v>2.7386116044999999E-4</v>
      </c>
      <c r="R1196" s="30">
        <v>0</v>
      </c>
      <c r="S1196" s="30">
        <v>0</v>
      </c>
      <c r="T1196" s="30">
        <v>2.8932683616900001E-3</v>
      </c>
      <c r="U1196" s="30">
        <v>2.8932683616900001E-3</v>
      </c>
      <c r="V1196" s="30">
        <v>0</v>
      </c>
      <c r="W1196" s="30">
        <v>0</v>
      </c>
      <c r="X1196" s="30">
        <v>7.9070697796000005E-4</v>
      </c>
      <c r="Y1196" s="30">
        <v>7.9070697796000005E-4</v>
      </c>
      <c r="Z1196" s="28" t="s">
        <v>1879</v>
      </c>
    </row>
    <row r="1197" spans="1:26">
      <c r="A1197" s="27" t="s">
        <v>1242</v>
      </c>
      <c r="B1197" s="30">
        <v>1.945651383185E-2</v>
      </c>
      <c r="C1197" s="30">
        <v>1.945651383185E-2</v>
      </c>
      <c r="D1197" s="30">
        <v>0.19403622299703999</v>
      </c>
      <c r="E1197" s="30">
        <v>0.19403622299703999</v>
      </c>
      <c r="F1197" s="30">
        <v>0.37947498722835998</v>
      </c>
      <c r="G1197" s="30">
        <v>0.37947498722835998</v>
      </c>
      <c r="H1197" s="30">
        <v>0.17383874142002001</v>
      </c>
      <c r="I1197" s="30">
        <v>0.17383874142002001</v>
      </c>
      <c r="J1197" s="30">
        <v>1.0912048886000001E-4</v>
      </c>
      <c r="K1197" s="30">
        <v>1.0912048886000001E-4</v>
      </c>
      <c r="L1197" s="30">
        <v>1.3436078172000001E-3</v>
      </c>
      <c r="M1197" s="30">
        <v>1.3436078172000001E-3</v>
      </c>
      <c r="N1197" s="30">
        <v>2.4413486854999999E-3</v>
      </c>
      <c r="O1197" s="30">
        <v>2.4413486854999999E-3</v>
      </c>
      <c r="P1197" s="30">
        <v>1.1424306251999999E-3</v>
      </c>
      <c r="Q1197" s="30">
        <v>1.1424306251999999E-3</v>
      </c>
      <c r="R1197" s="30">
        <v>1.8649683550599999E-3</v>
      </c>
      <c r="S1197" s="30">
        <v>1.8649683550599999E-3</v>
      </c>
      <c r="T1197" s="30">
        <v>2.020375682792E-2</v>
      </c>
      <c r="U1197" s="30">
        <v>2.020375682792E-2</v>
      </c>
      <c r="V1197" s="30">
        <v>1.9032351229970001E-2</v>
      </c>
      <c r="W1197" s="30">
        <v>1.9032351229970001E-2</v>
      </c>
      <c r="X1197" s="30">
        <v>1.2382820313519999E-2</v>
      </c>
      <c r="Y1197" s="30">
        <v>1.2382820313519999E-2</v>
      </c>
      <c r="Z1197" s="28" t="s">
        <v>1879</v>
      </c>
    </row>
    <row r="1198" spans="1:26">
      <c r="A1198" s="27" t="s">
        <v>1243</v>
      </c>
      <c r="B1198" s="30">
        <v>0.97839414320576001</v>
      </c>
      <c r="C1198" s="30">
        <v>0.97839414320576001</v>
      </c>
      <c r="D1198" s="30">
        <v>0.12335240614626999</v>
      </c>
      <c r="E1198" s="30">
        <v>0.12335240614626999</v>
      </c>
      <c r="F1198" s="30">
        <v>5.1263410225170003E-2</v>
      </c>
      <c r="G1198" s="30">
        <v>5.1263410225170003E-2</v>
      </c>
      <c r="H1198" s="30">
        <v>0.45078352483478001</v>
      </c>
      <c r="I1198" s="30">
        <v>0.45078352483478001</v>
      </c>
      <c r="J1198" s="30">
        <v>6.17522766502E-2</v>
      </c>
      <c r="K1198" s="30">
        <v>6.17522766502E-2</v>
      </c>
      <c r="L1198" s="30">
        <v>9.1248132134E-4</v>
      </c>
      <c r="M1198" s="30">
        <v>9.1248132134E-4</v>
      </c>
      <c r="N1198" s="30">
        <v>7.3682555900000002E-4</v>
      </c>
      <c r="O1198" s="30">
        <v>7.3682555900000002E-4</v>
      </c>
      <c r="P1198" s="30">
        <v>2.5564402345000001E-2</v>
      </c>
      <c r="Q1198" s="30">
        <v>2.5564402345000001E-2</v>
      </c>
      <c r="R1198" s="30">
        <v>4.7550079691000002E-3</v>
      </c>
      <c r="S1198" s="30">
        <v>4.7550079691000002E-3</v>
      </c>
      <c r="T1198" s="30">
        <v>4.1900813455400003E-3</v>
      </c>
      <c r="U1198" s="30">
        <v>4.1900813455400003E-3</v>
      </c>
      <c r="V1198" s="30">
        <v>0</v>
      </c>
      <c r="W1198" s="30">
        <v>0</v>
      </c>
      <c r="X1198" s="30">
        <v>3.0755682283499998E-3</v>
      </c>
      <c r="Y1198" s="30">
        <v>3.0755682283499998E-3</v>
      </c>
      <c r="Z1198" s="28" t="s">
        <v>1879</v>
      </c>
    </row>
    <row r="1199" spans="1:26">
      <c r="A1199" s="27" t="s">
        <v>1244</v>
      </c>
      <c r="B1199" s="30">
        <v>4.28215251738E-3</v>
      </c>
      <c r="C1199" s="30">
        <v>4.28215251738E-3</v>
      </c>
      <c r="D1199" s="30">
        <v>5.2907173861179997E-2</v>
      </c>
      <c r="E1199" s="30">
        <v>5.2907173861179997E-2</v>
      </c>
      <c r="F1199" s="30">
        <v>0.13182791684678</v>
      </c>
      <c r="G1199" s="30">
        <v>0.13182791684678</v>
      </c>
      <c r="H1199" s="30">
        <v>5.4734643302549998E-2</v>
      </c>
      <c r="I1199" s="30">
        <v>5.4734643302549998E-2</v>
      </c>
      <c r="J1199" s="30">
        <v>2.3146770359999998E-5</v>
      </c>
      <c r="K1199" s="30">
        <v>2.3146770359999998E-5</v>
      </c>
      <c r="L1199" s="30">
        <v>4.8135482547999997E-4</v>
      </c>
      <c r="M1199" s="30">
        <v>4.8135482547999997E-4</v>
      </c>
      <c r="N1199" s="30">
        <v>3.0258969623100001E-3</v>
      </c>
      <c r="O1199" s="30">
        <v>3.0258969623100001E-3</v>
      </c>
      <c r="P1199" s="30">
        <v>9.9073302160999997E-4</v>
      </c>
      <c r="Q1199" s="30">
        <v>9.9073302160999997E-4</v>
      </c>
      <c r="R1199" s="30">
        <v>0</v>
      </c>
      <c r="S1199" s="30">
        <v>0</v>
      </c>
      <c r="T1199" s="30">
        <v>1.1912013203910001E-2</v>
      </c>
      <c r="U1199" s="30">
        <v>1.1912013203910001E-2</v>
      </c>
      <c r="V1199" s="30">
        <v>0</v>
      </c>
      <c r="W1199" s="30">
        <v>0</v>
      </c>
      <c r="X1199" s="30">
        <v>3.25545742197E-3</v>
      </c>
      <c r="Y1199" s="30">
        <v>3.25545742197E-3</v>
      </c>
      <c r="Z1199" s="28" t="s">
        <v>1879</v>
      </c>
    </row>
    <row r="1200" spans="1:26">
      <c r="A1200" s="27" t="s">
        <v>1245</v>
      </c>
      <c r="B1200" s="30">
        <v>1.7194743699E-4</v>
      </c>
      <c r="C1200" s="30">
        <v>1.7194743699E-4</v>
      </c>
      <c r="D1200" s="30">
        <v>0.50436777182944004</v>
      </c>
      <c r="E1200" s="30">
        <v>0.50436777182944004</v>
      </c>
      <c r="F1200" s="30">
        <v>1.308110975754E-2</v>
      </c>
      <c r="G1200" s="30">
        <v>1.308110975754E-2</v>
      </c>
      <c r="H1200" s="30">
        <v>0.16540811353962001</v>
      </c>
      <c r="I1200" s="30">
        <v>0.16540811353962001</v>
      </c>
      <c r="J1200" s="30">
        <v>3.3066814800000002E-6</v>
      </c>
      <c r="K1200" s="30">
        <v>3.3066814800000002E-6</v>
      </c>
      <c r="L1200" s="30">
        <v>8.1286180093700002E-3</v>
      </c>
      <c r="M1200" s="30">
        <v>8.1286180093700002E-3</v>
      </c>
      <c r="N1200" s="30">
        <v>1.2771643023E-4</v>
      </c>
      <c r="O1200" s="30">
        <v>1.2771643023E-4</v>
      </c>
      <c r="P1200" s="30">
        <v>2.6432971809799998E-3</v>
      </c>
      <c r="Q1200" s="30">
        <v>2.6432971809799998E-3</v>
      </c>
      <c r="R1200" s="30">
        <v>4.7186344728200004E-3</v>
      </c>
      <c r="S1200" s="30">
        <v>4.7186344728200004E-3</v>
      </c>
      <c r="T1200" s="30">
        <v>2.1711793138699999E-3</v>
      </c>
      <c r="U1200" s="30">
        <v>2.1711793138699999E-3</v>
      </c>
      <c r="V1200" s="30">
        <v>0</v>
      </c>
      <c r="W1200" s="30">
        <v>0</v>
      </c>
      <c r="X1200" s="30">
        <v>2.5090515140900002E-3</v>
      </c>
      <c r="Y1200" s="30">
        <v>2.5090515140900002E-3</v>
      </c>
      <c r="Z1200" s="28" t="s">
        <v>1879</v>
      </c>
    </row>
    <row r="1201" spans="1:26">
      <c r="A1201" s="27" t="s">
        <v>1246</v>
      </c>
      <c r="B1201" s="30">
        <v>6.1269501154030001E-2</v>
      </c>
      <c r="C1201" s="30">
        <v>6.1269501154030001E-2</v>
      </c>
      <c r="D1201" s="30">
        <v>3.2146130953630003E-2</v>
      </c>
      <c r="E1201" s="30">
        <v>3.2146130953630003E-2</v>
      </c>
      <c r="F1201" s="30">
        <v>0.68685896176367001</v>
      </c>
      <c r="G1201" s="30">
        <v>0.68685896176367001</v>
      </c>
      <c r="H1201" s="30">
        <v>0.22289747792666001</v>
      </c>
      <c r="I1201" s="30">
        <v>0.22289747792666001</v>
      </c>
      <c r="J1201" s="30">
        <v>6.9770979240999995E-4</v>
      </c>
      <c r="K1201" s="30">
        <v>6.9770979240999995E-4</v>
      </c>
      <c r="L1201" s="30">
        <v>1.8835623606000001E-4</v>
      </c>
      <c r="M1201" s="30">
        <v>1.8835623606000001E-4</v>
      </c>
      <c r="N1201" s="30">
        <v>1.781152984635E-2</v>
      </c>
      <c r="O1201" s="30">
        <v>1.781152984635E-2</v>
      </c>
      <c r="P1201" s="30">
        <v>5.2114167884899998E-3</v>
      </c>
      <c r="Q1201" s="30">
        <v>5.2114167884899998E-3</v>
      </c>
      <c r="R1201" s="30">
        <v>2.0832093328000001E-4</v>
      </c>
      <c r="S1201" s="30">
        <v>2.0832093328000001E-4</v>
      </c>
      <c r="T1201" s="30">
        <v>1.1396235312599999E-3</v>
      </c>
      <c r="U1201" s="30">
        <v>1.1396235312599999E-3</v>
      </c>
      <c r="V1201" s="30">
        <v>9.6396535919499992E-3</v>
      </c>
      <c r="W1201" s="30">
        <v>9.6396535919499992E-3</v>
      </c>
      <c r="X1201" s="30">
        <v>3.48770242568E-3</v>
      </c>
      <c r="Y1201" s="30">
        <v>3.48770242568E-3</v>
      </c>
      <c r="Z1201" s="28" t="s">
        <v>1879</v>
      </c>
    </row>
    <row r="1202" spans="1:26">
      <c r="A1202" s="27" t="s">
        <v>1247</v>
      </c>
      <c r="B1202" s="30">
        <v>1.6450740365980002E-2</v>
      </c>
      <c r="C1202" s="30">
        <v>1.6450740365980002E-2</v>
      </c>
      <c r="D1202" s="30">
        <v>7.4873696679489996E-2</v>
      </c>
      <c r="E1202" s="30">
        <v>7.4873696679489996E-2</v>
      </c>
      <c r="F1202" s="30">
        <v>0.17265296498605001</v>
      </c>
      <c r="G1202" s="30">
        <v>0.17265296498605001</v>
      </c>
      <c r="H1202" s="30">
        <v>7.7877253816939995E-2</v>
      </c>
      <c r="I1202" s="30">
        <v>7.7877253816939995E-2</v>
      </c>
      <c r="J1202" s="30">
        <v>9.258708146E-5</v>
      </c>
      <c r="K1202" s="30">
        <v>9.258708146E-5</v>
      </c>
      <c r="L1202" s="30">
        <v>3.9764094278999998E-4</v>
      </c>
      <c r="M1202" s="30">
        <v>3.9764094278999998E-4</v>
      </c>
      <c r="N1202" s="30">
        <v>2.0189020316699999E-3</v>
      </c>
      <c r="O1202" s="30">
        <v>2.0189020316699999E-3</v>
      </c>
      <c r="P1202" s="30">
        <v>7.1687186117E-4</v>
      </c>
      <c r="Q1202" s="30">
        <v>7.1687186117E-4</v>
      </c>
      <c r="R1202" s="30">
        <v>0</v>
      </c>
      <c r="S1202" s="30">
        <v>0</v>
      </c>
      <c r="T1202" s="30">
        <v>0</v>
      </c>
      <c r="U1202" s="30">
        <v>0</v>
      </c>
      <c r="V1202" s="30">
        <v>1.947603480823E-2</v>
      </c>
      <c r="W1202" s="30">
        <v>1.947603480823E-2</v>
      </c>
      <c r="X1202" s="30">
        <v>6.2464508801799998E-3</v>
      </c>
      <c r="Y1202" s="30">
        <v>6.2464508801799998E-3</v>
      </c>
      <c r="Z1202" s="28" t="s">
        <v>1879</v>
      </c>
    </row>
    <row r="1203" spans="1:26">
      <c r="A1203" s="27" t="s">
        <v>1248</v>
      </c>
      <c r="B1203" s="30">
        <v>8.5312382198999995E-4</v>
      </c>
      <c r="C1203" s="30">
        <v>8.5312382198999995E-4</v>
      </c>
      <c r="D1203" s="30">
        <v>0.35827448944995999</v>
      </c>
      <c r="E1203" s="30">
        <v>0.35827448944995999</v>
      </c>
      <c r="F1203" s="30">
        <v>2.1721617479470001E-2</v>
      </c>
      <c r="G1203" s="30">
        <v>2.1721617479470001E-2</v>
      </c>
      <c r="H1203" s="30">
        <v>0.12119027578086999</v>
      </c>
      <c r="I1203" s="30">
        <v>0.12119027578086999</v>
      </c>
      <c r="J1203" s="30">
        <v>9.9200444399999993E-6</v>
      </c>
      <c r="K1203" s="30">
        <v>9.9200444399999993E-6</v>
      </c>
      <c r="L1203" s="30">
        <v>2.67884424614E-3</v>
      </c>
      <c r="M1203" s="30">
        <v>2.67884424614E-3</v>
      </c>
      <c r="N1203" s="30">
        <v>3.1929107556999999E-4</v>
      </c>
      <c r="O1203" s="30">
        <v>3.1929107556999999E-4</v>
      </c>
      <c r="P1203" s="30">
        <v>9.5045932155000002E-4</v>
      </c>
      <c r="Q1203" s="30">
        <v>9.5045932155000002E-4</v>
      </c>
      <c r="R1203" s="30">
        <v>0</v>
      </c>
      <c r="S1203" s="30">
        <v>0</v>
      </c>
      <c r="T1203" s="30">
        <v>1.011907101034E-2</v>
      </c>
      <c r="U1203" s="30">
        <v>1.011907101034E-2</v>
      </c>
      <c r="V1203" s="30">
        <v>1.01293798057E-3</v>
      </c>
      <c r="W1203" s="30">
        <v>1.01293798057E-3</v>
      </c>
      <c r="X1203" s="30">
        <v>3.0903352516999999E-3</v>
      </c>
      <c r="Y1203" s="30">
        <v>3.0903352516999999E-3</v>
      </c>
      <c r="Z1203" s="28" t="s">
        <v>1879</v>
      </c>
    </row>
    <row r="1204" spans="1:26">
      <c r="A1204" s="27" t="s">
        <v>1249</v>
      </c>
      <c r="B1204" s="30">
        <v>5.6342545747940002E-2</v>
      </c>
      <c r="C1204" s="30">
        <v>5.6342545747940002E-2</v>
      </c>
      <c r="D1204" s="30">
        <v>4.8528937796400003E-2</v>
      </c>
      <c r="E1204" s="30">
        <v>4.8528937796400003E-2</v>
      </c>
      <c r="F1204" s="30">
        <v>8.6901206429049999E-2</v>
      </c>
      <c r="G1204" s="30">
        <v>8.6901206429049999E-2</v>
      </c>
      <c r="H1204" s="30">
        <v>6.2187962728029997E-2</v>
      </c>
      <c r="I1204" s="30">
        <v>6.2187962728029997E-2</v>
      </c>
      <c r="J1204" s="30">
        <v>6.5472293315999995E-4</v>
      </c>
      <c r="K1204" s="30">
        <v>6.5472293315999995E-4</v>
      </c>
      <c r="L1204" s="30">
        <v>2.5532734220999999E-4</v>
      </c>
      <c r="M1204" s="30">
        <v>2.5532734220999999E-4</v>
      </c>
      <c r="N1204" s="30">
        <v>1.2378669391299999E-3</v>
      </c>
      <c r="O1204" s="30">
        <v>1.2378669391299999E-3</v>
      </c>
      <c r="P1204" s="30">
        <v>6.8599535777999997E-4</v>
      </c>
      <c r="Q1204" s="30">
        <v>6.8599535777999997E-4</v>
      </c>
      <c r="R1204" s="30">
        <v>1.662930116594E-2</v>
      </c>
      <c r="S1204" s="30">
        <v>1.662930116594E-2</v>
      </c>
      <c r="T1204" s="30">
        <v>1.2093763508469999E-2</v>
      </c>
      <c r="U1204" s="30">
        <v>1.2093763508469999E-2</v>
      </c>
      <c r="V1204" s="30">
        <v>2.151446785178E-2</v>
      </c>
      <c r="W1204" s="30">
        <v>2.151446785178E-2</v>
      </c>
      <c r="X1204" s="30">
        <v>1.6956570184309998E-2</v>
      </c>
      <c r="Y1204" s="30">
        <v>1.6956570184309998E-2</v>
      </c>
      <c r="Z1204" s="28" t="s">
        <v>1879</v>
      </c>
    </row>
    <row r="1205" spans="1:26">
      <c r="A1205" s="27" t="s">
        <v>1250</v>
      </c>
      <c r="B1205" s="30">
        <v>3.1760675621160001E-2</v>
      </c>
      <c r="C1205" s="30">
        <v>3.1760675621160001E-2</v>
      </c>
      <c r="D1205" s="30">
        <v>6.31202675496E-3</v>
      </c>
      <c r="E1205" s="30">
        <v>6.31202675496E-3</v>
      </c>
      <c r="F1205" s="30">
        <v>0.12632137383582001</v>
      </c>
      <c r="G1205" s="30">
        <v>0.12632137383582001</v>
      </c>
      <c r="H1205" s="30">
        <v>4.9441336657259999E-2</v>
      </c>
      <c r="I1205" s="30">
        <v>4.9441336657259999E-2</v>
      </c>
      <c r="J1205" s="30">
        <v>2.9760133325000001E-4</v>
      </c>
      <c r="K1205" s="30">
        <v>2.9760133325000001E-4</v>
      </c>
      <c r="L1205" s="30">
        <v>2.9299858939999999E-5</v>
      </c>
      <c r="M1205" s="30">
        <v>2.9299858939999999E-5</v>
      </c>
      <c r="N1205" s="30">
        <v>1.39996856211E-3</v>
      </c>
      <c r="O1205" s="30">
        <v>1.39996856211E-3</v>
      </c>
      <c r="P1205" s="30">
        <v>5.1281844750000001E-4</v>
      </c>
      <c r="Q1205" s="30">
        <v>5.1281844750000001E-4</v>
      </c>
      <c r="R1205" s="30">
        <v>0</v>
      </c>
      <c r="S1205" s="30">
        <v>0</v>
      </c>
      <c r="T1205" s="30">
        <v>3.3221008370339998E-2</v>
      </c>
      <c r="U1205" s="30">
        <v>3.3221008370339998E-2</v>
      </c>
      <c r="V1205" s="30">
        <v>7.2579936293699996E-3</v>
      </c>
      <c r="W1205" s="30">
        <v>7.2579936293699996E-3</v>
      </c>
      <c r="X1205" s="30">
        <v>1.140685431526E-2</v>
      </c>
      <c r="Y1205" s="30">
        <v>1.140685431526E-2</v>
      </c>
      <c r="Z1205" s="28" t="s">
        <v>1879</v>
      </c>
    </row>
    <row r="1206" spans="1:26">
      <c r="A1206" s="27" t="s">
        <v>1251</v>
      </c>
      <c r="B1206" s="30">
        <v>0.39028761515518001</v>
      </c>
      <c r="C1206" s="30">
        <v>0.39028761515518001</v>
      </c>
      <c r="D1206" s="30">
        <v>0.15400424429385001</v>
      </c>
      <c r="E1206" s="30">
        <v>0.15400424429385001</v>
      </c>
      <c r="F1206" s="30">
        <v>0.68434393052225995</v>
      </c>
      <c r="G1206" s="30">
        <v>0.68434393052225995</v>
      </c>
      <c r="H1206" s="30">
        <v>0.39486886212029998</v>
      </c>
      <c r="I1206" s="30">
        <v>0.39486886212029998</v>
      </c>
      <c r="J1206" s="30">
        <v>7.9624890052800001E-3</v>
      </c>
      <c r="K1206" s="30">
        <v>7.9624890052800001E-3</v>
      </c>
      <c r="L1206" s="30">
        <v>6.9482522633999995E-4</v>
      </c>
      <c r="M1206" s="30">
        <v>6.9482522633999995E-4</v>
      </c>
      <c r="N1206" s="30">
        <v>1.211341219004E-2</v>
      </c>
      <c r="O1206" s="30">
        <v>1.211341219004E-2</v>
      </c>
      <c r="P1206" s="30">
        <v>6.7659816110299999E-3</v>
      </c>
      <c r="Q1206" s="30">
        <v>6.7659816110299999E-3</v>
      </c>
      <c r="R1206" s="30">
        <v>0</v>
      </c>
      <c r="S1206" s="30">
        <v>0</v>
      </c>
      <c r="T1206" s="30">
        <v>4.80410264471E-3</v>
      </c>
      <c r="U1206" s="30">
        <v>4.80410264471E-3</v>
      </c>
      <c r="V1206" s="30">
        <v>2.8504577056500001E-3</v>
      </c>
      <c r="W1206" s="30">
        <v>2.8504577056500001E-3</v>
      </c>
      <c r="X1206" s="30">
        <v>2.22713561363E-3</v>
      </c>
      <c r="Y1206" s="30">
        <v>2.22713561363E-3</v>
      </c>
      <c r="Z1206" s="28" t="s">
        <v>1879</v>
      </c>
    </row>
    <row r="1207" spans="1:26">
      <c r="A1207" s="27" t="s">
        <v>1252</v>
      </c>
      <c r="B1207" s="30">
        <v>3.8952707841460002E-2</v>
      </c>
      <c r="C1207" s="30">
        <v>3.8952707841460002E-2</v>
      </c>
      <c r="D1207" s="30">
        <v>5.1672394091470002E-2</v>
      </c>
      <c r="E1207" s="30">
        <v>5.1672394091470002E-2</v>
      </c>
      <c r="F1207" s="30">
        <v>6.5523440877120004E-2</v>
      </c>
      <c r="G1207" s="30">
        <v>6.5523440877120004E-2</v>
      </c>
      <c r="H1207" s="30">
        <v>5.0293796641979999E-2</v>
      </c>
      <c r="I1207" s="30">
        <v>5.0293796641979999E-2</v>
      </c>
      <c r="J1207" s="30">
        <v>1.5210734811000001E-4</v>
      </c>
      <c r="K1207" s="30">
        <v>1.5210734811000001E-4</v>
      </c>
      <c r="L1207" s="30">
        <v>1.7282731081709999E-2</v>
      </c>
      <c r="M1207" s="30">
        <v>1.7282731081709999E-2</v>
      </c>
      <c r="N1207" s="30">
        <v>1.7010846072229999E-2</v>
      </c>
      <c r="O1207" s="30">
        <v>1.7010846072229999E-2</v>
      </c>
      <c r="P1207" s="30">
        <v>1.025368403671E-2</v>
      </c>
      <c r="Q1207" s="30">
        <v>1.025368403671E-2</v>
      </c>
      <c r="R1207" s="30">
        <v>0</v>
      </c>
      <c r="S1207" s="30">
        <v>0</v>
      </c>
      <c r="T1207" s="30">
        <v>3.88552678115E-3</v>
      </c>
      <c r="U1207" s="30">
        <v>3.88552678115E-3</v>
      </c>
      <c r="V1207" s="30">
        <v>8.4592878460000003E-3</v>
      </c>
      <c r="W1207" s="30">
        <v>8.4592878460000003E-3</v>
      </c>
      <c r="X1207" s="30">
        <v>3.7749881528200001E-3</v>
      </c>
      <c r="Y1207" s="30">
        <v>3.7749881528200001E-3</v>
      </c>
      <c r="Z1207" s="28" t="s">
        <v>1879</v>
      </c>
    </row>
    <row r="1208" spans="1:26">
      <c r="A1208" s="27" t="s">
        <v>1253</v>
      </c>
      <c r="B1208" s="30">
        <v>7.2879259832399996E-3</v>
      </c>
      <c r="C1208" s="30">
        <v>7.2879259832399996E-3</v>
      </c>
      <c r="D1208" s="30">
        <v>0.45199218112335998</v>
      </c>
      <c r="E1208" s="30">
        <v>0.45199218112335998</v>
      </c>
      <c r="F1208" s="30">
        <v>0.20972020277438999</v>
      </c>
      <c r="G1208" s="30">
        <v>0.20972020277438999</v>
      </c>
      <c r="H1208" s="30">
        <v>0.20523880290454</v>
      </c>
      <c r="I1208" s="30">
        <v>0.20523880290454</v>
      </c>
      <c r="J1208" s="30">
        <v>3.3066814810000001E-5</v>
      </c>
      <c r="K1208" s="30">
        <v>3.3066814810000001E-5</v>
      </c>
      <c r="L1208" s="30">
        <v>3.0409067887770001E-2</v>
      </c>
      <c r="M1208" s="30">
        <v>3.0409067887770001E-2</v>
      </c>
      <c r="N1208" s="30">
        <v>9.9471450465700006E-3</v>
      </c>
      <c r="O1208" s="30">
        <v>9.9471450465700006E-3</v>
      </c>
      <c r="P1208" s="30">
        <v>1.248484702035E-2</v>
      </c>
      <c r="Q1208" s="30">
        <v>1.248484702035E-2</v>
      </c>
      <c r="R1208" s="30">
        <v>0</v>
      </c>
      <c r="S1208" s="30">
        <v>0</v>
      </c>
      <c r="T1208" s="30">
        <v>0</v>
      </c>
      <c r="U1208" s="30">
        <v>0</v>
      </c>
      <c r="V1208" s="30">
        <v>0</v>
      </c>
      <c r="W1208" s="30">
        <v>0</v>
      </c>
      <c r="X1208" s="30">
        <v>0</v>
      </c>
      <c r="Y1208" s="30">
        <v>0</v>
      </c>
      <c r="Z1208" s="28" t="s">
        <v>1879</v>
      </c>
    </row>
    <row r="1209" spans="1:26">
      <c r="A1209" s="27" t="s">
        <v>1254</v>
      </c>
      <c r="B1209" s="30">
        <v>0</v>
      </c>
      <c r="C1209" s="30">
        <v>0</v>
      </c>
      <c r="D1209" s="30">
        <v>0.93137973035758004</v>
      </c>
      <c r="E1209" s="30">
        <v>0.93137973035758004</v>
      </c>
      <c r="F1209" s="30">
        <v>1.2675167996227501</v>
      </c>
      <c r="G1209" s="30">
        <v>1.2675167996227501</v>
      </c>
      <c r="H1209" s="30">
        <v>0.64511889467488004</v>
      </c>
      <c r="I1209" s="30">
        <v>0.64511889467488004</v>
      </c>
      <c r="J1209" s="30"/>
      <c r="K1209" s="30"/>
      <c r="L1209" s="30">
        <v>1.169482941204E-2</v>
      </c>
      <c r="M1209" s="30">
        <v>1.169482941204E-2</v>
      </c>
      <c r="N1209" s="30">
        <v>9.8145164459499997E-3</v>
      </c>
      <c r="O1209" s="30">
        <v>9.8145164459499997E-3</v>
      </c>
      <c r="P1209" s="30">
        <v>6.4330523571500004E-3</v>
      </c>
      <c r="Q1209" s="30">
        <v>6.4330523571500004E-3</v>
      </c>
      <c r="R1209" s="30">
        <v>0</v>
      </c>
      <c r="S1209" s="30">
        <v>0</v>
      </c>
      <c r="T1209" s="30">
        <v>2.8981805320899999E-3</v>
      </c>
      <c r="U1209" s="30">
        <v>2.8981805320899999E-3</v>
      </c>
      <c r="V1209" s="30">
        <v>2.5449020338299999E-3</v>
      </c>
      <c r="W1209" s="30">
        <v>2.5449020338299999E-3</v>
      </c>
      <c r="X1209" s="30">
        <v>1.6082630892900001E-3</v>
      </c>
      <c r="Y1209" s="30">
        <v>1.6082630892900001E-3</v>
      </c>
      <c r="Z1209" s="28" t="s">
        <v>1879</v>
      </c>
    </row>
    <row r="1210" spans="1:26">
      <c r="A1210" s="27" t="s">
        <v>1255</v>
      </c>
      <c r="B1210" s="30">
        <v>6.7125634055999997E-4</v>
      </c>
      <c r="C1210" s="30">
        <v>6.7125634055999997E-4</v>
      </c>
      <c r="D1210" s="30">
        <v>8.8832986618340007E-2</v>
      </c>
      <c r="E1210" s="30">
        <v>8.8832986618340007E-2</v>
      </c>
      <c r="F1210" s="30">
        <v>4.2922544897239998E-2</v>
      </c>
      <c r="G1210" s="30">
        <v>4.2922544897239998E-2</v>
      </c>
      <c r="H1210" s="30">
        <v>4.0493862959340002E-2</v>
      </c>
      <c r="I1210" s="30">
        <v>4.0493862959340002E-2</v>
      </c>
      <c r="J1210" s="30">
        <v>9.9200444399999993E-6</v>
      </c>
      <c r="K1210" s="30">
        <v>9.9200444399999993E-6</v>
      </c>
      <c r="L1210" s="30">
        <v>4.7716913134000002E-4</v>
      </c>
      <c r="M1210" s="30">
        <v>4.7716913134000002E-4</v>
      </c>
      <c r="N1210" s="30">
        <v>4.0771014264999998E-4</v>
      </c>
      <c r="O1210" s="30">
        <v>4.0771014264999998E-4</v>
      </c>
      <c r="P1210" s="30">
        <v>2.6849133377000002E-4</v>
      </c>
      <c r="Q1210" s="30">
        <v>2.6849133377000002E-4</v>
      </c>
      <c r="R1210" s="30">
        <v>0</v>
      </c>
      <c r="S1210" s="30">
        <v>0</v>
      </c>
      <c r="T1210" s="30">
        <v>0</v>
      </c>
      <c r="U1210" s="30">
        <v>0</v>
      </c>
      <c r="V1210" s="30">
        <v>3.3100469216309998E-2</v>
      </c>
      <c r="W1210" s="30">
        <v>3.3100469216309998E-2</v>
      </c>
      <c r="X1210" s="30">
        <v>1.06161473373E-2</v>
      </c>
      <c r="Y1210" s="30">
        <v>1.06161473373E-2</v>
      </c>
      <c r="Z1210" s="28" t="s">
        <v>1879</v>
      </c>
    </row>
    <row r="1211" spans="1:26">
      <c r="A1211" s="27" t="s">
        <v>1256</v>
      </c>
      <c r="B1211" s="30">
        <v>6.3157616279000003E-4</v>
      </c>
      <c r="C1211" s="30">
        <v>6.3157616279000003E-4</v>
      </c>
      <c r="D1211" s="30">
        <v>0.28362682025373998</v>
      </c>
      <c r="E1211" s="30">
        <v>0.28362682025373998</v>
      </c>
      <c r="F1211" s="30">
        <v>1.3914803316697499</v>
      </c>
      <c r="G1211" s="30">
        <v>1.3914803316697499</v>
      </c>
      <c r="H1211" s="30">
        <v>0.47150300106187998</v>
      </c>
      <c r="I1211" s="30">
        <v>0.47150300106187998</v>
      </c>
      <c r="J1211" s="30">
        <v>6.6133629600000004E-6</v>
      </c>
      <c r="K1211" s="30">
        <v>6.6133629600000004E-6</v>
      </c>
      <c r="L1211" s="30">
        <v>9.3299122259900003E-3</v>
      </c>
      <c r="M1211" s="30">
        <v>9.3299122259900003E-3</v>
      </c>
      <c r="N1211" s="30">
        <v>1.1091680748219999E-2</v>
      </c>
      <c r="O1211" s="30">
        <v>1.1091680748219999E-2</v>
      </c>
      <c r="P1211" s="30">
        <v>6.0262879864899999E-3</v>
      </c>
      <c r="Q1211" s="30">
        <v>6.0262879864899999E-3</v>
      </c>
      <c r="R1211" s="30">
        <v>0</v>
      </c>
      <c r="S1211" s="30">
        <v>0</v>
      </c>
      <c r="T1211" s="30">
        <v>5.3984752623099999E-3</v>
      </c>
      <c r="U1211" s="30">
        <v>5.3984752623099999E-3</v>
      </c>
      <c r="V1211" s="30">
        <v>0</v>
      </c>
      <c r="W1211" s="30">
        <v>0</v>
      </c>
      <c r="X1211" s="30">
        <v>1.47535987907E-3</v>
      </c>
      <c r="Y1211" s="30">
        <v>1.47535987907E-3</v>
      </c>
      <c r="Z1211" s="28" t="s">
        <v>1879</v>
      </c>
    </row>
    <row r="1212" spans="1:26">
      <c r="A1212" s="27" t="s">
        <v>1257</v>
      </c>
      <c r="B1212" s="30">
        <v>1.9201899357839999E-2</v>
      </c>
      <c r="C1212" s="30">
        <v>1.9201899357839999E-2</v>
      </c>
      <c r="D1212" s="30">
        <v>7.7527426760820001E-2</v>
      </c>
      <c r="E1212" s="30">
        <v>7.7527426760820001E-2</v>
      </c>
      <c r="F1212" s="30">
        <v>0.21966243565057</v>
      </c>
      <c r="G1212" s="30">
        <v>0.21966243565057</v>
      </c>
      <c r="H1212" s="30">
        <v>9.2692605614419998E-2</v>
      </c>
      <c r="I1212" s="30">
        <v>9.2692605614419998E-2</v>
      </c>
      <c r="J1212" s="30">
        <v>2.4800111103999998E-4</v>
      </c>
      <c r="K1212" s="30">
        <v>2.4800111103999998E-4</v>
      </c>
      <c r="L1212" s="30">
        <v>5.2739746095999997E-4</v>
      </c>
      <c r="M1212" s="30">
        <v>5.2739746095999997E-4</v>
      </c>
      <c r="N1212" s="30">
        <v>1.7389083192500001E-3</v>
      </c>
      <c r="O1212" s="30">
        <v>1.7389083192500001E-3</v>
      </c>
      <c r="P1212" s="30">
        <v>7.4506345121000005E-4</v>
      </c>
      <c r="Q1212" s="30">
        <v>7.4506345121000005E-4</v>
      </c>
      <c r="R1212" s="30">
        <v>0</v>
      </c>
      <c r="S1212" s="30">
        <v>0</v>
      </c>
      <c r="T1212" s="30">
        <v>1.5704208747590001E-2</v>
      </c>
      <c r="U1212" s="30">
        <v>1.5704208747590001E-2</v>
      </c>
      <c r="V1212" s="30">
        <v>3.4448262727600001E-3</v>
      </c>
      <c r="W1212" s="30">
        <v>3.4448262727600001E-3</v>
      </c>
      <c r="X1212" s="30">
        <v>5.3966758088000001E-3</v>
      </c>
      <c r="Y1212" s="30">
        <v>5.3966758088000001E-3</v>
      </c>
      <c r="Z1212" s="28" t="s">
        <v>1879</v>
      </c>
    </row>
    <row r="1213" spans="1:26">
      <c r="A1213" s="27" t="s">
        <v>1258</v>
      </c>
      <c r="B1213" s="30">
        <v>5.0221878327349999E-2</v>
      </c>
      <c r="C1213" s="30">
        <v>5.0221878327349999E-2</v>
      </c>
      <c r="D1213" s="30">
        <v>3.2811656321030003E-2</v>
      </c>
      <c r="E1213" s="30">
        <v>3.2811656321030003E-2</v>
      </c>
      <c r="F1213" s="30">
        <v>1.7556096985889998E-2</v>
      </c>
      <c r="G1213" s="30">
        <v>1.7556096985889998E-2</v>
      </c>
      <c r="H1213" s="30">
        <v>3.5710689848209999E-2</v>
      </c>
      <c r="I1213" s="30">
        <v>3.5710689848209999E-2</v>
      </c>
      <c r="J1213" s="30">
        <v>3.6373496286999998E-4</v>
      </c>
      <c r="K1213" s="30">
        <v>3.6373496286999998E-4</v>
      </c>
      <c r="L1213" s="30">
        <v>4.3531218999999998E-4</v>
      </c>
      <c r="M1213" s="30">
        <v>4.3531218999999998E-4</v>
      </c>
      <c r="N1213" s="30">
        <v>1.5718945259E-4</v>
      </c>
      <c r="O1213" s="30">
        <v>1.5718945259E-4</v>
      </c>
      <c r="P1213" s="30">
        <v>3.3024434054E-4</v>
      </c>
      <c r="Q1213" s="30">
        <v>3.3024434054E-4</v>
      </c>
      <c r="R1213" s="30">
        <v>0</v>
      </c>
      <c r="S1213" s="30">
        <v>0</v>
      </c>
      <c r="T1213" s="30">
        <v>2.363736393288E-2</v>
      </c>
      <c r="U1213" s="30">
        <v>2.363736393288E-2</v>
      </c>
      <c r="V1213" s="30">
        <v>0</v>
      </c>
      <c r="W1213" s="30">
        <v>0</v>
      </c>
      <c r="X1213" s="30">
        <v>6.45990149053E-3</v>
      </c>
      <c r="Y1213" s="30">
        <v>6.45990149053E-3</v>
      </c>
      <c r="Z1213" s="28" t="s">
        <v>1879</v>
      </c>
    </row>
    <row r="1214" spans="1:26">
      <c r="A1214" s="27" t="s">
        <v>1259</v>
      </c>
      <c r="B1214" s="30">
        <v>0.61455997989538003</v>
      </c>
      <c r="C1214" s="30">
        <v>0.61455997989538003</v>
      </c>
      <c r="D1214" s="30">
        <v>1.2022150693360201</v>
      </c>
      <c r="E1214" s="30">
        <v>1.2022150693360201</v>
      </c>
      <c r="F1214" s="30">
        <v>3.95249440012575</v>
      </c>
      <c r="G1214" s="30">
        <v>3.95249440012575</v>
      </c>
      <c r="H1214" s="30">
        <v>1.71526628299255</v>
      </c>
      <c r="I1214" s="30">
        <v>1.71526628299255</v>
      </c>
      <c r="J1214" s="30">
        <v>6.7621636278299996E-3</v>
      </c>
      <c r="K1214" s="30">
        <v>6.7621636278299996E-3</v>
      </c>
      <c r="L1214" s="30">
        <v>5.6967297171699998E-3</v>
      </c>
      <c r="M1214" s="30">
        <v>5.6967297171699998E-3</v>
      </c>
      <c r="N1214" s="30">
        <v>3.6232168821469998E-2</v>
      </c>
      <c r="O1214" s="30">
        <v>3.6232168821469998E-2</v>
      </c>
      <c r="P1214" s="30">
        <v>1.447436780359E-2</v>
      </c>
      <c r="Q1214" s="30">
        <v>1.447436780359E-2</v>
      </c>
      <c r="R1214" s="30">
        <v>0</v>
      </c>
      <c r="S1214" s="30">
        <v>0</v>
      </c>
      <c r="T1214" s="30">
        <v>1.425020631116E-2</v>
      </c>
      <c r="U1214" s="30">
        <v>1.425020631116E-2</v>
      </c>
      <c r="V1214" s="30">
        <v>4.9600475494899999E-3</v>
      </c>
      <c r="W1214" s="30">
        <v>4.9600475494899999E-3</v>
      </c>
      <c r="X1214" s="30">
        <v>5.4852779489399997E-3</v>
      </c>
      <c r="Y1214" s="30">
        <v>5.4852779489399997E-3</v>
      </c>
      <c r="Z1214" s="28" t="s">
        <v>1879</v>
      </c>
    </row>
    <row r="1215" spans="1:26">
      <c r="A1215" s="27" t="s">
        <v>1260</v>
      </c>
      <c r="B1215" s="30">
        <v>1.8514109609880001E-2</v>
      </c>
      <c r="C1215" s="30">
        <v>1.8514109609880001E-2</v>
      </c>
      <c r="D1215" s="30">
        <v>0.15389541624635</v>
      </c>
      <c r="E1215" s="30">
        <v>0.15389541624635</v>
      </c>
      <c r="F1215" s="30">
        <v>4.1640812276496204</v>
      </c>
      <c r="G1215" s="30">
        <v>4.1640812276496204</v>
      </c>
      <c r="H1215" s="30">
        <v>1.1948844346176699</v>
      </c>
      <c r="I1215" s="30">
        <v>1.1948844346176699</v>
      </c>
      <c r="J1215" s="30">
        <v>1.3557394069999999E-4</v>
      </c>
      <c r="K1215" s="30">
        <v>1.3557394069999999E-4</v>
      </c>
      <c r="L1215" s="30">
        <v>6.6971106152999998E-4</v>
      </c>
      <c r="M1215" s="30">
        <v>6.6971106152999998E-4</v>
      </c>
      <c r="N1215" s="30">
        <v>1.7384171022120001E-2</v>
      </c>
      <c r="O1215" s="30">
        <v>1.7384171022120001E-2</v>
      </c>
      <c r="P1215" s="30">
        <v>5.0207879415199996E-3</v>
      </c>
      <c r="Q1215" s="30">
        <v>5.0207879415199996E-3</v>
      </c>
      <c r="R1215" s="30">
        <v>0</v>
      </c>
      <c r="S1215" s="30">
        <v>0</v>
      </c>
      <c r="T1215" s="30">
        <v>1.5989114630410001E-2</v>
      </c>
      <c r="U1215" s="30">
        <v>1.5989114630410001E-2</v>
      </c>
      <c r="V1215" s="30">
        <v>0</v>
      </c>
      <c r="W1215" s="30">
        <v>0</v>
      </c>
      <c r="X1215" s="30">
        <v>4.36969645712E-3</v>
      </c>
      <c r="Y1215" s="30">
        <v>4.36969645712E-3</v>
      </c>
      <c r="Z1215" s="28" t="s">
        <v>1879</v>
      </c>
    </row>
    <row r="1216" spans="1:26">
      <c r="A1216" s="27" t="s">
        <v>1261</v>
      </c>
      <c r="B1216" s="30">
        <v>6.1504275539000001E-4</v>
      </c>
      <c r="C1216" s="30">
        <v>6.1504275539000001E-4</v>
      </c>
      <c r="D1216" s="30">
        <v>2.479605205329E-2</v>
      </c>
      <c r="E1216" s="30">
        <v>2.479605205329E-2</v>
      </c>
      <c r="F1216" s="30">
        <v>4.8866271073210003E-2</v>
      </c>
      <c r="G1216" s="30">
        <v>4.8866271073210003E-2</v>
      </c>
      <c r="H1216" s="30">
        <v>2.1557169188470001E-2</v>
      </c>
      <c r="I1216" s="30">
        <v>2.1557169188470001E-2</v>
      </c>
      <c r="J1216" s="30">
        <v>6.6133629600000004E-6</v>
      </c>
      <c r="K1216" s="30">
        <v>6.6133629600000004E-6</v>
      </c>
      <c r="L1216" s="30">
        <v>6.3203981432000003E-4</v>
      </c>
      <c r="M1216" s="30">
        <v>6.3203981432000003E-4</v>
      </c>
      <c r="N1216" s="30">
        <v>8.9401501158999997E-4</v>
      </c>
      <c r="O1216" s="30">
        <v>8.9401501158999997E-4</v>
      </c>
      <c r="P1216" s="30">
        <v>4.4972298407000002E-4</v>
      </c>
      <c r="Q1216" s="30">
        <v>4.4972298407000002E-4</v>
      </c>
      <c r="R1216" s="30">
        <v>0</v>
      </c>
      <c r="S1216" s="30">
        <v>0</v>
      </c>
      <c r="T1216" s="30">
        <v>7.9970134004000003E-3</v>
      </c>
      <c r="U1216" s="30">
        <v>7.9970134004000003E-3</v>
      </c>
      <c r="V1216" s="30">
        <v>2.8504577056500001E-3</v>
      </c>
      <c r="W1216" s="30">
        <v>2.8504577056500001E-3</v>
      </c>
      <c r="X1216" s="30">
        <v>3.0997324483900001E-3</v>
      </c>
      <c r="Y1216" s="30">
        <v>3.0997324483900001E-3</v>
      </c>
      <c r="Z1216" s="28" t="s">
        <v>1879</v>
      </c>
    </row>
    <row r="1217" spans="1:26">
      <c r="A1217" s="27" t="s">
        <v>1262</v>
      </c>
      <c r="B1217" s="30">
        <v>2.0623772394500001E-2</v>
      </c>
      <c r="C1217" s="30">
        <v>2.0623772394500001E-2</v>
      </c>
      <c r="D1217" s="30">
        <v>0.72148391228458997</v>
      </c>
      <c r="E1217" s="30">
        <v>0.72148391228458997</v>
      </c>
      <c r="F1217" s="30">
        <v>2.292018705545E-2</v>
      </c>
      <c r="G1217" s="30">
        <v>2.292018705545E-2</v>
      </c>
      <c r="H1217" s="30">
        <v>0.24603471861437001</v>
      </c>
      <c r="I1217" s="30">
        <v>0.24603471861437001</v>
      </c>
      <c r="J1217" s="30">
        <v>1.0912048886000001E-4</v>
      </c>
      <c r="K1217" s="30">
        <v>1.0912048886000001E-4</v>
      </c>
      <c r="L1217" s="30">
        <v>1.048934950127E-2</v>
      </c>
      <c r="M1217" s="30">
        <v>1.048934950127E-2</v>
      </c>
      <c r="N1217" s="30">
        <v>2.5543286046000001E-4</v>
      </c>
      <c r="O1217" s="30">
        <v>2.5543286046000001E-4</v>
      </c>
      <c r="P1217" s="30">
        <v>3.4783052290000001E-3</v>
      </c>
      <c r="Q1217" s="30">
        <v>3.4783052290000001E-3</v>
      </c>
      <c r="R1217" s="30">
        <v>0</v>
      </c>
      <c r="S1217" s="30">
        <v>0</v>
      </c>
      <c r="T1217" s="30">
        <v>0</v>
      </c>
      <c r="U1217" s="30">
        <v>0</v>
      </c>
      <c r="V1217" s="30">
        <v>3.1706633069500001E-2</v>
      </c>
      <c r="W1217" s="30">
        <v>3.1706633069500001E-2</v>
      </c>
      <c r="X1217" s="30">
        <v>1.016910926658E-2</v>
      </c>
      <c r="Y1217" s="30">
        <v>1.016910926658E-2</v>
      </c>
      <c r="Z1217" s="28" t="s">
        <v>1879</v>
      </c>
    </row>
    <row r="1218" spans="1:26">
      <c r="A1218" s="27" t="s">
        <v>1263</v>
      </c>
      <c r="B1218" s="30">
        <v>1.7723812736E-3</v>
      </c>
      <c r="C1218" s="30">
        <v>1.7723812736E-3</v>
      </c>
      <c r="D1218" s="30">
        <v>1.914117927747E-2</v>
      </c>
      <c r="E1218" s="30">
        <v>1.914117927747E-2</v>
      </c>
      <c r="F1218" s="30">
        <v>0.27040024364365001</v>
      </c>
      <c r="G1218" s="30">
        <v>0.27040024364365001</v>
      </c>
      <c r="H1218" s="30">
        <v>8.0756823371629996E-2</v>
      </c>
      <c r="I1218" s="30">
        <v>8.0756823371629996E-2</v>
      </c>
      <c r="J1218" s="30">
        <v>1.9840088879999999E-5</v>
      </c>
      <c r="K1218" s="30">
        <v>1.9840088879999999E-5</v>
      </c>
      <c r="L1218" s="30">
        <v>1.2975651817000001E-4</v>
      </c>
      <c r="M1218" s="30">
        <v>1.2975651817000001E-4</v>
      </c>
      <c r="N1218" s="30">
        <v>8.4489330766E-4</v>
      </c>
      <c r="O1218" s="30">
        <v>8.4489330766E-4</v>
      </c>
      <c r="P1218" s="30">
        <v>2.8057344378999997E-4</v>
      </c>
      <c r="Q1218" s="30">
        <v>2.8057344378999997E-4</v>
      </c>
      <c r="R1218" s="30">
        <v>1.1785012796860001E-2</v>
      </c>
      <c r="S1218" s="30">
        <v>1.1785012796860001E-2</v>
      </c>
      <c r="T1218" s="30">
        <v>0</v>
      </c>
      <c r="U1218" s="30">
        <v>0</v>
      </c>
      <c r="V1218" s="30">
        <v>1.381279064414E-2</v>
      </c>
      <c r="W1218" s="30">
        <v>1.381279064414E-2</v>
      </c>
      <c r="X1218" s="30">
        <v>9.2146225750200008E-3</v>
      </c>
      <c r="Y1218" s="30">
        <v>9.2146225750200008E-3</v>
      </c>
      <c r="Z1218" s="28" t="s">
        <v>1879</v>
      </c>
    </row>
    <row r="1219" spans="1:26">
      <c r="A1219" s="27" t="s">
        <v>1264</v>
      </c>
      <c r="B1219" s="30">
        <v>7.9029687386E-4</v>
      </c>
      <c r="C1219" s="30">
        <v>7.9029687386E-4</v>
      </c>
      <c r="D1219" s="30">
        <v>3.68341083844E-3</v>
      </c>
      <c r="E1219" s="30">
        <v>3.68341083844E-3</v>
      </c>
      <c r="F1219" s="30">
        <v>0.30714819035642998</v>
      </c>
      <c r="G1219" s="30">
        <v>0.30714819035642998</v>
      </c>
      <c r="H1219" s="30">
        <v>8.5443339602609997E-2</v>
      </c>
      <c r="I1219" s="30">
        <v>8.5443339602609997E-2</v>
      </c>
      <c r="J1219" s="30">
        <v>1.3226725920000001E-5</v>
      </c>
      <c r="K1219" s="30">
        <v>1.3226725920000001E-5</v>
      </c>
      <c r="L1219" s="30">
        <v>1.674277654E-5</v>
      </c>
      <c r="M1219" s="30">
        <v>1.674277654E-5</v>
      </c>
      <c r="N1219" s="30">
        <v>2.0287263724600001E-3</v>
      </c>
      <c r="O1219" s="30">
        <v>2.0287263724600001E-3</v>
      </c>
      <c r="P1219" s="30">
        <v>5.6517425759E-4</v>
      </c>
      <c r="Q1219" s="30">
        <v>5.6517425759E-4</v>
      </c>
      <c r="R1219" s="30">
        <v>0</v>
      </c>
      <c r="S1219" s="30">
        <v>0</v>
      </c>
      <c r="T1219" s="30">
        <v>7.8496482886000005E-3</v>
      </c>
      <c r="U1219" s="30">
        <v>7.8496482886000005E-3</v>
      </c>
      <c r="V1219" s="30">
        <v>0</v>
      </c>
      <c r="W1219" s="30">
        <v>0</v>
      </c>
      <c r="X1219" s="30">
        <v>2.1452457568300002E-3</v>
      </c>
      <c r="Y1219" s="30">
        <v>2.1452457568300002E-3</v>
      </c>
      <c r="Z1219" s="28" t="s">
        <v>1879</v>
      </c>
    </row>
    <row r="1220" spans="1:26">
      <c r="A1220" s="27" t="s">
        <v>1265</v>
      </c>
      <c r="B1220" s="30">
        <v>0</v>
      </c>
      <c r="C1220" s="30">
        <v>0</v>
      </c>
      <c r="D1220" s="30">
        <v>7.7226056783099998E-3</v>
      </c>
      <c r="E1220" s="30">
        <v>7.7226056783099998E-3</v>
      </c>
      <c r="F1220" s="30">
        <v>0.50232836876646003</v>
      </c>
      <c r="G1220" s="30">
        <v>0.50232836876646003</v>
      </c>
      <c r="H1220" s="30">
        <v>0.13975913642446999</v>
      </c>
      <c r="I1220" s="30">
        <v>0.13975913642446999</v>
      </c>
      <c r="J1220" s="30"/>
      <c r="K1220" s="30"/>
      <c r="L1220" s="30">
        <v>7.5342494420000002E-5</v>
      </c>
      <c r="M1220" s="30">
        <v>7.5342494420000002E-5</v>
      </c>
      <c r="N1220" s="30">
        <v>5.2019884465799998E-3</v>
      </c>
      <c r="O1220" s="30">
        <v>5.2019884465799998E-3</v>
      </c>
      <c r="P1220" s="30">
        <v>1.4458258323599999E-3</v>
      </c>
      <c r="Q1220" s="30">
        <v>1.4458258323599999E-3</v>
      </c>
      <c r="R1220" s="30">
        <v>0</v>
      </c>
      <c r="S1220" s="30">
        <v>0</v>
      </c>
      <c r="T1220" s="30">
        <v>1.45154635124E-2</v>
      </c>
      <c r="U1220" s="30">
        <v>1.45154635124E-2</v>
      </c>
      <c r="V1220" s="30">
        <v>2.274924762148E-2</v>
      </c>
      <c r="W1220" s="30">
        <v>2.274924762148E-2</v>
      </c>
      <c r="X1220" s="30">
        <v>1.126321145169E-2</v>
      </c>
      <c r="Y1220" s="30">
        <v>1.126321145169E-2</v>
      </c>
      <c r="Z1220" s="28" t="s">
        <v>1879</v>
      </c>
    </row>
    <row r="1221" spans="1:26">
      <c r="A1221" s="27" t="s">
        <v>1266</v>
      </c>
      <c r="B1221" s="30">
        <v>6.0181602947000003E-4</v>
      </c>
      <c r="C1221" s="30">
        <v>6.0181602947000003E-4</v>
      </c>
      <c r="D1221" s="30">
        <v>6.0746978975259998E-2</v>
      </c>
      <c r="E1221" s="30">
        <v>6.0746978975259998E-2</v>
      </c>
      <c r="F1221" s="30">
        <v>0.40126046292293999</v>
      </c>
      <c r="G1221" s="30">
        <v>0.40126046292293999</v>
      </c>
      <c r="H1221" s="30">
        <v>0.12938865865756999</v>
      </c>
      <c r="I1221" s="30">
        <v>0.12938865865756999</v>
      </c>
      <c r="J1221" s="30">
        <v>6.6133629600000004E-6</v>
      </c>
      <c r="K1221" s="30">
        <v>6.6133629600000004E-6</v>
      </c>
      <c r="L1221" s="30">
        <v>5.2739746095999997E-4</v>
      </c>
      <c r="M1221" s="30">
        <v>5.2739746095999997E-4</v>
      </c>
      <c r="N1221" s="30">
        <v>2.32836876646E-3</v>
      </c>
      <c r="O1221" s="30">
        <v>2.32836876646E-3</v>
      </c>
      <c r="P1221" s="30">
        <v>8.0815891464999995E-4</v>
      </c>
      <c r="Q1221" s="30">
        <v>8.0815891464999995E-4</v>
      </c>
      <c r="R1221" s="30">
        <v>0</v>
      </c>
      <c r="S1221" s="30">
        <v>0</v>
      </c>
      <c r="T1221" s="30">
        <v>0</v>
      </c>
      <c r="U1221" s="30">
        <v>0</v>
      </c>
      <c r="V1221" s="30">
        <v>2.8504577056500001E-3</v>
      </c>
      <c r="W1221" s="30">
        <v>2.8504577056500001E-3</v>
      </c>
      <c r="X1221" s="30">
        <v>9.1421299148999999E-4</v>
      </c>
      <c r="Y1221" s="30">
        <v>9.1421299148999999E-4</v>
      </c>
      <c r="Z1221" s="28" t="s">
        <v>1879</v>
      </c>
    </row>
    <row r="1222" spans="1:26">
      <c r="A1222" s="27" t="s">
        <v>1267</v>
      </c>
      <c r="B1222" s="30">
        <v>1.0614447552699999E-3</v>
      </c>
      <c r="C1222" s="30">
        <v>1.0614447552699999E-3</v>
      </c>
      <c r="D1222" s="30">
        <v>0.71397477700714995</v>
      </c>
      <c r="E1222" s="30">
        <v>0.71397477700714995</v>
      </c>
      <c r="F1222" s="30">
        <v>1.79785436397E-3</v>
      </c>
      <c r="G1222" s="30">
        <v>1.79785436397E-3</v>
      </c>
      <c r="H1222" s="30">
        <v>0.22991181402142</v>
      </c>
      <c r="I1222" s="30">
        <v>0.22991181402142</v>
      </c>
      <c r="J1222" s="30">
        <v>6.6133629600000004E-6</v>
      </c>
      <c r="K1222" s="30">
        <v>6.6133629600000004E-6</v>
      </c>
      <c r="L1222" s="30">
        <v>7.2831077942000003E-4</v>
      </c>
      <c r="M1222" s="30">
        <v>7.2831077942000003E-4</v>
      </c>
      <c r="N1222" s="30">
        <v>2.456085197E-5</v>
      </c>
      <c r="O1222" s="30">
        <v>2.456085197E-5</v>
      </c>
      <c r="P1222" s="30">
        <v>2.4298465706000001E-4</v>
      </c>
      <c r="Q1222" s="30">
        <v>2.4298465706000001E-4</v>
      </c>
      <c r="R1222" s="30">
        <v>2.1295028735100001E-3</v>
      </c>
      <c r="S1222" s="30">
        <v>2.1295028735100001E-3</v>
      </c>
      <c r="T1222" s="30">
        <v>2.4069634927499999E-3</v>
      </c>
      <c r="U1222" s="30">
        <v>2.4069634927499999E-3</v>
      </c>
      <c r="V1222" s="30">
        <v>0</v>
      </c>
      <c r="W1222" s="30">
        <v>0</v>
      </c>
      <c r="X1222" s="30">
        <v>1.52234586248E-3</v>
      </c>
      <c r="Y1222" s="30">
        <v>1.52234586248E-3</v>
      </c>
      <c r="Z1222" s="28" t="s">
        <v>1879</v>
      </c>
    </row>
    <row r="1223" spans="1:26">
      <c r="A1223" s="27" t="s">
        <v>1268</v>
      </c>
      <c r="B1223" s="30">
        <v>0</v>
      </c>
      <c r="C1223" s="30">
        <v>0</v>
      </c>
      <c r="D1223" s="30">
        <v>0.83966698617464997</v>
      </c>
      <c r="E1223" s="30">
        <v>0.83966698617464997</v>
      </c>
      <c r="F1223" s="30">
        <v>0.14459955986952999</v>
      </c>
      <c r="G1223" s="30">
        <v>0.14459955986952999</v>
      </c>
      <c r="H1223" s="30">
        <v>0.30882007456004001</v>
      </c>
      <c r="I1223" s="30">
        <v>0.30882007456004001</v>
      </c>
      <c r="J1223" s="30"/>
      <c r="K1223" s="30"/>
      <c r="L1223" s="30">
        <v>1.0108451335029999E-2</v>
      </c>
      <c r="M1223" s="30">
        <v>1.0108451335029999E-2</v>
      </c>
      <c r="N1223" s="30">
        <v>9.775219082799999E-4</v>
      </c>
      <c r="O1223" s="30">
        <v>9.775219082799999E-4</v>
      </c>
      <c r="P1223" s="30">
        <v>3.5091817323899999E-3</v>
      </c>
      <c r="Q1223" s="30">
        <v>3.5091817323899999E-3</v>
      </c>
      <c r="R1223" s="30">
        <v>2.3146770364000001E-4</v>
      </c>
      <c r="S1223" s="30">
        <v>2.3146770364000001E-4</v>
      </c>
      <c r="T1223" s="30">
        <v>8.2966557944000006E-3</v>
      </c>
      <c r="U1223" s="30">
        <v>8.2966557944000006E-3</v>
      </c>
      <c r="V1223" s="30">
        <v>0</v>
      </c>
      <c r="W1223" s="30">
        <v>0</v>
      </c>
      <c r="X1223" s="30">
        <v>2.3613812805200001E-3</v>
      </c>
      <c r="Y1223" s="30">
        <v>2.3613812805200001E-3</v>
      </c>
      <c r="Z1223" s="28" t="s">
        <v>1879</v>
      </c>
    </row>
    <row r="1224" spans="1:26">
      <c r="A1224" s="27" t="s">
        <v>1269</v>
      </c>
      <c r="B1224" s="30">
        <v>1.93110198467E-3</v>
      </c>
      <c r="C1224" s="30">
        <v>1.93110198467E-3</v>
      </c>
      <c r="D1224" s="30">
        <v>1.2259898120199999E-2</v>
      </c>
      <c r="E1224" s="30">
        <v>1.2259898120199999E-2</v>
      </c>
      <c r="F1224" s="30">
        <v>0.22799838880810999</v>
      </c>
      <c r="G1224" s="30">
        <v>0.22799838880810999</v>
      </c>
      <c r="H1224" s="30">
        <v>6.7026176562589995E-2</v>
      </c>
      <c r="I1224" s="30">
        <v>6.7026176562589995E-2</v>
      </c>
      <c r="J1224" s="30">
        <v>1.6533407399999999E-5</v>
      </c>
      <c r="K1224" s="30">
        <v>1.6533407399999999E-5</v>
      </c>
      <c r="L1224" s="30">
        <v>5.4414023749999998E-5</v>
      </c>
      <c r="M1224" s="30">
        <v>5.4414023749999998E-5</v>
      </c>
      <c r="N1224" s="30">
        <v>2.33819310724E-3</v>
      </c>
      <c r="O1224" s="30">
        <v>2.33819310724E-3</v>
      </c>
      <c r="P1224" s="30">
        <v>6.6317359441000004E-4</v>
      </c>
      <c r="Q1224" s="30">
        <v>6.6317359441000004E-4</v>
      </c>
      <c r="R1224" s="30">
        <v>5.2576235541499997E-3</v>
      </c>
      <c r="S1224" s="30">
        <v>5.2576235541499997E-3</v>
      </c>
      <c r="T1224" s="30">
        <v>1.9928675285889999E-2</v>
      </c>
      <c r="U1224" s="30">
        <v>1.9928675285889999E-2</v>
      </c>
      <c r="V1224" s="30">
        <v>8.0825753738900004E-3</v>
      </c>
      <c r="W1224" s="30">
        <v>8.0825753738900004E-3</v>
      </c>
      <c r="X1224" s="30">
        <v>1.017313663658E-2</v>
      </c>
      <c r="Y1224" s="30">
        <v>1.017313663658E-2</v>
      </c>
      <c r="Z1224" s="28" t="s">
        <v>1879</v>
      </c>
    </row>
    <row r="1225" spans="1:26">
      <c r="A1225" s="27" t="s">
        <v>1270</v>
      </c>
      <c r="B1225" s="30">
        <v>1.4582465329440001E-2</v>
      </c>
      <c r="C1225" s="30">
        <v>1.4582465329440001E-2</v>
      </c>
      <c r="D1225" s="30">
        <v>1.7286916775839999E-2</v>
      </c>
      <c r="E1225" s="30">
        <v>1.7286916775839999E-2</v>
      </c>
      <c r="F1225" s="30">
        <v>0.20010708531457999</v>
      </c>
      <c r="G1225" s="30">
        <v>0.20010708531457999</v>
      </c>
      <c r="H1225" s="30">
        <v>6.615223727116E-2</v>
      </c>
      <c r="I1225" s="30">
        <v>6.615223727116E-2</v>
      </c>
      <c r="J1225" s="30">
        <v>1.0250712590000001E-4</v>
      </c>
      <c r="K1225" s="30">
        <v>1.0250712590000001E-4</v>
      </c>
      <c r="L1225" s="30">
        <v>1.4649929471E-4</v>
      </c>
      <c r="M1225" s="30">
        <v>1.4649929471E-4</v>
      </c>
      <c r="N1225" s="30">
        <v>1.4097929029E-3</v>
      </c>
      <c r="O1225" s="30">
        <v>1.4097929029E-3</v>
      </c>
      <c r="P1225" s="30">
        <v>4.7388720410999999E-4</v>
      </c>
      <c r="Q1225" s="30">
        <v>4.7388720410999999E-4</v>
      </c>
      <c r="R1225" s="30">
        <v>0</v>
      </c>
      <c r="S1225" s="30">
        <v>0</v>
      </c>
      <c r="T1225" s="30">
        <v>0</v>
      </c>
      <c r="U1225" s="30">
        <v>0</v>
      </c>
      <c r="V1225" s="30">
        <v>1.065259157252E-2</v>
      </c>
      <c r="W1225" s="30">
        <v>1.065259157252E-2</v>
      </c>
      <c r="X1225" s="30">
        <v>3.4165522222400001E-3</v>
      </c>
      <c r="Y1225" s="30">
        <v>3.4165522222400001E-3</v>
      </c>
      <c r="Z1225" s="28" t="s">
        <v>1879</v>
      </c>
    </row>
    <row r="1226" spans="1:26">
      <c r="A1226" s="27" t="s">
        <v>1271</v>
      </c>
      <c r="B1226" s="30">
        <v>1.7657679106399999E-3</v>
      </c>
      <c r="C1226" s="30">
        <v>1.7657679106399999E-3</v>
      </c>
      <c r="D1226" s="30">
        <v>2.5754576010110001E-2</v>
      </c>
      <c r="E1226" s="30">
        <v>2.5754576010110001E-2</v>
      </c>
      <c r="F1226" s="30">
        <v>2.3355749204228502</v>
      </c>
      <c r="G1226" s="30">
        <v>2.3355749204228502</v>
      </c>
      <c r="H1226" s="30">
        <v>0.64727085271505003</v>
      </c>
      <c r="I1226" s="30">
        <v>0.64727085271505003</v>
      </c>
      <c r="J1226" s="30">
        <v>9.9200444399999993E-6</v>
      </c>
      <c r="K1226" s="30">
        <v>9.9200444399999993E-6</v>
      </c>
      <c r="L1226" s="30">
        <v>2.8462720115E-4</v>
      </c>
      <c r="M1226" s="30">
        <v>2.8462720115E-4</v>
      </c>
      <c r="N1226" s="30">
        <v>1.4608794749870001E-2</v>
      </c>
      <c r="O1226" s="30">
        <v>1.4608794749870001E-2</v>
      </c>
      <c r="P1226" s="30">
        <v>4.0877805566600003E-3</v>
      </c>
      <c r="Q1226" s="30">
        <v>4.0877805566600003E-3</v>
      </c>
      <c r="R1226" s="30">
        <v>3.8357505175E-4</v>
      </c>
      <c r="S1226" s="30">
        <v>3.8357505175E-4</v>
      </c>
      <c r="T1226" s="30">
        <v>2.6525720124E-4</v>
      </c>
      <c r="U1226" s="30">
        <v>2.6525720124E-4</v>
      </c>
      <c r="V1226" s="30">
        <v>1.2096656049000001E-3</v>
      </c>
      <c r="W1226" s="30">
        <v>1.2096656049000001E-3</v>
      </c>
      <c r="X1226" s="30">
        <v>6.1618761099999997E-4</v>
      </c>
      <c r="Y1226" s="30">
        <v>6.1618761099999997E-4</v>
      </c>
      <c r="Z1226" s="28" t="s">
        <v>1879</v>
      </c>
    </row>
    <row r="1227" spans="1:26">
      <c r="A1227" s="27" t="s">
        <v>1272</v>
      </c>
      <c r="B1227" s="30">
        <v>2.3060796645699998E-2</v>
      </c>
      <c r="C1227" s="30">
        <v>2.3060796645699998E-2</v>
      </c>
      <c r="D1227" s="30">
        <v>1.530289775605E-2</v>
      </c>
      <c r="E1227" s="30">
        <v>1.530289775605E-2</v>
      </c>
      <c r="F1227" s="30">
        <v>0.39066982355483998</v>
      </c>
      <c r="G1227" s="30">
        <v>0.39066982355483998</v>
      </c>
      <c r="H1227" s="30">
        <v>0.12103723572062</v>
      </c>
      <c r="I1227" s="30">
        <v>0.12103723572062</v>
      </c>
      <c r="J1227" s="30">
        <v>1.9178752587000001E-4</v>
      </c>
      <c r="K1227" s="30">
        <v>1.9178752587000001E-4</v>
      </c>
      <c r="L1227" s="30">
        <v>9.2085270959999999E-5</v>
      </c>
      <c r="M1227" s="30">
        <v>9.2085270959999999E-5</v>
      </c>
      <c r="N1227" s="30">
        <v>2.054269658506E-2</v>
      </c>
      <c r="O1227" s="30">
        <v>2.054269658506E-2</v>
      </c>
      <c r="P1227" s="30">
        <v>5.72155032266E-3</v>
      </c>
      <c r="Q1227" s="30">
        <v>5.72155032266E-3</v>
      </c>
      <c r="R1227" s="30">
        <v>0</v>
      </c>
      <c r="S1227" s="30">
        <v>0</v>
      </c>
      <c r="T1227" s="30">
        <v>1.6632608951939999E-2</v>
      </c>
      <c r="U1227" s="30">
        <v>1.6632608951939999E-2</v>
      </c>
      <c r="V1227" s="30">
        <v>0</v>
      </c>
      <c r="W1227" s="30">
        <v>0</v>
      </c>
      <c r="X1227" s="30">
        <v>4.5455582807399997E-3</v>
      </c>
      <c r="Y1227" s="30">
        <v>4.5455582807399997E-3</v>
      </c>
      <c r="Z1227" s="28" t="s">
        <v>1879</v>
      </c>
    </row>
    <row r="1228" spans="1:26">
      <c r="A1228" s="27" t="s">
        <v>1273</v>
      </c>
      <c r="B1228" s="30">
        <v>2.222089954963E-2</v>
      </c>
      <c r="C1228" s="30">
        <v>2.222089954963E-2</v>
      </c>
      <c r="D1228" s="30">
        <v>0.20806666973617999</v>
      </c>
      <c r="E1228" s="30">
        <v>0.20806666973617999</v>
      </c>
      <c r="F1228" s="30">
        <v>3.233681769953E-2</v>
      </c>
      <c r="G1228" s="30">
        <v>3.233681769953E-2</v>
      </c>
      <c r="H1228" s="30">
        <v>8.4590879617880005E-2</v>
      </c>
      <c r="I1228" s="30">
        <v>8.4590879617880005E-2</v>
      </c>
      <c r="J1228" s="30">
        <v>1.8517416291E-4</v>
      </c>
      <c r="K1228" s="30">
        <v>1.8517416291E-4</v>
      </c>
      <c r="L1228" s="30">
        <v>7.3626359827399998E-3</v>
      </c>
      <c r="M1228" s="30">
        <v>7.3626359827399998E-3</v>
      </c>
      <c r="N1228" s="30">
        <v>3.4876409792999999E-4</v>
      </c>
      <c r="O1228" s="30">
        <v>3.4876409792999999E-4</v>
      </c>
      <c r="P1228" s="30">
        <v>2.5318732774599999E-3</v>
      </c>
      <c r="Q1228" s="30">
        <v>2.5318732774599999E-3</v>
      </c>
      <c r="R1228" s="30">
        <v>2.37089062159E-3</v>
      </c>
      <c r="S1228" s="30">
        <v>2.37089062159E-3</v>
      </c>
      <c r="T1228" s="30">
        <v>5.98302353912E-3</v>
      </c>
      <c r="U1228" s="30">
        <v>5.98302353912E-3</v>
      </c>
      <c r="V1228" s="30">
        <v>3.7001536149700001E-3</v>
      </c>
      <c r="W1228" s="30">
        <v>3.7001536149700001E-3</v>
      </c>
      <c r="X1228" s="30">
        <v>3.7843853495E-3</v>
      </c>
      <c r="Y1228" s="30">
        <v>3.7843853495E-3</v>
      </c>
      <c r="Z1228" s="28" t="s">
        <v>1879</v>
      </c>
    </row>
    <row r="1229" spans="1:26">
      <c r="A1229" s="27" t="s">
        <v>1274</v>
      </c>
      <c r="B1229" s="30">
        <v>4.2556990655299998E-3</v>
      </c>
      <c r="C1229" s="30">
        <v>4.2556990655299998E-3</v>
      </c>
      <c r="D1229" s="30">
        <v>2.7290725757500001E-3</v>
      </c>
      <c r="E1229" s="30">
        <v>2.7290725757500001E-3</v>
      </c>
      <c r="F1229" s="30">
        <v>3.6959170039690001E-2</v>
      </c>
      <c r="G1229" s="30">
        <v>3.6959170039690001E-2</v>
      </c>
      <c r="H1229" s="30">
        <v>1.270366745737E-2</v>
      </c>
      <c r="I1229" s="30">
        <v>1.270366745737E-2</v>
      </c>
      <c r="J1229" s="30">
        <v>9.258708146E-5</v>
      </c>
      <c r="K1229" s="30">
        <v>9.258708146E-5</v>
      </c>
      <c r="L1229" s="30">
        <v>1.674277654E-5</v>
      </c>
      <c r="M1229" s="30">
        <v>1.674277654E-5</v>
      </c>
      <c r="N1229" s="30">
        <v>6.1402129917000005E-4</v>
      </c>
      <c r="O1229" s="30">
        <v>6.1402129917000005E-4</v>
      </c>
      <c r="P1229" s="30">
        <v>2.1076569701E-4</v>
      </c>
      <c r="Q1229" s="30">
        <v>2.1076569701E-4</v>
      </c>
      <c r="R1229" s="30">
        <v>0</v>
      </c>
      <c r="S1229" s="30">
        <v>0</v>
      </c>
      <c r="T1229" s="30">
        <v>0</v>
      </c>
      <c r="U1229" s="30">
        <v>0</v>
      </c>
      <c r="V1229" s="30">
        <v>0</v>
      </c>
      <c r="W1229" s="30">
        <v>0</v>
      </c>
      <c r="X1229" s="30">
        <v>0</v>
      </c>
      <c r="Y1229" s="30">
        <v>0</v>
      </c>
      <c r="Z1229" s="28" t="s">
        <v>1879</v>
      </c>
    </row>
    <row r="1230" spans="1:26">
      <c r="A1230" s="27" t="s">
        <v>1275</v>
      </c>
      <c r="B1230" s="30">
        <v>9.2874762745599998E-2</v>
      </c>
      <c r="C1230" s="30">
        <v>9.2874762745599998E-2</v>
      </c>
      <c r="D1230" s="30">
        <v>2.0555943894959999E-2</v>
      </c>
      <c r="E1230" s="30">
        <v>2.0555943894959999E-2</v>
      </c>
      <c r="F1230" s="30">
        <v>0.17656796478955999</v>
      </c>
      <c r="G1230" s="30">
        <v>0.17656796478955999</v>
      </c>
      <c r="H1230" s="30">
        <v>9.2552990120860004E-2</v>
      </c>
      <c r="I1230" s="30">
        <v>9.2552990120860004E-2</v>
      </c>
      <c r="J1230" s="30">
        <v>1.3061391848400001E-3</v>
      </c>
      <c r="K1230" s="30">
        <v>1.3061391848400001E-3</v>
      </c>
      <c r="L1230" s="30">
        <v>1.2557082404000001E-4</v>
      </c>
      <c r="M1230" s="30">
        <v>1.2557082404000001E-4</v>
      </c>
      <c r="N1230" s="30">
        <v>2.2546862105600001E-3</v>
      </c>
      <c r="O1230" s="30">
        <v>2.2546862105600001E-3</v>
      </c>
      <c r="P1230" s="30">
        <v>1.1867316952700001E-3</v>
      </c>
      <c r="Q1230" s="30">
        <v>1.1867316952700001E-3</v>
      </c>
      <c r="R1230" s="30">
        <v>0</v>
      </c>
      <c r="S1230" s="30">
        <v>0</v>
      </c>
      <c r="T1230" s="30">
        <v>1.700102173144E-2</v>
      </c>
      <c r="U1230" s="30">
        <v>1.700102173144E-2</v>
      </c>
      <c r="V1230" s="30">
        <v>0</v>
      </c>
      <c r="W1230" s="30">
        <v>0</v>
      </c>
      <c r="X1230" s="30">
        <v>4.6462425309100001E-3</v>
      </c>
      <c r="Y1230" s="30">
        <v>4.6462425309100001E-3</v>
      </c>
      <c r="Z1230" s="28" t="s">
        <v>1879</v>
      </c>
    </row>
    <row r="1231" spans="1:26">
      <c r="A1231" s="27" t="s">
        <v>1276</v>
      </c>
      <c r="B1231" s="30">
        <v>1.5247108307050001E-2</v>
      </c>
      <c r="C1231" s="30">
        <v>1.5247108307050001E-2</v>
      </c>
      <c r="D1231" s="30">
        <v>0.10693192805629</v>
      </c>
      <c r="E1231" s="30">
        <v>0.10693192805629</v>
      </c>
      <c r="F1231" s="30">
        <v>0.11815243447165</v>
      </c>
      <c r="G1231" s="30">
        <v>0.11815243447165</v>
      </c>
      <c r="H1231" s="30">
        <v>7.2775918475289997E-2</v>
      </c>
      <c r="I1231" s="30">
        <v>7.2775918475289997E-2</v>
      </c>
      <c r="J1231" s="30">
        <v>1.7525411846999999E-4</v>
      </c>
      <c r="K1231" s="30">
        <v>1.7525411846999999E-4</v>
      </c>
      <c r="L1231" s="30">
        <v>2.9718428356E-4</v>
      </c>
      <c r="M1231" s="30">
        <v>2.9718428356E-4</v>
      </c>
      <c r="N1231" s="30">
        <v>5.7963610642E-4</v>
      </c>
      <c r="O1231" s="30">
        <v>5.7963610642E-4</v>
      </c>
      <c r="P1231" s="30">
        <v>3.2487451386000002E-4</v>
      </c>
      <c r="Q1231" s="30">
        <v>3.2487451386000002E-4</v>
      </c>
      <c r="R1231" s="30">
        <v>3.14796076953E-3</v>
      </c>
      <c r="S1231" s="30">
        <v>3.14796076953E-3</v>
      </c>
      <c r="T1231" s="30">
        <v>7.3436947380800003E-3</v>
      </c>
      <c r="U1231" s="30">
        <v>7.3436947380800003E-3</v>
      </c>
      <c r="V1231" s="30">
        <v>1.6893461527189998E-2</v>
      </c>
      <c r="W1231" s="30">
        <v>1.6893461527189998E-2</v>
      </c>
      <c r="X1231" s="30">
        <v>8.7031465841900003E-3</v>
      </c>
      <c r="Y1231" s="30">
        <v>8.7031465841900003E-3</v>
      </c>
      <c r="Z1231" s="28" t="s">
        <v>1879</v>
      </c>
    </row>
    <row r="1232" spans="1:26">
      <c r="A1232" s="27" t="s">
        <v>1277</v>
      </c>
      <c r="B1232" s="30">
        <v>4.0043912730100004E-3</v>
      </c>
      <c r="C1232" s="30">
        <v>4.0043912730100004E-3</v>
      </c>
      <c r="D1232" s="30">
        <v>9.2821953128600004E-2</v>
      </c>
      <c r="E1232" s="30">
        <v>9.2821953128600004E-2</v>
      </c>
      <c r="F1232" s="30">
        <v>0.50620898337721998</v>
      </c>
      <c r="G1232" s="30">
        <v>0.50620898337721998</v>
      </c>
      <c r="H1232" s="30">
        <v>0.16973887875334001</v>
      </c>
      <c r="I1232" s="30">
        <v>0.16973887875334001</v>
      </c>
      <c r="J1232" s="30">
        <v>2.3146770359999998E-5</v>
      </c>
      <c r="K1232" s="30">
        <v>2.3146770359999998E-5</v>
      </c>
      <c r="L1232" s="30">
        <v>6.4878259086000002E-4</v>
      </c>
      <c r="M1232" s="30">
        <v>6.4878259086000002E-4</v>
      </c>
      <c r="N1232" s="30">
        <v>4.6272645105499997E-3</v>
      </c>
      <c r="O1232" s="30">
        <v>4.6272645105499997E-3</v>
      </c>
      <c r="P1232" s="30">
        <v>1.4820721624200001E-3</v>
      </c>
      <c r="Q1232" s="30">
        <v>1.4820721624200001E-3</v>
      </c>
      <c r="R1232" s="30">
        <v>1.0349913034279999E-2</v>
      </c>
      <c r="S1232" s="30">
        <v>1.0349913034279999E-2</v>
      </c>
      <c r="T1232" s="30">
        <v>0</v>
      </c>
      <c r="U1232" s="30">
        <v>0</v>
      </c>
      <c r="V1232" s="30">
        <v>0</v>
      </c>
      <c r="W1232" s="30">
        <v>0</v>
      </c>
      <c r="X1232" s="30">
        <v>4.20188937352E-3</v>
      </c>
      <c r="Y1232" s="30">
        <v>4.20188937352E-3</v>
      </c>
      <c r="Z1232" s="28" t="s">
        <v>1879</v>
      </c>
    </row>
    <row r="1233" spans="1:26">
      <c r="A1233" s="27" t="s">
        <v>1278</v>
      </c>
      <c r="B1233" s="30">
        <v>0.17383224543513001</v>
      </c>
      <c r="C1233" s="30">
        <v>0.17383224543513001</v>
      </c>
      <c r="D1233" s="30">
        <v>3.2962341309869997E-2</v>
      </c>
      <c r="E1233" s="30">
        <v>3.2962341309869997E-2</v>
      </c>
      <c r="F1233" s="30">
        <v>0.13423979250991999</v>
      </c>
      <c r="G1233" s="30">
        <v>0.13423979250991999</v>
      </c>
      <c r="H1233" s="30">
        <v>0.11783144919540001</v>
      </c>
      <c r="I1233" s="30">
        <v>0.11783144919540001</v>
      </c>
      <c r="J1233" s="30">
        <v>4.9666355838599999E-3</v>
      </c>
      <c r="K1233" s="30">
        <v>4.9666355838599999E-3</v>
      </c>
      <c r="L1233" s="30">
        <v>4.4368357826999997E-4</v>
      </c>
      <c r="M1233" s="30">
        <v>4.4368357826999997E-4</v>
      </c>
      <c r="N1233" s="30">
        <v>1.0020827602499999E-3</v>
      </c>
      <c r="O1233" s="30">
        <v>1.0020827602499999E-3</v>
      </c>
      <c r="P1233" s="30">
        <v>2.4325314839699999E-3</v>
      </c>
      <c r="Q1233" s="30">
        <v>2.4325314839699999E-3</v>
      </c>
      <c r="R1233" s="30">
        <v>0</v>
      </c>
      <c r="S1233" s="30">
        <v>0</v>
      </c>
      <c r="T1233" s="30">
        <v>0</v>
      </c>
      <c r="U1233" s="30">
        <v>0</v>
      </c>
      <c r="V1233" s="30">
        <v>1.587215215835E-2</v>
      </c>
      <c r="W1233" s="30">
        <v>1.587215215835E-2</v>
      </c>
      <c r="X1233" s="30">
        <v>5.0905956883000002E-3</v>
      </c>
      <c r="Y1233" s="30">
        <v>5.0905956883000002E-3</v>
      </c>
      <c r="Z1233" s="28" t="s">
        <v>1879</v>
      </c>
    </row>
    <row r="1234" spans="1:26">
      <c r="A1234" s="27" t="s">
        <v>1279</v>
      </c>
      <c r="B1234" s="30">
        <v>0.72970193573134001</v>
      </c>
      <c r="C1234" s="30">
        <v>0.72970193573134001</v>
      </c>
      <c r="D1234" s="30">
        <v>0.68392149312080996</v>
      </c>
      <c r="E1234" s="30">
        <v>0.68392149312080996</v>
      </c>
      <c r="F1234" s="30">
        <v>8.2966557944000006E-3</v>
      </c>
      <c r="G1234" s="30">
        <v>8.2966557944000006E-3</v>
      </c>
      <c r="H1234" s="30">
        <v>0.51786474212079003</v>
      </c>
      <c r="I1234" s="30">
        <v>0.51786474212079003</v>
      </c>
      <c r="J1234" s="30">
        <v>1.50454007367E-3</v>
      </c>
      <c r="K1234" s="30">
        <v>1.50454007367E-3</v>
      </c>
      <c r="L1234" s="30">
        <v>1.5026641943200001E-3</v>
      </c>
      <c r="M1234" s="30">
        <v>1.5026641943200001E-3</v>
      </c>
      <c r="N1234" s="30">
        <v>7.8594726289999998E-5</v>
      </c>
      <c r="O1234" s="30">
        <v>7.8594726289999998E-5</v>
      </c>
      <c r="P1234" s="30">
        <v>1.11423903515E-3</v>
      </c>
      <c r="Q1234" s="30">
        <v>1.11423903515E-3</v>
      </c>
      <c r="R1234" s="30">
        <v>1.149402482656E-2</v>
      </c>
      <c r="S1234" s="30">
        <v>1.149402482656E-2</v>
      </c>
      <c r="T1234" s="30">
        <v>1.9648681572999999E-4</v>
      </c>
      <c r="U1234" s="30">
        <v>1.9648681572999999E-4</v>
      </c>
      <c r="V1234" s="30">
        <v>0</v>
      </c>
      <c r="W1234" s="30">
        <v>0</v>
      </c>
      <c r="X1234" s="30">
        <v>4.7200776476900002E-3</v>
      </c>
      <c r="Y1234" s="30">
        <v>4.7200776476900002E-3</v>
      </c>
      <c r="Z1234" s="28" t="s">
        <v>1879</v>
      </c>
    </row>
    <row r="1235" spans="1:26">
      <c r="A1235" s="27" t="s">
        <v>1280</v>
      </c>
      <c r="B1235" s="30">
        <v>0.45827629307779</v>
      </c>
      <c r="C1235" s="30">
        <v>0.45827629307779</v>
      </c>
      <c r="D1235" s="30">
        <v>3.321766865208E-2</v>
      </c>
      <c r="E1235" s="30">
        <v>3.321766865208E-2</v>
      </c>
      <c r="F1235" s="30">
        <v>9.3218257554919998E-2</v>
      </c>
      <c r="G1235" s="30">
        <v>9.3218257554919998E-2</v>
      </c>
      <c r="H1235" s="30">
        <v>0.22218194852216</v>
      </c>
      <c r="I1235" s="30">
        <v>0.22218194852216</v>
      </c>
      <c r="J1235" s="30">
        <v>4.3383661025500004E-3</v>
      </c>
      <c r="K1235" s="30">
        <v>4.3383661025500004E-3</v>
      </c>
      <c r="L1235" s="30">
        <v>2.6788442461000002E-4</v>
      </c>
      <c r="M1235" s="30">
        <v>2.6788442461000002E-4</v>
      </c>
      <c r="N1235" s="30">
        <v>8.2524462608999998E-4</v>
      </c>
      <c r="O1235" s="30">
        <v>8.2524462608999998E-4</v>
      </c>
      <c r="P1235" s="30">
        <v>2.0727530967099999E-3</v>
      </c>
      <c r="Q1235" s="30">
        <v>2.0727530967099999E-3</v>
      </c>
      <c r="R1235" s="30">
        <v>1.9125845683789999E-2</v>
      </c>
      <c r="S1235" s="30">
        <v>1.9125845683789999E-2</v>
      </c>
      <c r="T1235" s="30">
        <v>1.8813612606599999E-3</v>
      </c>
      <c r="U1235" s="30">
        <v>1.8813612606599999E-3</v>
      </c>
      <c r="V1235" s="30">
        <v>2.1179612321E-3</v>
      </c>
      <c r="W1235" s="30">
        <v>2.1179612321E-3</v>
      </c>
      <c r="X1235" s="30">
        <v>8.9582133512700005E-3</v>
      </c>
      <c r="Y1235" s="30">
        <v>8.9582133512700005E-3</v>
      </c>
      <c r="Z1235" s="28" t="s">
        <v>1879</v>
      </c>
    </row>
    <row r="1236" spans="1:26">
      <c r="A1236" s="27" t="s">
        <v>1281</v>
      </c>
      <c r="B1236" s="30">
        <v>3.3400789635540003E-2</v>
      </c>
      <c r="C1236" s="30">
        <v>3.3400789635540003E-2</v>
      </c>
      <c r="D1236" s="30">
        <v>9.0913276603199998E-3</v>
      </c>
      <c r="E1236" s="30">
        <v>9.0913276603199998E-3</v>
      </c>
      <c r="F1236" s="30">
        <v>6.6270090776909998E-2</v>
      </c>
      <c r="G1236" s="30">
        <v>6.6270090776909998E-2</v>
      </c>
      <c r="H1236" s="30">
        <v>3.4587053616380002E-2</v>
      </c>
      <c r="I1236" s="30">
        <v>3.4587053616380002E-2</v>
      </c>
      <c r="J1236" s="30">
        <v>1.4880066662999999E-4</v>
      </c>
      <c r="K1236" s="30">
        <v>1.4880066662999999E-4</v>
      </c>
      <c r="L1236" s="30">
        <v>6.6971106149999997E-5</v>
      </c>
      <c r="M1236" s="30">
        <v>6.6971106149999997E-5</v>
      </c>
      <c r="N1236" s="30">
        <v>1.17400872401E-3</v>
      </c>
      <c r="O1236" s="30">
        <v>1.17400872401E-3</v>
      </c>
      <c r="P1236" s="30">
        <v>4.0273700066000001E-4</v>
      </c>
      <c r="Q1236" s="30">
        <v>4.0273700066000001E-4</v>
      </c>
      <c r="R1236" s="30">
        <v>0</v>
      </c>
      <c r="S1236" s="30">
        <v>0</v>
      </c>
      <c r="T1236" s="30">
        <v>1.8022753173259999E-2</v>
      </c>
      <c r="U1236" s="30">
        <v>1.8022753173259999E-2</v>
      </c>
      <c r="V1236" s="30">
        <v>0</v>
      </c>
      <c r="W1236" s="30">
        <v>0</v>
      </c>
      <c r="X1236" s="30">
        <v>4.9254735180299996E-3</v>
      </c>
      <c r="Y1236" s="30">
        <v>4.9254735180299996E-3</v>
      </c>
      <c r="Z1236" s="28" t="s">
        <v>1879</v>
      </c>
    </row>
    <row r="1237" spans="1:26">
      <c r="A1237" s="27" t="s">
        <v>1282</v>
      </c>
      <c r="B1237" s="30">
        <v>9.6488965603900006E-3</v>
      </c>
      <c r="C1237" s="30">
        <v>9.6488965603900006E-3</v>
      </c>
      <c r="D1237" s="30">
        <v>9.309402324735E-2</v>
      </c>
      <c r="E1237" s="30">
        <v>9.309402324735E-2</v>
      </c>
      <c r="F1237" s="30">
        <v>0.1360327347035</v>
      </c>
      <c r="G1237" s="30">
        <v>0.1360327347035</v>
      </c>
      <c r="H1237" s="30">
        <v>7.0951519862319998E-2</v>
      </c>
      <c r="I1237" s="30">
        <v>7.0951519862319998E-2</v>
      </c>
      <c r="J1237" s="30">
        <v>1.1242717034E-4</v>
      </c>
      <c r="K1237" s="30">
        <v>1.1242717034E-4</v>
      </c>
      <c r="L1237" s="30">
        <v>1.6533491831599999E-3</v>
      </c>
      <c r="M1237" s="30">
        <v>1.6533491831599999E-3</v>
      </c>
      <c r="N1237" s="30">
        <v>6.7787951428000003E-4</v>
      </c>
      <c r="O1237" s="30">
        <v>6.7787951428000003E-4</v>
      </c>
      <c r="P1237" s="30">
        <v>7.6117293124E-4</v>
      </c>
      <c r="Q1237" s="30">
        <v>7.6117293124E-4</v>
      </c>
      <c r="R1237" s="30">
        <v>0</v>
      </c>
      <c r="S1237" s="30">
        <v>0</v>
      </c>
      <c r="T1237" s="30">
        <v>1.8233976500180001E-2</v>
      </c>
      <c r="U1237" s="30">
        <v>1.8233976500180001E-2</v>
      </c>
      <c r="V1237" s="30">
        <v>8.5764872817700004E-3</v>
      </c>
      <c r="W1237" s="30">
        <v>8.5764872817700004E-3</v>
      </c>
      <c r="X1237" s="30">
        <v>7.7338928692699998E-3</v>
      </c>
      <c r="Y1237" s="30">
        <v>7.7338928692699998E-3</v>
      </c>
      <c r="Z1237" s="28" t="s">
        <v>1879</v>
      </c>
    </row>
    <row r="1238" spans="1:26">
      <c r="A1238" s="27" t="s">
        <v>1283</v>
      </c>
      <c r="B1238" s="30">
        <v>0</v>
      </c>
      <c r="C1238" s="30">
        <v>0</v>
      </c>
      <c r="D1238" s="30">
        <v>1.6592091549500001E-2</v>
      </c>
      <c r="E1238" s="30">
        <v>1.6592091549500001E-2</v>
      </c>
      <c r="F1238" s="30">
        <v>0.68218748771957005</v>
      </c>
      <c r="G1238" s="30">
        <v>0.68218748771957005</v>
      </c>
      <c r="H1238" s="30">
        <v>0.19175785303590001</v>
      </c>
      <c r="I1238" s="30">
        <v>0.19175785303590001</v>
      </c>
      <c r="J1238" s="30"/>
      <c r="K1238" s="30"/>
      <c r="L1238" s="30">
        <v>1.3812790644E-4</v>
      </c>
      <c r="M1238" s="30">
        <v>1.3812790644E-4</v>
      </c>
      <c r="N1238" s="30">
        <v>6.4398553857000001E-3</v>
      </c>
      <c r="O1238" s="30">
        <v>6.4398553857000001E-3</v>
      </c>
      <c r="P1238" s="30">
        <v>1.80426176294E-3</v>
      </c>
      <c r="Q1238" s="30">
        <v>1.80426176294E-3</v>
      </c>
      <c r="R1238" s="30">
        <v>2.0699826068599999E-3</v>
      </c>
      <c r="S1238" s="30">
        <v>2.0699826068599999E-3</v>
      </c>
      <c r="T1238" s="30">
        <v>1.7993280150900001E-2</v>
      </c>
      <c r="U1238" s="30">
        <v>1.7993280150900001E-2</v>
      </c>
      <c r="V1238" s="30">
        <v>0</v>
      </c>
      <c r="W1238" s="30">
        <v>0</v>
      </c>
      <c r="X1238" s="30">
        <v>5.7577966527200004E-3</v>
      </c>
      <c r="Y1238" s="30">
        <v>5.7577966527200004E-3</v>
      </c>
      <c r="Z1238" s="28" t="s">
        <v>1879</v>
      </c>
    </row>
    <row r="1239" spans="1:26">
      <c r="A1239" s="27" t="s">
        <v>1284</v>
      </c>
      <c r="B1239" s="30">
        <v>3.3175935294860001E-2</v>
      </c>
      <c r="C1239" s="30">
        <v>3.3175935294860001E-2</v>
      </c>
      <c r="D1239" s="30">
        <v>4.4904126675849997E-2</v>
      </c>
      <c r="E1239" s="30">
        <v>4.4904126675849997E-2</v>
      </c>
      <c r="F1239" s="30">
        <v>0.11841769167289</v>
      </c>
      <c r="G1239" s="30">
        <v>0.11841769167289</v>
      </c>
      <c r="H1239" s="30">
        <v>6.0233345818179997E-2</v>
      </c>
      <c r="I1239" s="30">
        <v>6.0233345818179997E-2</v>
      </c>
      <c r="J1239" s="30">
        <v>3.2074810361999999E-4</v>
      </c>
      <c r="K1239" s="30">
        <v>3.2074810361999999E-4</v>
      </c>
      <c r="L1239" s="30">
        <v>3.0974136595999998E-4</v>
      </c>
      <c r="M1239" s="30">
        <v>3.0974136595999998E-4</v>
      </c>
      <c r="N1239" s="30">
        <v>1.6504892521699999E-3</v>
      </c>
      <c r="O1239" s="30">
        <v>1.6504892521699999E-3</v>
      </c>
      <c r="P1239" s="30">
        <v>6.8062553110999997E-4</v>
      </c>
      <c r="Q1239" s="30">
        <v>6.8062553110999997E-4</v>
      </c>
      <c r="R1239" s="30">
        <v>0</v>
      </c>
      <c r="S1239" s="30">
        <v>0</v>
      </c>
      <c r="T1239" s="30">
        <v>0</v>
      </c>
      <c r="U1239" s="30">
        <v>0</v>
      </c>
      <c r="V1239" s="30">
        <v>0</v>
      </c>
      <c r="W1239" s="30">
        <v>0</v>
      </c>
      <c r="X1239" s="30">
        <v>0</v>
      </c>
      <c r="Y1239" s="30">
        <v>0</v>
      </c>
      <c r="Z1239" s="28" t="s">
        <v>1879</v>
      </c>
    </row>
    <row r="1240" spans="1:26">
      <c r="A1240" s="27" t="s">
        <v>1285</v>
      </c>
      <c r="B1240" s="30">
        <v>5.8495195391800002E-3</v>
      </c>
      <c r="C1240" s="30">
        <v>5.8495195391800002E-3</v>
      </c>
      <c r="D1240" s="30">
        <v>0.16746543663068</v>
      </c>
      <c r="E1240" s="30">
        <v>0.16746543663068</v>
      </c>
      <c r="F1240" s="30">
        <v>0.59826796871929999</v>
      </c>
      <c r="G1240" s="30">
        <v>0.59826796871929999</v>
      </c>
      <c r="H1240" s="30">
        <v>0.21958697978125999</v>
      </c>
      <c r="I1240" s="30">
        <v>0.21958697978125999</v>
      </c>
      <c r="J1240" s="30">
        <v>9.9200444399999993E-6</v>
      </c>
      <c r="K1240" s="30">
        <v>9.9200444399999993E-6</v>
      </c>
      <c r="L1240" s="30">
        <v>5.692544023E-4</v>
      </c>
      <c r="M1240" s="30">
        <v>5.692544023E-4</v>
      </c>
      <c r="N1240" s="30">
        <v>4.9907651196600001E-3</v>
      </c>
      <c r="O1240" s="30">
        <v>4.9907651196600001E-3</v>
      </c>
      <c r="P1240" s="30">
        <v>1.5505374525300001E-3</v>
      </c>
      <c r="Q1240" s="30">
        <v>1.5505374525300001E-3</v>
      </c>
      <c r="R1240" s="30">
        <v>0</v>
      </c>
      <c r="S1240" s="30">
        <v>0</v>
      </c>
      <c r="T1240" s="30">
        <v>0</v>
      </c>
      <c r="U1240" s="30">
        <v>0</v>
      </c>
      <c r="V1240" s="30">
        <v>0</v>
      </c>
      <c r="W1240" s="30">
        <v>0</v>
      </c>
      <c r="X1240" s="30">
        <v>0</v>
      </c>
      <c r="Y1240" s="30">
        <v>0</v>
      </c>
      <c r="Z1240" s="28" t="s">
        <v>1879</v>
      </c>
    </row>
    <row r="1241" spans="1:26">
      <c r="A1241" s="27" t="s">
        <v>1286</v>
      </c>
      <c r="B1241" s="30">
        <v>1.8781950809800001E-3</v>
      </c>
      <c r="C1241" s="30">
        <v>1.8781950809800001E-3</v>
      </c>
      <c r="D1241" s="30">
        <v>0.10246160672055001</v>
      </c>
      <c r="E1241" s="30">
        <v>0.10246160672055001</v>
      </c>
      <c r="F1241" s="30">
        <v>5.320862970095E-2</v>
      </c>
      <c r="G1241" s="30">
        <v>5.320862970095E-2</v>
      </c>
      <c r="H1241" s="30">
        <v>4.8166002821839998E-2</v>
      </c>
      <c r="I1241" s="30">
        <v>4.8166002821839998E-2</v>
      </c>
      <c r="J1241" s="30">
        <v>9.9200444399999993E-6</v>
      </c>
      <c r="K1241" s="30">
        <v>9.9200444399999993E-6</v>
      </c>
      <c r="L1241" s="30">
        <v>2.5532734220999999E-4</v>
      </c>
      <c r="M1241" s="30">
        <v>2.5532734220999999E-4</v>
      </c>
      <c r="N1241" s="30">
        <v>4.5191967619E-4</v>
      </c>
      <c r="O1241" s="30">
        <v>4.5191967619E-4</v>
      </c>
      <c r="P1241" s="30">
        <v>2.0942324033999999E-4</v>
      </c>
      <c r="Q1241" s="30">
        <v>2.0942324033999999E-4</v>
      </c>
      <c r="R1241" s="30">
        <v>0</v>
      </c>
      <c r="S1241" s="30">
        <v>0</v>
      </c>
      <c r="T1241" s="30">
        <v>2.0036743034539999E-2</v>
      </c>
      <c r="U1241" s="30">
        <v>2.0036743034539999E-2</v>
      </c>
      <c r="V1241" s="30">
        <v>5.531394798856E-2</v>
      </c>
      <c r="W1241" s="30">
        <v>5.531394798856E-2</v>
      </c>
      <c r="X1241" s="30">
        <v>2.3216445631179999E-2</v>
      </c>
      <c r="Y1241" s="30">
        <v>2.3216445631179999E-2</v>
      </c>
      <c r="Z1241" s="28" t="s">
        <v>1879</v>
      </c>
    </row>
    <row r="1242" spans="1:26">
      <c r="A1242" s="27" t="s">
        <v>1287</v>
      </c>
      <c r="B1242" s="30">
        <v>3.3255295650390003E-2</v>
      </c>
      <c r="C1242" s="30">
        <v>3.3255295650390003E-2</v>
      </c>
      <c r="D1242" s="30">
        <v>9.4847829089700006E-3</v>
      </c>
      <c r="E1242" s="30">
        <v>9.4847829089700006E-3</v>
      </c>
      <c r="F1242" s="30">
        <v>9.9176720242099992E-3</v>
      </c>
      <c r="G1242" s="30">
        <v>9.9176720242099992E-3</v>
      </c>
      <c r="H1242" s="30">
        <v>1.9253513544720002E-2</v>
      </c>
      <c r="I1242" s="30">
        <v>1.9253513544720002E-2</v>
      </c>
      <c r="J1242" s="30">
        <v>1.4218730367000001E-4</v>
      </c>
      <c r="K1242" s="30">
        <v>1.4218730367000001E-4</v>
      </c>
      <c r="L1242" s="30">
        <v>7.1156800289999994E-5</v>
      </c>
      <c r="M1242" s="30">
        <v>7.1156800289999994E-5</v>
      </c>
      <c r="N1242" s="30">
        <v>1.1297991904999999E-4</v>
      </c>
      <c r="O1242" s="30">
        <v>1.1297991904999999E-4</v>
      </c>
      <c r="P1242" s="30">
        <v>1.1142390351000001E-4</v>
      </c>
      <c r="Q1242" s="30">
        <v>1.1142390351000001E-4</v>
      </c>
      <c r="R1242" s="30">
        <v>0</v>
      </c>
      <c r="S1242" s="30">
        <v>0</v>
      </c>
      <c r="T1242" s="30">
        <v>7.6875466656200001E-3</v>
      </c>
      <c r="U1242" s="30">
        <v>7.6875466656200001E-3</v>
      </c>
      <c r="V1242" s="30">
        <v>0</v>
      </c>
      <c r="W1242" s="30">
        <v>0</v>
      </c>
      <c r="X1242" s="30">
        <v>2.10094468676E-3</v>
      </c>
      <c r="Y1242" s="30">
        <v>2.10094468676E-3</v>
      </c>
      <c r="Z1242" s="28" t="s">
        <v>1879</v>
      </c>
    </row>
    <row r="1243" spans="1:26">
      <c r="A1243" s="27" t="s">
        <v>1288</v>
      </c>
      <c r="B1243" s="30">
        <v>1.2988644855799999E-2</v>
      </c>
      <c r="C1243" s="30">
        <v>1.2988644855799999E-2</v>
      </c>
      <c r="D1243" s="30">
        <v>0.91088657187465005</v>
      </c>
      <c r="E1243" s="30">
        <v>0.91088657187465005</v>
      </c>
      <c r="F1243" s="30">
        <v>0.27757201241797003</v>
      </c>
      <c r="G1243" s="30">
        <v>0.27757201241797003</v>
      </c>
      <c r="H1243" s="30">
        <v>0.37327544660176998</v>
      </c>
      <c r="I1243" s="30">
        <v>0.37327544660176998</v>
      </c>
      <c r="J1243" s="30">
        <v>1.5210734811000001E-4</v>
      </c>
      <c r="K1243" s="30">
        <v>1.5210734811000001E-4</v>
      </c>
      <c r="L1243" s="30">
        <v>1.1832957318479999E-2</v>
      </c>
      <c r="M1243" s="30">
        <v>1.1832957318479999E-2</v>
      </c>
      <c r="N1243" s="30">
        <v>1.7045231265E-3</v>
      </c>
      <c r="O1243" s="30">
        <v>1.7045231265E-3</v>
      </c>
      <c r="P1243" s="30">
        <v>4.3227104737099996E-3</v>
      </c>
      <c r="Q1243" s="30">
        <v>4.3227104737099996E-3</v>
      </c>
      <c r="R1243" s="30">
        <v>0</v>
      </c>
      <c r="S1243" s="30">
        <v>0</v>
      </c>
      <c r="T1243" s="30">
        <v>1.5586316658149999E-2</v>
      </c>
      <c r="U1243" s="30">
        <v>1.5586316658149999E-2</v>
      </c>
      <c r="V1243" s="30">
        <v>1.2096656049000001E-3</v>
      </c>
      <c r="W1243" s="30">
        <v>1.2096656049000001E-3</v>
      </c>
      <c r="X1243" s="30">
        <v>4.6475849875800002E-3</v>
      </c>
      <c r="Y1243" s="30">
        <v>4.6475849875800002E-3</v>
      </c>
      <c r="Z1243" s="28" t="s">
        <v>1879</v>
      </c>
    </row>
    <row r="1244" spans="1:26">
      <c r="A1244" s="27" t="s">
        <v>1289</v>
      </c>
      <c r="B1244" s="30">
        <v>7.3672863387800004E-3</v>
      </c>
      <c r="C1244" s="30">
        <v>7.3672863387800004E-3</v>
      </c>
      <c r="D1244" s="30">
        <v>3.3284639758229997E-2</v>
      </c>
      <c r="E1244" s="30">
        <v>3.3284639758229997E-2</v>
      </c>
      <c r="F1244" s="30">
        <v>0.15671297205956999</v>
      </c>
      <c r="G1244" s="30">
        <v>0.15671297205956999</v>
      </c>
      <c r="H1244" s="30">
        <v>5.6494603995420001E-2</v>
      </c>
      <c r="I1244" s="30">
        <v>5.6494603995420001E-2</v>
      </c>
      <c r="J1244" s="30">
        <v>2.2816102215999999E-4</v>
      </c>
      <c r="K1244" s="30">
        <v>2.2816102215999999E-4</v>
      </c>
      <c r="L1244" s="30">
        <v>1.4231360057999999E-4</v>
      </c>
      <c r="M1244" s="30">
        <v>1.4231360057999999E-4</v>
      </c>
      <c r="N1244" s="30">
        <v>1.1445357016499999E-3</v>
      </c>
      <c r="O1244" s="30">
        <v>1.1445357016499999E-3</v>
      </c>
      <c r="P1244" s="30">
        <v>4.5106544074E-4</v>
      </c>
      <c r="Q1244" s="30">
        <v>4.5106544074E-4</v>
      </c>
      <c r="R1244" s="30">
        <v>0</v>
      </c>
      <c r="S1244" s="30">
        <v>0</v>
      </c>
      <c r="T1244" s="30">
        <v>2.09749675797E-3</v>
      </c>
      <c r="U1244" s="30">
        <v>2.09749675797E-3</v>
      </c>
      <c r="V1244" s="30">
        <v>0</v>
      </c>
      <c r="W1244" s="30">
        <v>0</v>
      </c>
      <c r="X1244" s="30">
        <v>5.7322899759999996E-4</v>
      </c>
      <c r="Y1244" s="30">
        <v>5.7322899759999996E-4</v>
      </c>
      <c r="Z1244" s="28" t="s">
        <v>1879</v>
      </c>
    </row>
    <row r="1245" spans="1:26">
      <c r="A1245" s="27" t="s">
        <v>1290</v>
      </c>
      <c r="B1245" s="30">
        <v>2.5130779253E-4</v>
      </c>
      <c r="C1245" s="30">
        <v>2.5130779253E-4</v>
      </c>
      <c r="D1245" s="30">
        <v>9.1089075756879995E-2</v>
      </c>
      <c r="E1245" s="30">
        <v>9.1089075756879995E-2</v>
      </c>
      <c r="F1245" s="30">
        <v>0.13492258419459999</v>
      </c>
      <c r="G1245" s="30">
        <v>0.13492258419459999</v>
      </c>
      <c r="H1245" s="30">
        <v>6.6189826057890006E-2</v>
      </c>
      <c r="I1245" s="30">
        <v>6.6189826057890006E-2</v>
      </c>
      <c r="J1245" s="30">
        <v>3.3066814800000002E-6</v>
      </c>
      <c r="K1245" s="30">
        <v>3.3066814800000002E-6</v>
      </c>
      <c r="L1245" s="30">
        <v>6.5296828500000003E-4</v>
      </c>
      <c r="M1245" s="30">
        <v>6.5296828500000003E-4</v>
      </c>
      <c r="N1245" s="30">
        <v>1.14944787205E-3</v>
      </c>
      <c r="O1245" s="30">
        <v>1.14944787205E-3</v>
      </c>
      <c r="P1245" s="30">
        <v>5.2490055752000002E-4</v>
      </c>
      <c r="Q1245" s="30">
        <v>5.2490055752000002E-4</v>
      </c>
      <c r="R1245" s="30">
        <v>5.8594395836199997E-3</v>
      </c>
      <c r="S1245" s="30">
        <v>5.8594395836199997E-3</v>
      </c>
      <c r="T1245" s="30">
        <v>1.4687389476200001E-3</v>
      </c>
      <c r="U1245" s="30">
        <v>1.4687389476200001E-3</v>
      </c>
      <c r="V1245" s="30">
        <v>0</v>
      </c>
      <c r="W1245" s="30">
        <v>0</v>
      </c>
      <c r="X1245" s="30">
        <v>2.7802277611999999E-3</v>
      </c>
      <c r="Y1245" s="30">
        <v>2.7802277611999999E-3</v>
      </c>
      <c r="Z1245" s="28" t="s">
        <v>1879</v>
      </c>
    </row>
    <row r="1246" spans="1:26">
      <c r="A1246" s="27" t="s">
        <v>1291</v>
      </c>
      <c r="B1246" s="30">
        <v>6.5621093982500003E-2</v>
      </c>
      <c r="C1246" s="30">
        <v>1.4218730367000001E-4</v>
      </c>
      <c r="D1246" s="30">
        <v>0.35920789924197</v>
      </c>
      <c r="E1246" s="30">
        <v>0.22927139622199</v>
      </c>
      <c r="F1246" s="30">
        <v>1.4388926003065201</v>
      </c>
      <c r="G1246" s="30">
        <v>1.35513027075883</v>
      </c>
      <c r="H1246" s="30">
        <v>0.53508577626886</v>
      </c>
      <c r="I1246" s="30">
        <v>0.44393699582362001</v>
      </c>
      <c r="J1246" s="30">
        <v>1.9175445906E-2</v>
      </c>
      <c r="K1246" s="30">
        <v>3.3066814800000002E-6</v>
      </c>
      <c r="L1246" s="30">
        <v>4.0777032259139999E-2</v>
      </c>
      <c r="M1246" s="30">
        <v>1.80821986614E-3</v>
      </c>
      <c r="N1246" s="30">
        <v>2.751797854364E-2</v>
      </c>
      <c r="O1246" s="30">
        <v>6.5773961567199999E-3</v>
      </c>
      <c r="P1246" s="30">
        <v>2.83835613496E-2</v>
      </c>
      <c r="Q1246" s="30">
        <v>2.3788332172099999E-3</v>
      </c>
      <c r="R1246" s="30">
        <v>1.8517416291399999E-3</v>
      </c>
      <c r="S1246" s="30">
        <v>1.8517416291399999E-3</v>
      </c>
      <c r="T1246" s="30">
        <v>5.5630329704880001E-2</v>
      </c>
      <c r="U1246" s="30">
        <v>5.5630329704880001E-2</v>
      </c>
      <c r="V1246" s="30">
        <v>0</v>
      </c>
      <c r="W1246" s="30">
        <v>0</v>
      </c>
      <c r="X1246" s="30">
        <v>1.5955097509339999E-2</v>
      </c>
      <c r="Y1246" s="30">
        <v>1.5955097509339999E-2</v>
      </c>
      <c r="Z1246" s="28" t="s">
        <v>1879</v>
      </c>
    </row>
    <row r="1247" spans="1:26">
      <c r="A1247" s="27" t="s">
        <v>1292</v>
      </c>
      <c r="B1247" s="30">
        <v>0.63170512337229001</v>
      </c>
      <c r="C1247" s="30">
        <v>0.63170512337229001</v>
      </c>
      <c r="D1247" s="30">
        <v>5.65068708169E-3</v>
      </c>
      <c r="E1247" s="30">
        <v>5.65068708169E-3</v>
      </c>
      <c r="F1247" s="30">
        <v>0.22168624985263</v>
      </c>
      <c r="G1247" s="30">
        <v>0.22168624985263</v>
      </c>
      <c r="H1247" s="30">
        <v>0.31885896552974002</v>
      </c>
      <c r="I1247" s="30">
        <v>0.31885896552974002</v>
      </c>
      <c r="J1247" s="30">
        <v>1.1460958011759999E-2</v>
      </c>
      <c r="K1247" s="30">
        <v>1.1460958011759999E-2</v>
      </c>
      <c r="L1247" s="30">
        <v>8.3713882689999994E-5</v>
      </c>
      <c r="M1247" s="30">
        <v>8.3713882689999994E-5</v>
      </c>
      <c r="N1247" s="30">
        <v>8.6945415962999995E-4</v>
      </c>
      <c r="O1247" s="30">
        <v>8.6945415962999995E-4</v>
      </c>
      <c r="P1247" s="30">
        <v>4.9174187780199998E-3</v>
      </c>
      <c r="Q1247" s="30">
        <v>4.9174187780199998E-3</v>
      </c>
      <c r="R1247" s="30">
        <v>0</v>
      </c>
      <c r="S1247" s="30">
        <v>0</v>
      </c>
      <c r="T1247" s="30">
        <v>9.1366369317000002E-4</v>
      </c>
      <c r="U1247" s="30">
        <v>9.1366369317000002E-4</v>
      </c>
      <c r="V1247" s="30">
        <v>5.3576884922999996E-4</v>
      </c>
      <c r="W1247" s="30">
        <v>5.3576884922999996E-4</v>
      </c>
      <c r="X1247" s="30">
        <v>4.2153139402E-4</v>
      </c>
      <c r="Y1247" s="30">
        <v>4.2153139402E-4</v>
      </c>
      <c r="Z1247" s="28" t="s">
        <v>1879</v>
      </c>
    </row>
    <row r="1248" spans="1:26">
      <c r="A1248" s="27" t="s">
        <v>1293</v>
      </c>
      <c r="B1248" s="30">
        <v>0</v>
      </c>
      <c r="C1248" s="30">
        <v>0</v>
      </c>
      <c r="D1248" s="30">
        <v>5.4874450104400001E-3</v>
      </c>
      <c r="E1248" s="30">
        <v>5.4874450104400001E-3</v>
      </c>
      <c r="F1248" s="30">
        <v>3.8914213856249998E-2</v>
      </c>
      <c r="G1248" s="30">
        <v>3.8914213856249998E-2</v>
      </c>
      <c r="H1248" s="30">
        <v>1.2394902423539999E-2</v>
      </c>
      <c r="I1248" s="30">
        <v>1.2394902423539999E-2</v>
      </c>
      <c r="J1248" s="30"/>
      <c r="K1248" s="30"/>
      <c r="L1248" s="30">
        <v>5.4414023749999998E-5</v>
      </c>
      <c r="M1248" s="30">
        <v>5.4414023749999998E-5</v>
      </c>
      <c r="N1248" s="30">
        <v>1.7045231265E-3</v>
      </c>
      <c r="O1248" s="30">
        <v>1.7045231265E-3</v>
      </c>
      <c r="P1248" s="30">
        <v>4.8328440078999999E-4</v>
      </c>
      <c r="Q1248" s="30">
        <v>4.8328440078999999E-4</v>
      </c>
      <c r="R1248" s="30">
        <v>0</v>
      </c>
      <c r="S1248" s="30">
        <v>0</v>
      </c>
      <c r="T1248" s="30">
        <v>0</v>
      </c>
      <c r="U1248" s="30">
        <v>0</v>
      </c>
      <c r="V1248" s="30">
        <v>0</v>
      </c>
      <c r="W1248" s="30">
        <v>0</v>
      </c>
      <c r="X1248" s="30">
        <v>0</v>
      </c>
      <c r="Y1248" s="30">
        <v>0</v>
      </c>
      <c r="Z1248" s="28" t="s">
        <v>1879</v>
      </c>
    </row>
    <row r="1249" spans="1:26">
      <c r="A1249" s="27" t="s">
        <v>1294</v>
      </c>
      <c r="B1249" s="30">
        <v>0.14073897717728001</v>
      </c>
      <c r="C1249" s="30">
        <v>0.14073897717728001</v>
      </c>
      <c r="D1249" s="30">
        <v>1.526941220297E-2</v>
      </c>
      <c r="E1249" s="30">
        <v>1.526941220297E-2</v>
      </c>
      <c r="F1249" s="30">
        <v>8.5476677014969998E-2</v>
      </c>
      <c r="G1249" s="30">
        <v>8.5476677014969998E-2</v>
      </c>
      <c r="H1249" s="30">
        <v>8.5395011162529996E-2</v>
      </c>
      <c r="I1249" s="30">
        <v>8.5395011162529996E-2</v>
      </c>
      <c r="J1249" s="30">
        <v>7.9029687386E-4</v>
      </c>
      <c r="K1249" s="30">
        <v>7.9029687386E-4</v>
      </c>
      <c r="L1249" s="30">
        <v>1.8835623606000001E-4</v>
      </c>
      <c r="M1249" s="30">
        <v>1.8835623606000001E-4</v>
      </c>
      <c r="N1249" s="30">
        <v>7.1226470704E-4</v>
      </c>
      <c r="O1249" s="30">
        <v>7.1226470704E-4</v>
      </c>
      <c r="P1249" s="30">
        <v>5.7591391094000003E-4</v>
      </c>
      <c r="Q1249" s="30">
        <v>5.7591391094000003E-4</v>
      </c>
      <c r="R1249" s="30">
        <v>0</v>
      </c>
      <c r="S1249" s="30">
        <v>0</v>
      </c>
      <c r="T1249" s="30">
        <v>0</v>
      </c>
      <c r="U1249" s="30">
        <v>0</v>
      </c>
      <c r="V1249" s="30">
        <v>4.5875207715100003E-3</v>
      </c>
      <c r="W1249" s="30">
        <v>4.5875207715100003E-3</v>
      </c>
      <c r="X1249" s="30">
        <v>1.47133250906E-3</v>
      </c>
      <c r="Y1249" s="30">
        <v>1.47133250906E-3</v>
      </c>
      <c r="Z1249" s="28" t="s">
        <v>1879</v>
      </c>
    </row>
    <row r="1250" spans="1:26">
      <c r="A1250" s="27" t="s">
        <v>1295</v>
      </c>
      <c r="B1250" s="30">
        <v>1.0180710142914799</v>
      </c>
      <c r="C1250" s="30">
        <v>1.0180710142914799</v>
      </c>
      <c r="D1250" s="30">
        <v>0.23552063756493</v>
      </c>
      <c r="E1250" s="30">
        <v>0.23552063756493</v>
      </c>
      <c r="F1250" s="30">
        <v>0.11797068416709</v>
      </c>
      <c r="G1250" s="30">
        <v>0.11797068416709</v>
      </c>
      <c r="H1250" s="30">
        <v>0.52109737777939003</v>
      </c>
      <c r="I1250" s="30">
        <v>0.52109737777939003</v>
      </c>
      <c r="J1250" s="30">
        <v>8.2237168422499996E-3</v>
      </c>
      <c r="K1250" s="30">
        <v>8.2237168422499996E-3</v>
      </c>
      <c r="L1250" s="30">
        <v>1.2117584519629999E-2</v>
      </c>
      <c r="M1250" s="30">
        <v>1.2117584519629999E-2</v>
      </c>
      <c r="N1250" s="30">
        <v>5.6489959523999998E-4</v>
      </c>
      <c r="O1250" s="30">
        <v>5.6489959523999998E-4</v>
      </c>
      <c r="P1250" s="30">
        <v>7.3794843087E-3</v>
      </c>
      <c r="Q1250" s="30">
        <v>7.3794843087E-3</v>
      </c>
      <c r="R1250" s="30">
        <v>1.2400055552199999E-3</v>
      </c>
      <c r="S1250" s="30">
        <v>1.2400055552199999E-3</v>
      </c>
      <c r="T1250" s="30">
        <v>0</v>
      </c>
      <c r="U1250" s="30">
        <v>0</v>
      </c>
      <c r="V1250" s="30">
        <v>0</v>
      </c>
      <c r="W1250" s="30">
        <v>0</v>
      </c>
      <c r="X1250" s="30">
        <v>5.0342125081999996E-4</v>
      </c>
      <c r="Y1250" s="30">
        <v>5.0342125081999996E-4</v>
      </c>
      <c r="Z1250" s="28" t="s">
        <v>1879</v>
      </c>
    </row>
    <row r="1251" spans="1:26">
      <c r="A1251" s="27" t="s">
        <v>1296</v>
      </c>
      <c r="B1251" s="30">
        <v>0.6704958038212</v>
      </c>
      <c r="C1251" s="30">
        <v>0.6704958038212</v>
      </c>
      <c r="D1251" s="30">
        <v>2.4101226826950001E-2</v>
      </c>
      <c r="E1251" s="30">
        <v>2.4101226826950001E-2</v>
      </c>
      <c r="F1251" s="30">
        <v>6.5356427083739996E-2</v>
      </c>
      <c r="G1251" s="30">
        <v>6.5356427083739996E-2</v>
      </c>
      <c r="H1251" s="30">
        <v>0.29780119022208001</v>
      </c>
      <c r="I1251" s="30">
        <v>0.29780119022208001</v>
      </c>
      <c r="J1251" s="30">
        <v>8.4188110496100001E-3</v>
      </c>
      <c r="K1251" s="30">
        <v>8.4188110496100001E-3</v>
      </c>
      <c r="L1251" s="30">
        <v>1.7161345952E-4</v>
      </c>
      <c r="M1251" s="30">
        <v>1.7161345952E-4</v>
      </c>
      <c r="N1251" s="30">
        <v>5.4525091366000003E-4</v>
      </c>
      <c r="O1251" s="30">
        <v>5.4525091366000003E-4</v>
      </c>
      <c r="P1251" s="30">
        <v>3.6219480925700001E-3</v>
      </c>
      <c r="Q1251" s="30">
        <v>3.6219480925700001E-3</v>
      </c>
      <c r="R1251" s="30">
        <v>0</v>
      </c>
      <c r="S1251" s="30">
        <v>0</v>
      </c>
      <c r="T1251" s="30">
        <v>7.5647424057999997E-4</v>
      </c>
      <c r="U1251" s="30">
        <v>7.5647424057999997E-4</v>
      </c>
      <c r="V1251" s="30">
        <v>0</v>
      </c>
      <c r="W1251" s="30">
        <v>0</v>
      </c>
      <c r="X1251" s="30">
        <v>2.0673832700000001E-4</v>
      </c>
      <c r="Y1251" s="30">
        <v>2.0673832700000001E-4</v>
      </c>
      <c r="Z1251" s="28" t="s">
        <v>1879</v>
      </c>
    </row>
    <row r="1252" spans="1:26">
      <c r="A1252" s="27" t="s">
        <v>1297</v>
      </c>
      <c r="B1252" s="30">
        <v>1.6804555284410001E-2</v>
      </c>
      <c r="C1252" s="30">
        <v>1.6804555284410001E-2</v>
      </c>
      <c r="D1252" s="30">
        <v>5.12328962073E-3</v>
      </c>
      <c r="E1252" s="30">
        <v>5.12328962073E-3</v>
      </c>
      <c r="F1252" s="30">
        <v>8.02648642276E-3</v>
      </c>
      <c r="G1252" s="30">
        <v>8.02648642276E-3</v>
      </c>
      <c r="H1252" s="30">
        <v>1.0659105950710001E-2</v>
      </c>
      <c r="I1252" s="30">
        <v>1.0659105950710001E-2</v>
      </c>
      <c r="J1252" s="30">
        <v>9.5893762940000007E-5</v>
      </c>
      <c r="K1252" s="30">
        <v>9.5893762940000007E-5</v>
      </c>
      <c r="L1252" s="30">
        <v>7.5342494420000002E-5</v>
      </c>
      <c r="M1252" s="30">
        <v>7.5342494420000002E-5</v>
      </c>
      <c r="N1252" s="30">
        <v>5.8946044720000002E-5</v>
      </c>
      <c r="O1252" s="30">
        <v>5.8946044720000002E-5</v>
      </c>
      <c r="P1252" s="30">
        <v>7.9204943459999994E-5</v>
      </c>
      <c r="Q1252" s="30">
        <v>7.9204943459999994E-5</v>
      </c>
      <c r="R1252" s="30">
        <v>0</v>
      </c>
      <c r="S1252" s="30">
        <v>0</v>
      </c>
      <c r="T1252" s="30">
        <v>0</v>
      </c>
      <c r="U1252" s="30">
        <v>0</v>
      </c>
      <c r="V1252" s="30">
        <v>8.5639301993599998E-3</v>
      </c>
      <c r="W1252" s="30">
        <v>8.5639301993599998E-3</v>
      </c>
      <c r="X1252" s="30">
        <v>2.7466663444800001E-3</v>
      </c>
      <c r="Y1252" s="30">
        <v>2.7466663444800001E-3</v>
      </c>
      <c r="Z1252" s="28" t="s">
        <v>1879</v>
      </c>
    </row>
    <row r="1253" spans="1:26">
      <c r="A1253" s="27" t="s">
        <v>1298</v>
      </c>
      <c r="B1253" s="30">
        <v>6.3885086205200002E-3</v>
      </c>
      <c r="C1253" s="30">
        <v>6.3885086205200002E-3</v>
      </c>
      <c r="D1253" s="30">
        <v>3.6880151019839998E-2</v>
      </c>
      <c r="E1253" s="30">
        <v>3.6880151019839998E-2</v>
      </c>
      <c r="F1253" s="30">
        <v>5.5674539238420001E-2</v>
      </c>
      <c r="G1253" s="30">
        <v>5.5674539238420001E-2</v>
      </c>
      <c r="H1253" s="30">
        <v>2.9637415878310001E-2</v>
      </c>
      <c r="I1253" s="30">
        <v>2.9637415878310001E-2</v>
      </c>
      <c r="J1253" s="30">
        <v>4.629354073E-5</v>
      </c>
      <c r="K1253" s="30">
        <v>4.629354073E-5</v>
      </c>
      <c r="L1253" s="30">
        <v>3.9345524865000002E-4</v>
      </c>
      <c r="M1253" s="30">
        <v>3.9345524865000002E-4</v>
      </c>
      <c r="N1253" s="30">
        <v>4.6174401698000002E-4</v>
      </c>
      <c r="O1253" s="30">
        <v>4.6174401698000002E-4</v>
      </c>
      <c r="P1253" s="30">
        <v>2.7117624710999998E-4</v>
      </c>
      <c r="Q1253" s="30">
        <v>2.7117624710999998E-4</v>
      </c>
      <c r="R1253" s="30">
        <v>0</v>
      </c>
      <c r="S1253" s="30">
        <v>0</v>
      </c>
      <c r="T1253" s="30">
        <v>5.0104138011999996E-4</v>
      </c>
      <c r="U1253" s="30">
        <v>5.0104138011999996E-4</v>
      </c>
      <c r="V1253" s="30">
        <v>0</v>
      </c>
      <c r="W1253" s="30">
        <v>0</v>
      </c>
      <c r="X1253" s="30">
        <v>1.3693058022000001E-4</v>
      </c>
      <c r="Y1253" s="30">
        <v>1.3693058022000001E-4</v>
      </c>
      <c r="Z1253" s="28" t="s">
        <v>1879</v>
      </c>
    </row>
    <row r="1254" spans="1:26">
      <c r="A1254" s="27" t="s">
        <v>1299</v>
      </c>
      <c r="B1254" s="30">
        <v>0.13175141691301001</v>
      </c>
      <c r="C1254" s="30">
        <v>0.13175141691301001</v>
      </c>
      <c r="D1254" s="30">
        <v>0.10515300804909</v>
      </c>
      <c r="E1254" s="30">
        <v>0.10515300804909</v>
      </c>
      <c r="F1254" s="30">
        <v>0.57866840884977</v>
      </c>
      <c r="G1254" s="30">
        <v>0.57866840884977</v>
      </c>
      <c r="H1254" s="30">
        <v>0.24535946290994001</v>
      </c>
      <c r="I1254" s="30">
        <v>0.24535946290994001</v>
      </c>
      <c r="J1254" s="30">
        <v>4.3978863692000002E-4</v>
      </c>
      <c r="K1254" s="30">
        <v>4.3978863692000002E-4</v>
      </c>
      <c r="L1254" s="30">
        <v>9.920095098999999E-4</v>
      </c>
      <c r="M1254" s="30">
        <v>9.920095098999999E-4</v>
      </c>
      <c r="N1254" s="30">
        <v>3.1487012221500001E-3</v>
      </c>
      <c r="O1254" s="30">
        <v>3.1487012221500001E-3</v>
      </c>
      <c r="P1254" s="30">
        <v>1.3572236922100001E-3</v>
      </c>
      <c r="Q1254" s="30">
        <v>1.3572236922100001E-3</v>
      </c>
      <c r="R1254" s="30">
        <v>0</v>
      </c>
      <c r="S1254" s="30">
        <v>0</v>
      </c>
      <c r="T1254" s="30">
        <v>2.092093370535E-2</v>
      </c>
      <c r="U1254" s="30">
        <v>2.092093370535E-2</v>
      </c>
      <c r="V1254" s="30">
        <v>3.6289968146900001E-3</v>
      </c>
      <c r="W1254" s="30">
        <v>3.6289968146900001E-3</v>
      </c>
      <c r="X1254" s="30">
        <v>6.8814328845499999E-3</v>
      </c>
      <c r="Y1254" s="30">
        <v>6.8814328845499999E-3</v>
      </c>
      <c r="Z1254" s="28" t="s">
        <v>1879</v>
      </c>
    </row>
    <row r="1255" spans="1:26">
      <c r="A1255" s="27" t="s">
        <v>1300</v>
      </c>
      <c r="B1255" s="30">
        <v>0.17046273700639</v>
      </c>
      <c r="C1255" s="30">
        <v>0.17046273700639</v>
      </c>
      <c r="D1255" s="30">
        <v>0.16332578513158</v>
      </c>
      <c r="E1255" s="30">
        <v>0.16332578513158</v>
      </c>
      <c r="F1255" s="30">
        <v>0.77685483554054002</v>
      </c>
      <c r="G1255" s="30">
        <v>0.77685483554054002</v>
      </c>
      <c r="H1255" s="30">
        <v>0.33389582267758</v>
      </c>
      <c r="I1255" s="30">
        <v>0.33389582267758</v>
      </c>
      <c r="J1255" s="30">
        <v>4.0341514063000001E-4</v>
      </c>
      <c r="K1255" s="30">
        <v>4.0341514063000001E-4</v>
      </c>
      <c r="L1255" s="30">
        <v>6.1111134364999996E-4</v>
      </c>
      <c r="M1255" s="30">
        <v>6.1111134364999996E-4</v>
      </c>
      <c r="N1255" s="30">
        <v>3.9542971666599999E-3</v>
      </c>
      <c r="O1255" s="30">
        <v>3.9542971666599999E-3</v>
      </c>
      <c r="P1255" s="30">
        <v>1.44045600568E-3</v>
      </c>
      <c r="Q1255" s="30">
        <v>1.44045600568E-3</v>
      </c>
      <c r="R1255" s="30">
        <v>0</v>
      </c>
      <c r="S1255" s="30">
        <v>0</v>
      </c>
      <c r="T1255" s="30">
        <v>4.6665618737000002E-4</v>
      </c>
      <c r="U1255" s="30">
        <v>4.6665618737000002E-4</v>
      </c>
      <c r="V1255" s="30">
        <v>0</v>
      </c>
      <c r="W1255" s="30">
        <v>0</v>
      </c>
      <c r="X1255" s="30">
        <v>1.2753338354000001E-4</v>
      </c>
      <c r="Y1255" s="30">
        <v>1.2753338354000001E-4</v>
      </c>
      <c r="Z1255" s="28" t="s">
        <v>1879</v>
      </c>
    </row>
    <row r="1256" spans="1:26">
      <c r="A1256" s="27" t="s">
        <v>1301</v>
      </c>
      <c r="B1256" s="30">
        <v>0.57019092778868996</v>
      </c>
      <c r="C1256" s="30">
        <v>0.57019092778868996</v>
      </c>
      <c r="D1256" s="30">
        <v>0.13688056958926001</v>
      </c>
      <c r="E1256" s="30">
        <v>0.13688056958926001</v>
      </c>
      <c r="F1256" s="30">
        <v>0.13346858175816001</v>
      </c>
      <c r="G1256" s="30">
        <v>0.13346858175816001</v>
      </c>
      <c r="H1256" s="30">
        <v>0.31186476628500998</v>
      </c>
      <c r="I1256" s="30">
        <v>0.31186476628500998</v>
      </c>
      <c r="J1256" s="30">
        <v>7.5227003683599998E-3</v>
      </c>
      <c r="K1256" s="30">
        <v>7.5227003683599998E-3</v>
      </c>
      <c r="L1256" s="30">
        <v>7.3249647355000001E-4</v>
      </c>
      <c r="M1256" s="30">
        <v>7.3249647355000001E-4</v>
      </c>
      <c r="N1256" s="30">
        <v>9.824340786699999E-4</v>
      </c>
      <c r="O1256" s="30">
        <v>9.824340786699999E-4</v>
      </c>
      <c r="P1256" s="30">
        <v>3.5575101724699999E-3</v>
      </c>
      <c r="Q1256" s="30">
        <v>3.5575101724699999E-3</v>
      </c>
      <c r="R1256" s="30">
        <v>0</v>
      </c>
      <c r="S1256" s="30">
        <v>0</v>
      </c>
      <c r="T1256" s="30">
        <v>5.06935984595E-3</v>
      </c>
      <c r="U1256" s="30">
        <v>5.06935984595E-3</v>
      </c>
      <c r="V1256" s="30">
        <v>9.7401102511800002E-3</v>
      </c>
      <c r="W1256" s="30">
        <v>9.7401102511800002E-3</v>
      </c>
      <c r="X1256" s="30">
        <v>4.5093119506800002E-3</v>
      </c>
      <c r="Y1256" s="30">
        <v>4.5093119506800002E-3</v>
      </c>
      <c r="Z1256" s="28" t="s">
        <v>1879</v>
      </c>
    </row>
    <row r="1257" spans="1:26">
      <c r="A1257" s="27" t="s">
        <v>1302</v>
      </c>
      <c r="B1257" s="30">
        <v>2.070643943152E-2</v>
      </c>
      <c r="C1257" s="30">
        <v>2.070643943152E-2</v>
      </c>
      <c r="D1257" s="30">
        <v>3.4381291621499999E-2</v>
      </c>
      <c r="E1257" s="30">
        <v>3.4381291621499999E-2</v>
      </c>
      <c r="F1257" s="30">
        <v>6.9924745549569997E-2</v>
      </c>
      <c r="G1257" s="30">
        <v>6.9924745549569997E-2</v>
      </c>
      <c r="H1257" s="30">
        <v>3.8543273419490001E-2</v>
      </c>
      <c r="I1257" s="30">
        <v>3.8543273419490001E-2</v>
      </c>
      <c r="J1257" s="30">
        <v>7.6053674054000001E-4</v>
      </c>
      <c r="K1257" s="30">
        <v>7.6053674054000001E-4</v>
      </c>
      <c r="L1257" s="30">
        <v>6.4041120259000002E-4</v>
      </c>
      <c r="M1257" s="30">
        <v>6.4041120259000002E-4</v>
      </c>
      <c r="N1257" s="30">
        <v>5.1086572090999999E-4</v>
      </c>
      <c r="O1257" s="30">
        <v>5.1086572090999999E-4</v>
      </c>
      <c r="P1257" s="30">
        <v>6.5377639772999999E-4</v>
      </c>
      <c r="Q1257" s="30">
        <v>6.5377639772999999E-4</v>
      </c>
      <c r="R1257" s="30">
        <v>0</v>
      </c>
      <c r="S1257" s="30">
        <v>0</v>
      </c>
      <c r="T1257" s="30">
        <v>6.8033559948099996E-3</v>
      </c>
      <c r="U1257" s="30">
        <v>6.8033559948099996E-3</v>
      </c>
      <c r="V1257" s="30">
        <v>0</v>
      </c>
      <c r="W1257" s="30">
        <v>0</v>
      </c>
      <c r="X1257" s="30">
        <v>1.85930248636E-3</v>
      </c>
      <c r="Y1257" s="30">
        <v>1.85930248636E-3</v>
      </c>
      <c r="Z1257" s="28" t="s">
        <v>1879</v>
      </c>
    </row>
    <row r="1258" spans="1:26">
      <c r="A1258" s="27" t="s">
        <v>1303</v>
      </c>
      <c r="B1258" s="30">
        <v>2.1824097772000001E-4</v>
      </c>
      <c r="C1258" s="30">
        <v>2.1824097772000001E-4</v>
      </c>
      <c r="D1258" s="30">
        <v>5.3869883512129998E-2</v>
      </c>
      <c r="E1258" s="30">
        <v>5.3869883512129998E-2</v>
      </c>
      <c r="F1258" s="30">
        <v>2.2198098007620001E-2</v>
      </c>
      <c r="G1258" s="30">
        <v>2.2198098007620001E-2</v>
      </c>
      <c r="H1258" s="30">
        <v>2.3432581154860001E-2</v>
      </c>
      <c r="I1258" s="30">
        <v>2.3432581154860001E-2</v>
      </c>
      <c r="J1258" s="30">
        <v>3.3066814800000002E-6</v>
      </c>
      <c r="K1258" s="30">
        <v>3.3066814800000002E-6</v>
      </c>
      <c r="L1258" s="30">
        <v>4.7716913134000002E-4</v>
      </c>
      <c r="M1258" s="30">
        <v>4.7716913134000002E-4</v>
      </c>
      <c r="N1258" s="30">
        <v>2.1122332691000001E-4</v>
      </c>
      <c r="O1258" s="30">
        <v>2.1122332691000001E-4</v>
      </c>
      <c r="P1258" s="30">
        <v>2.1210815368000001E-4</v>
      </c>
      <c r="Q1258" s="30">
        <v>2.1210815368000001E-4</v>
      </c>
      <c r="R1258" s="30">
        <v>0</v>
      </c>
      <c r="S1258" s="30">
        <v>0</v>
      </c>
      <c r="T1258" s="30">
        <v>0</v>
      </c>
      <c r="U1258" s="30">
        <v>0</v>
      </c>
      <c r="V1258" s="30">
        <v>0</v>
      </c>
      <c r="W1258" s="30">
        <v>0</v>
      </c>
      <c r="X1258" s="30">
        <v>0</v>
      </c>
      <c r="Y1258" s="30">
        <v>0</v>
      </c>
      <c r="Z1258" s="28" t="s">
        <v>1879</v>
      </c>
    </row>
    <row r="1259" spans="1:26">
      <c r="A1259" s="27" t="s">
        <v>1304</v>
      </c>
      <c r="B1259" s="30">
        <v>4.4448412462219998E-2</v>
      </c>
      <c r="C1259" s="30">
        <v>4.4448412462219998E-2</v>
      </c>
      <c r="D1259" s="30">
        <v>2.700609855635E-2</v>
      </c>
      <c r="E1259" s="30">
        <v>2.700609855635E-2</v>
      </c>
      <c r="F1259" s="30">
        <v>4.943117066845E-2</v>
      </c>
      <c r="G1259" s="30">
        <v>4.943117066845E-2</v>
      </c>
      <c r="H1259" s="30">
        <v>4.0215974428890001E-2</v>
      </c>
      <c r="I1259" s="30">
        <v>4.0215974428890001E-2</v>
      </c>
      <c r="J1259" s="30">
        <v>3.1082805918000001E-4</v>
      </c>
      <c r="K1259" s="30">
        <v>3.1082805918000001E-4</v>
      </c>
      <c r="L1259" s="30">
        <v>3.8926955451999999E-4</v>
      </c>
      <c r="M1259" s="30">
        <v>3.8926955451999999E-4</v>
      </c>
      <c r="N1259" s="30">
        <v>4.8139269854999999E-4</v>
      </c>
      <c r="O1259" s="30">
        <v>4.8139269854999999E-4</v>
      </c>
      <c r="P1259" s="30">
        <v>3.8260015062000001E-4</v>
      </c>
      <c r="Q1259" s="30">
        <v>3.8260015062000001E-4</v>
      </c>
      <c r="R1259" s="30">
        <v>0</v>
      </c>
      <c r="S1259" s="30">
        <v>0</v>
      </c>
      <c r="T1259" s="30">
        <v>4.9121703899999997E-6</v>
      </c>
      <c r="U1259" s="30">
        <v>4.9121703899999997E-6</v>
      </c>
      <c r="V1259" s="30">
        <v>8.5262589521499996E-3</v>
      </c>
      <c r="W1259" s="30">
        <v>8.5262589521499996E-3</v>
      </c>
      <c r="X1259" s="30">
        <v>2.7359266911300001E-3</v>
      </c>
      <c r="Y1259" s="30">
        <v>2.7359266911300001E-3</v>
      </c>
      <c r="Z1259" s="28" t="s">
        <v>1879</v>
      </c>
    </row>
    <row r="1260" spans="1:26">
      <c r="A1260" s="27" t="s">
        <v>1305</v>
      </c>
      <c r="B1260" s="30">
        <v>9.721643553E-4</v>
      </c>
      <c r="C1260" s="30">
        <v>9.721643553E-4</v>
      </c>
      <c r="D1260" s="30">
        <v>0.12771389943451</v>
      </c>
      <c r="E1260" s="30">
        <v>0.12771389943451</v>
      </c>
      <c r="F1260" s="30">
        <v>0.1008566825166</v>
      </c>
      <c r="G1260" s="30">
        <v>0.1008566825166</v>
      </c>
      <c r="H1260" s="30">
        <v>6.8919040465670003E-2</v>
      </c>
      <c r="I1260" s="30">
        <v>6.8919040465670003E-2</v>
      </c>
      <c r="J1260" s="30">
        <v>3.3066814800000002E-6</v>
      </c>
      <c r="K1260" s="30">
        <v>3.3066814800000002E-6</v>
      </c>
      <c r="L1260" s="30">
        <v>5.3158315508999995E-4</v>
      </c>
      <c r="M1260" s="30">
        <v>5.3158315508999995E-4</v>
      </c>
      <c r="N1260" s="30">
        <v>8.0068377412000004E-4</v>
      </c>
      <c r="O1260" s="30">
        <v>8.0068377412000004E-4</v>
      </c>
      <c r="P1260" s="30">
        <v>3.9065489064E-4</v>
      </c>
      <c r="Q1260" s="30">
        <v>3.9065489064E-4</v>
      </c>
      <c r="R1260" s="30">
        <v>0</v>
      </c>
      <c r="S1260" s="30">
        <v>0</v>
      </c>
      <c r="T1260" s="30">
        <v>1.0119071010299999E-3</v>
      </c>
      <c r="U1260" s="30">
        <v>1.0119071010299999E-3</v>
      </c>
      <c r="V1260" s="30">
        <v>0</v>
      </c>
      <c r="W1260" s="30">
        <v>0</v>
      </c>
      <c r="X1260" s="30">
        <v>2.7654607377999998E-4</v>
      </c>
      <c r="Y1260" s="30">
        <v>2.7654607377999998E-4</v>
      </c>
      <c r="Z1260" s="28" t="s">
        <v>1879</v>
      </c>
    </row>
    <row r="1261" spans="1:26">
      <c r="A1261" s="27" t="s">
        <v>1306</v>
      </c>
      <c r="B1261" s="30">
        <v>3.6604963990199998E-3</v>
      </c>
      <c r="C1261" s="30">
        <v>3.6604963990199998E-3</v>
      </c>
      <c r="D1261" s="30">
        <v>9.4178118028199996E-3</v>
      </c>
      <c r="E1261" s="30">
        <v>9.4178118028199996E-3</v>
      </c>
      <c r="F1261" s="30">
        <v>0.23839745353087</v>
      </c>
      <c r="G1261" s="30">
        <v>0.23839745353087</v>
      </c>
      <c r="H1261" s="30">
        <v>6.9658734090210006E-2</v>
      </c>
      <c r="I1261" s="30">
        <v>6.9658734090210006E-2</v>
      </c>
      <c r="J1261" s="30">
        <v>2.3146770359999998E-5</v>
      </c>
      <c r="K1261" s="30">
        <v>2.3146770359999998E-5</v>
      </c>
      <c r="L1261" s="30">
        <v>5.8599717879999999E-5</v>
      </c>
      <c r="M1261" s="30">
        <v>5.8599717879999999E-5</v>
      </c>
      <c r="N1261" s="30">
        <v>1.39996856211E-3</v>
      </c>
      <c r="O1261" s="30">
        <v>1.39996856211E-3</v>
      </c>
      <c r="P1261" s="30">
        <v>4.1079174066999997E-4</v>
      </c>
      <c r="Q1261" s="30">
        <v>4.1079174066999997E-4</v>
      </c>
      <c r="R1261" s="30">
        <v>0</v>
      </c>
      <c r="S1261" s="30">
        <v>0</v>
      </c>
      <c r="T1261" s="30">
        <v>1.508527527803E-2</v>
      </c>
      <c r="U1261" s="30">
        <v>1.508527527803E-2</v>
      </c>
      <c r="V1261" s="30">
        <v>0</v>
      </c>
      <c r="W1261" s="30">
        <v>0</v>
      </c>
      <c r="X1261" s="30">
        <v>4.1226844300499997E-3</v>
      </c>
      <c r="Y1261" s="30">
        <v>4.1226844300499997E-3</v>
      </c>
      <c r="Z1261" s="28" t="s">
        <v>1879</v>
      </c>
    </row>
    <row r="1262" spans="1:26">
      <c r="A1262" s="27" t="s">
        <v>1307</v>
      </c>
      <c r="B1262" s="30">
        <v>1.1937120144999999E-3</v>
      </c>
      <c r="C1262" s="30">
        <v>1.1937120144999999E-3</v>
      </c>
      <c r="D1262" s="30">
        <v>0.19733873566922999</v>
      </c>
      <c r="E1262" s="30">
        <v>0.19733873566922999</v>
      </c>
      <c r="F1262" s="30">
        <v>0.14505147954572001</v>
      </c>
      <c r="G1262" s="30">
        <v>0.14505147954572001</v>
      </c>
      <c r="H1262" s="30">
        <v>0.1034174919419</v>
      </c>
      <c r="I1262" s="30">
        <v>0.1034174919419</v>
      </c>
      <c r="J1262" s="30">
        <v>9.9200444399999993E-6</v>
      </c>
      <c r="K1262" s="30">
        <v>9.9200444399999993E-6</v>
      </c>
      <c r="L1262" s="30">
        <v>6.8645383806999996E-4</v>
      </c>
      <c r="M1262" s="30">
        <v>6.8645383806999996E-4</v>
      </c>
      <c r="N1262" s="30">
        <v>6.4349432152999999E-4</v>
      </c>
      <c r="O1262" s="30">
        <v>6.4349432152999999E-4</v>
      </c>
      <c r="P1262" s="30">
        <v>4.0005208732E-4</v>
      </c>
      <c r="Q1262" s="30">
        <v>4.0005208732E-4</v>
      </c>
      <c r="R1262" s="30">
        <v>0</v>
      </c>
      <c r="S1262" s="30">
        <v>0</v>
      </c>
      <c r="T1262" s="30">
        <v>9.9373207057799999E-3</v>
      </c>
      <c r="U1262" s="30">
        <v>9.9373207057799999E-3</v>
      </c>
      <c r="V1262" s="30">
        <v>0</v>
      </c>
      <c r="W1262" s="30">
        <v>0</v>
      </c>
      <c r="X1262" s="30">
        <v>2.7157898410899999E-3</v>
      </c>
      <c r="Y1262" s="30">
        <v>2.7157898410899999E-3</v>
      </c>
      <c r="Z1262" s="28" t="s">
        <v>1879</v>
      </c>
    </row>
    <row r="1263" spans="1:26">
      <c r="A1263" s="27" t="s">
        <v>1308</v>
      </c>
      <c r="B1263" s="30">
        <v>1.2234721477999999E-4</v>
      </c>
      <c r="C1263" s="30">
        <v>1.2234721477999999E-4</v>
      </c>
      <c r="D1263" s="30">
        <v>0.99391818642245</v>
      </c>
      <c r="E1263" s="30">
        <v>0.99391818642245</v>
      </c>
      <c r="F1263" s="30">
        <v>3.9754194993520002E-2</v>
      </c>
      <c r="G1263" s="30">
        <v>3.9754194993520002E-2</v>
      </c>
      <c r="H1263" s="30">
        <v>0.32968856347739001</v>
      </c>
      <c r="I1263" s="30">
        <v>0.32968856347739001</v>
      </c>
      <c r="J1263" s="30">
        <v>3.3066814800000002E-6</v>
      </c>
      <c r="K1263" s="30">
        <v>3.3066814800000002E-6</v>
      </c>
      <c r="L1263" s="30">
        <v>2.1204726485819999E-2</v>
      </c>
      <c r="M1263" s="30">
        <v>2.1204726485819999E-2</v>
      </c>
      <c r="N1263" s="30">
        <v>2.7016937163999998E-4</v>
      </c>
      <c r="O1263" s="30">
        <v>2.7016937163999998E-4</v>
      </c>
      <c r="P1263" s="30">
        <v>6.8760630578700004E-3</v>
      </c>
      <c r="Q1263" s="30">
        <v>6.8760630578700004E-3</v>
      </c>
      <c r="R1263" s="30">
        <v>0</v>
      </c>
      <c r="S1263" s="30">
        <v>0</v>
      </c>
      <c r="T1263" s="30">
        <v>1.1150626792899999E-3</v>
      </c>
      <c r="U1263" s="30">
        <v>1.1150626792899999E-3</v>
      </c>
      <c r="V1263" s="30">
        <v>0</v>
      </c>
      <c r="W1263" s="30">
        <v>0</v>
      </c>
      <c r="X1263" s="30">
        <v>3.0473766383E-4</v>
      </c>
      <c r="Y1263" s="30">
        <v>3.0473766383E-4</v>
      </c>
      <c r="Z1263" s="28" t="s">
        <v>1879</v>
      </c>
    </row>
    <row r="1264" spans="1:26">
      <c r="A1264" s="27" t="s">
        <v>1309</v>
      </c>
      <c r="B1264" s="30">
        <v>2.7247055400099998E-3</v>
      </c>
      <c r="C1264" s="30">
        <v>2.7247055400099998E-3</v>
      </c>
      <c r="D1264" s="30">
        <v>1.256545379203E-2</v>
      </c>
      <c r="E1264" s="30">
        <v>1.256545379203E-2</v>
      </c>
      <c r="F1264" s="30">
        <v>1.623472315008E-2</v>
      </c>
      <c r="G1264" s="30">
        <v>1.623472315008E-2</v>
      </c>
      <c r="H1264" s="30">
        <v>9.5730585056E-3</v>
      </c>
      <c r="I1264" s="30">
        <v>9.5730585056E-3</v>
      </c>
      <c r="J1264" s="30">
        <v>6.6133629600000004E-6</v>
      </c>
      <c r="K1264" s="30">
        <v>6.6133629600000004E-6</v>
      </c>
      <c r="L1264" s="30">
        <v>2.0091331846000001E-4</v>
      </c>
      <c r="M1264" s="30">
        <v>2.0091331846000001E-4</v>
      </c>
      <c r="N1264" s="30">
        <v>1.7192596377E-4</v>
      </c>
      <c r="O1264" s="30">
        <v>1.7192596377E-4</v>
      </c>
      <c r="P1264" s="30">
        <v>1.1410881685000001E-4</v>
      </c>
      <c r="Q1264" s="30">
        <v>1.1410881685000001E-4</v>
      </c>
      <c r="R1264" s="30">
        <v>0</v>
      </c>
      <c r="S1264" s="30">
        <v>0</v>
      </c>
      <c r="T1264" s="30">
        <v>0</v>
      </c>
      <c r="U1264" s="30">
        <v>0</v>
      </c>
      <c r="V1264" s="30">
        <v>0</v>
      </c>
      <c r="W1264" s="30">
        <v>0</v>
      </c>
      <c r="X1264" s="30">
        <v>0</v>
      </c>
      <c r="Y1264" s="30">
        <v>0</v>
      </c>
      <c r="Z1264" s="28" t="s">
        <v>1879</v>
      </c>
    </row>
    <row r="1265" spans="1:26">
      <c r="A1265" s="27" t="s">
        <v>1310</v>
      </c>
      <c r="B1265" s="30">
        <v>5.6253265347959998E-2</v>
      </c>
      <c r="C1265" s="30">
        <v>5.6253265347959998E-2</v>
      </c>
      <c r="D1265" s="30">
        <v>6.1605046272850003E-2</v>
      </c>
      <c r="E1265" s="30">
        <v>6.1605046272850003E-2</v>
      </c>
      <c r="F1265" s="30">
        <v>0.11186485636814</v>
      </c>
      <c r="G1265" s="30">
        <v>0.11186485636814</v>
      </c>
      <c r="H1265" s="30">
        <v>7.3167915822600002E-2</v>
      </c>
      <c r="I1265" s="30">
        <v>7.3167915822600002E-2</v>
      </c>
      <c r="J1265" s="30">
        <v>5.1584231097000005E-4</v>
      </c>
      <c r="K1265" s="30">
        <v>5.1584231097000005E-4</v>
      </c>
      <c r="L1265" s="30">
        <v>6.2785412019000005E-4</v>
      </c>
      <c r="M1265" s="30">
        <v>6.2785412019000005E-4</v>
      </c>
      <c r="N1265" s="30">
        <v>9.3822454513000004E-4</v>
      </c>
      <c r="O1265" s="30">
        <v>9.3822454513000004E-4</v>
      </c>
      <c r="P1265" s="30">
        <v>6.6720096441999998E-4</v>
      </c>
      <c r="Q1265" s="30">
        <v>6.6720096441999998E-4</v>
      </c>
      <c r="R1265" s="30">
        <v>0</v>
      </c>
      <c r="S1265" s="30">
        <v>0</v>
      </c>
      <c r="T1265" s="30">
        <v>0</v>
      </c>
      <c r="U1265" s="30">
        <v>0</v>
      </c>
      <c r="V1265" s="30">
        <v>1.3896504526799999E-3</v>
      </c>
      <c r="W1265" s="30">
        <v>1.3896504526799999E-3</v>
      </c>
      <c r="X1265" s="30">
        <v>4.4569561406000003E-4</v>
      </c>
      <c r="Y1265" s="30">
        <v>4.4569561406000003E-4</v>
      </c>
      <c r="Z1265" s="28" t="s">
        <v>1879</v>
      </c>
    </row>
    <row r="1266" spans="1:26">
      <c r="A1266" s="27" t="s">
        <v>1311</v>
      </c>
      <c r="B1266" s="30">
        <v>2.2419300438500001E-3</v>
      </c>
      <c r="C1266" s="30">
        <v>2.2419300438500001E-3</v>
      </c>
      <c r="D1266" s="30">
        <v>0.27874630089281</v>
      </c>
      <c r="E1266" s="30">
        <v>0.27874630089281</v>
      </c>
      <c r="F1266" s="30">
        <v>4.901363618501E-2</v>
      </c>
      <c r="G1266" s="30">
        <v>4.901363618501E-2</v>
      </c>
      <c r="H1266" s="30">
        <v>0.10370612012571</v>
      </c>
      <c r="I1266" s="30">
        <v>0.10370612012571</v>
      </c>
      <c r="J1266" s="30">
        <v>1.9840088879999999E-5</v>
      </c>
      <c r="K1266" s="30">
        <v>1.9840088879999999E-5</v>
      </c>
      <c r="L1266" s="30">
        <v>7.3751930651399997E-3</v>
      </c>
      <c r="M1266" s="30">
        <v>7.3751930651399997E-3</v>
      </c>
      <c r="N1266" s="30">
        <v>4.2244665383E-4</v>
      </c>
      <c r="O1266" s="30">
        <v>4.2244665383E-4</v>
      </c>
      <c r="P1266" s="30">
        <v>2.4889146640600002E-3</v>
      </c>
      <c r="Q1266" s="30">
        <v>2.4889146640600002E-3</v>
      </c>
      <c r="R1266" s="30">
        <v>5.1815698801000003E-3</v>
      </c>
      <c r="S1266" s="30">
        <v>5.1815698801000003E-3</v>
      </c>
      <c r="T1266" s="30">
        <v>2.193284080638E-2</v>
      </c>
      <c r="U1266" s="30">
        <v>2.193284080638E-2</v>
      </c>
      <c r="V1266" s="30">
        <v>2.7675809617889999E-2</v>
      </c>
      <c r="W1266" s="30">
        <v>2.7675809617889999E-2</v>
      </c>
      <c r="X1266" s="30">
        <v>1.6974022121E-2</v>
      </c>
      <c r="Y1266" s="30">
        <v>1.6974022121E-2</v>
      </c>
      <c r="Z1266" s="28" t="s">
        <v>1879</v>
      </c>
    </row>
    <row r="1267" spans="1:26">
      <c r="A1267" s="27" t="s">
        <v>1312</v>
      </c>
      <c r="B1267" s="30">
        <v>5.0873294579029997E-2</v>
      </c>
      <c r="C1267" s="30">
        <v>5.0873294579029997E-2</v>
      </c>
      <c r="D1267" s="30">
        <v>0.10108032765614</v>
      </c>
      <c r="E1267" s="30">
        <v>0.10108032765614</v>
      </c>
      <c r="F1267" s="30">
        <v>0.81073407474359005</v>
      </c>
      <c r="G1267" s="30">
        <v>0.81073407474359005</v>
      </c>
      <c r="H1267" s="30">
        <v>0.27463978531432998</v>
      </c>
      <c r="I1267" s="30">
        <v>0.27463978531432998</v>
      </c>
      <c r="J1267" s="30">
        <v>4.0010845915000002E-4</v>
      </c>
      <c r="K1267" s="30">
        <v>4.0010845915000002E-4</v>
      </c>
      <c r="L1267" s="30">
        <v>6.4878259086000002E-4</v>
      </c>
      <c r="M1267" s="30">
        <v>6.4878259086000002E-4</v>
      </c>
      <c r="N1267" s="30">
        <v>1.2309899005780001E-2</v>
      </c>
      <c r="O1267" s="30">
        <v>1.2309899005780001E-2</v>
      </c>
      <c r="P1267" s="30">
        <v>3.7347144527499999E-3</v>
      </c>
      <c r="Q1267" s="30">
        <v>3.7347144527499999E-3</v>
      </c>
      <c r="R1267" s="30">
        <v>0</v>
      </c>
      <c r="S1267" s="30">
        <v>0</v>
      </c>
      <c r="T1267" s="30">
        <v>7.6040397689300003E-3</v>
      </c>
      <c r="U1267" s="30">
        <v>7.6040397689300003E-3</v>
      </c>
      <c r="V1267" s="30">
        <v>1.55289252393E-3</v>
      </c>
      <c r="W1267" s="30">
        <v>1.55289252393E-3</v>
      </c>
      <c r="X1267" s="30">
        <v>2.5761743475300001E-3</v>
      </c>
      <c r="Y1267" s="30">
        <v>2.5761743475300001E-3</v>
      </c>
      <c r="Z1267" s="28" t="s">
        <v>1879</v>
      </c>
    </row>
    <row r="1268" spans="1:26">
      <c r="A1268" s="27" t="s">
        <v>1313</v>
      </c>
      <c r="B1268" s="30">
        <v>5.426594977812E-2</v>
      </c>
      <c r="C1268" s="30">
        <v>5.426594977812E-2</v>
      </c>
      <c r="D1268" s="30">
        <v>0.22523220138212</v>
      </c>
      <c r="E1268" s="30">
        <v>0.22523220138212</v>
      </c>
      <c r="F1268" s="30">
        <v>0.12748064604865</v>
      </c>
      <c r="G1268" s="30">
        <v>0.12748064604865</v>
      </c>
      <c r="H1268" s="30">
        <v>0.12910808521378001</v>
      </c>
      <c r="I1268" s="30">
        <v>0.12910808521378001</v>
      </c>
      <c r="J1268" s="30">
        <v>4.0010845915000002E-4</v>
      </c>
      <c r="K1268" s="30">
        <v>4.0010845915000002E-4</v>
      </c>
      <c r="L1268" s="30">
        <v>6.5715397913000001E-4</v>
      </c>
      <c r="M1268" s="30">
        <v>6.5715397913000001E-4</v>
      </c>
      <c r="N1268" s="30">
        <v>1.02173144182E-3</v>
      </c>
      <c r="O1268" s="30">
        <v>1.02173144182E-3</v>
      </c>
      <c r="P1268" s="30">
        <v>6.5243394106000001E-4</v>
      </c>
      <c r="Q1268" s="30">
        <v>6.5243394106000001E-4</v>
      </c>
      <c r="R1268" s="30">
        <v>0</v>
      </c>
      <c r="S1268" s="30">
        <v>0</v>
      </c>
      <c r="T1268" s="30">
        <v>4.1114866192500004E-3</v>
      </c>
      <c r="U1268" s="30">
        <v>4.1114866192500004E-3</v>
      </c>
      <c r="V1268" s="30">
        <v>0</v>
      </c>
      <c r="W1268" s="30">
        <v>0</v>
      </c>
      <c r="X1268" s="30">
        <v>1.12363623183E-3</v>
      </c>
      <c r="Y1268" s="30">
        <v>1.12363623183E-3</v>
      </c>
      <c r="Z1268" s="28" t="s">
        <v>1879</v>
      </c>
    </row>
    <row r="1269" spans="1:26">
      <c r="A1269" s="27" t="s">
        <v>1314</v>
      </c>
      <c r="B1269" s="30">
        <v>0</v>
      </c>
      <c r="C1269" s="30">
        <v>0</v>
      </c>
      <c r="D1269" s="30">
        <v>0.46972696717160001</v>
      </c>
      <c r="E1269" s="30">
        <v>0.46972696717160001</v>
      </c>
      <c r="F1269" s="30">
        <v>3.0504578142810001E-2</v>
      </c>
      <c r="G1269" s="30">
        <v>3.0504578142810001E-2</v>
      </c>
      <c r="H1269" s="30">
        <v>0.15898982820582</v>
      </c>
      <c r="I1269" s="30">
        <v>0.15898982820582</v>
      </c>
      <c r="J1269" s="30"/>
      <c r="K1269" s="30"/>
      <c r="L1269" s="30">
        <v>2.5281592572899999E-3</v>
      </c>
      <c r="M1269" s="30">
        <v>2.5281592572899999E-3</v>
      </c>
      <c r="N1269" s="30">
        <v>3.2420324595999999E-4</v>
      </c>
      <c r="O1269" s="30">
        <v>3.2420324595999999E-4</v>
      </c>
      <c r="P1269" s="30">
        <v>8.9944596813000001E-4</v>
      </c>
      <c r="Q1269" s="30">
        <v>8.9944596813000001E-4</v>
      </c>
      <c r="R1269" s="30">
        <v>0</v>
      </c>
      <c r="S1269" s="30">
        <v>0</v>
      </c>
      <c r="T1269" s="30">
        <v>1.4589146068300001E-3</v>
      </c>
      <c r="U1269" s="30">
        <v>1.4589146068300001E-3</v>
      </c>
      <c r="V1269" s="30">
        <v>0</v>
      </c>
      <c r="W1269" s="30">
        <v>0</v>
      </c>
      <c r="X1269" s="30">
        <v>3.9870963065000002E-4</v>
      </c>
      <c r="Y1269" s="30">
        <v>3.9870963065000002E-4</v>
      </c>
      <c r="Z1269" s="28" t="s">
        <v>1879</v>
      </c>
    </row>
    <row r="1270" spans="1:26">
      <c r="A1270" s="27" t="s">
        <v>1315</v>
      </c>
      <c r="B1270" s="30">
        <v>2.6304651178170001E-2</v>
      </c>
      <c r="C1270" s="30">
        <v>2.6304651178170001E-2</v>
      </c>
      <c r="D1270" s="30">
        <v>6.3496980021700003E-3</v>
      </c>
      <c r="E1270" s="30">
        <v>6.3496980021700003E-3</v>
      </c>
      <c r="F1270" s="30">
        <v>4.785436397218E-2</v>
      </c>
      <c r="G1270" s="30">
        <v>4.785436397218E-2</v>
      </c>
      <c r="H1270" s="30">
        <v>2.579396243538E-2</v>
      </c>
      <c r="I1270" s="30">
        <v>2.579396243538E-2</v>
      </c>
      <c r="J1270" s="30">
        <v>1.8517416291E-4</v>
      </c>
      <c r="K1270" s="30">
        <v>1.8517416291E-4</v>
      </c>
      <c r="L1270" s="30">
        <v>2.0928470670000001E-5</v>
      </c>
      <c r="M1270" s="30">
        <v>2.0928470670000001E-5</v>
      </c>
      <c r="N1270" s="30">
        <v>3.5858843872000002E-4</v>
      </c>
      <c r="O1270" s="30">
        <v>3.5858843872000002E-4</v>
      </c>
      <c r="P1270" s="30">
        <v>1.7988919363E-4</v>
      </c>
      <c r="Q1270" s="30">
        <v>1.7988919363E-4</v>
      </c>
      <c r="R1270" s="30">
        <v>0</v>
      </c>
      <c r="S1270" s="30">
        <v>0</v>
      </c>
      <c r="T1270" s="30">
        <v>0</v>
      </c>
      <c r="U1270" s="30">
        <v>0</v>
      </c>
      <c r="V1270" s="30">
        <v>0</v>
      </c>
      <c r="W1270" s="30">
        <v>0</v>
      </c>
      <c r="X1270" s="30">
        <v>0</v>
      </c>
      <c r="Y1270" s="30">
        <v>0</v>
      </c>
      <c r="Z1270" s="28" t="s">
        <v>1879</v>
      </c>
    </row>
    <row r="1271" spans="1:26">
      <c r="A1271" s="27" t="s">
        <v>1316</v>
      </c>
      <c r="B1271" s="30">
        <v>6.0842939243000002E-4</v>
      </c>
      <c r="C1271" s="30">
        <v>6.0842939243000002E-4</v>
      </c>
      <c r="D1271" s="30">
        <v>1.4758757518550001E-2</v>
      </c>
      <c r="E1271" s="30">
        <v>1.4758757518550001E-2</v>
      </c>
      <c r="F1271" s="30">
        <v>7.0415962588910003E-2</v>
      </c>
      <c r="G1271" s="30">
        <v>7.0415962588910003E-2</v>
      </c>
      <c r="H1271" s="30">
        <v>2.4224630589489999E-2</v>
      </c>
      <c r="I1271" s="30">
        <v>2.4224630589489999E-2</v>
      </c>
      <c r="J1271" s="30">
        <v>9.9200444399999993E-6</v>
      </c>
      <c r="K1271" s="30">
        <v>9.9200444399999993E-6</v>
      </c>
      <c r="L1271" s="30">
        <v>1.7998484778999999E-4</v>
      </c>
      <c r="M1271" s="30">
        <v>1.7998484778999999E-4</v>
      </c>
      <c r="N1271" s="30">
        <v>8.1542028529999996E-4</v>
      </c>
      <c r="O1271" s="30">
        <v>8.1542028529999996E-4</v>
      </c>
      <c r="P1271" s="30">
        <v>2.8460081380000002E-4</v>
      </c>
      <c r="Q1271" s="30">
        <v>2.8460081380000002E-4</v>
      </c>
      <c r="R1271" s="30">
        <v>4.0837516285399996E-3</v>
      </c>
      <c r="S1271" s="30">
        <v>4.0837516285399996E-3</v>
      </c>
      <c r="T1271" s="30">
        <v>1.0516956812199999E-2</v>
      </c>
      <c r="U1271" s="30">
        <v>1.0516956812199999E-2</v>
      </c>
      <c r="V1271" s="30">
        <v>1.1221845974830001E-2</v>
      </c>
      <c r="W1271" s="30">
        <v>1.1221845974830001E-2</v>
      </c>
      <c r="X1271" s="30">
        <v>8.1312600432500003E-3</v>
      </c>
      <c r="Y1271" s="30">
        <v>8.1312600432500003E-3</v>
      </c>
      <c r="Z1271" s="28" t="s">
        <v>1879</v>
      </c>
    </row>
    <row r="1272" spans="1:26">
      <c r="A1272" s="27" t="s">
        <v>1317</v>
      </c>
      <c r="B1272" s="30">
        <v>1.61035388105E-3</v>
      </c>
      <c r="C1272" s="30">
        <v>1.61035388105E-3</v>
      </c>
      <c r="D1272" s="30">
        <v>4.0856560447700002E-2</v>
      </c>
      <c r="E1272" s="30">
        <v>4.0856560447700002E-2</v>
      </c>
      <c r="F1272" s="30">
        <v>0.12170393366604999</v>
      </c>
      <c r="G1272" s="30">
        <v>0.12170393366604999</v>
      </c>
      <c r="H1272" s="30">
        <v>4.7018202369970001E-2</v>
      </c>
      <c r="I1272" s="30">
        <v>4.7018202369970001E-2</v>
      </c>
      <c r="J1272" s="30">
        <v>1.9840088879999999E-5</v>
      </c>
      <c r="K1272" s="30">
        <v>1.9840088879999999E-5</v>
      </c>
      <c r="L1272" s="30">
        <v>3.5578400144000002E-4</v>
      </c>
      <c r="M1272" s="30">
        <v>3.5578400144000002E-4</v>
      </c>
      <c r="N1272" s="30">
        <v>1.2182182575500001E-3</v>
      </c>
      <c r="O1272" s="30">
        <v>1.2182182575500001E-3</v>
      </c>
      <c r="P1272" s="30">
        <v>4.5509281074000002E-4</v>
      </c>
      <c r="Q1272" s="30">
        <v>4.5509281074000002E-4</v>
      </c>
      <c r="R1272" s="30">
        <v>0</v>
      </c>
      <c r="S1272" s="30">
        <v>0</v>
      </c>
      <c r="T1272" s="30">
        <v>1.471195032813E-2</v>
      </c>
      <c r="U1272" s="30">
        <v>1.471195032813E-2</v>
      </c>
      <c r="V1272" s="30">
        <v>2.4687224005790001E-2</v>
      </c>
      <c r="W1272" s="30">
        <v>2.4687224005790001E-2</v>
      </c>
      <c r="X1272" s="30">
        <v>1.1938467156130001E-2</v>
      </c>
      <c r="Y1272" s="30">
        <v>1.1938467156130001E-2</v>
      </c>
      <c r="Z1272" s="28" t="s">
        <v>1879</v>
      </c>
    </row>
    <row r="1273" spans="1:26">
      <c r="A1273" s="27" t="s">
        <v>1318</v>
      </c>
      <c r="B1273" s="30">
        <v>2.909218366632E-2</v>
      </c>
      <c r="C1273" s="30">
        <v>2.909218366632E-2</v>
      </c>
      <c r="D1273" s="30">
        <v>1.106697529185E-2</v>
      </c>
      <c r="E1273" s="30">
        <v>1.106697529185E-2</v>
      </c>
      <c r="F1273" s="30">
        <v>5.6273824026409999E-2</v>
      </c>
      <c r="G1273" s="30">
        <v>5.6273824026409999E-2</v>
      </c>
      <c r="H1273" s="30">
        <v>3.0739572803439998E-2</v>
      </c>
      <c r="I1273" s="30">
        <v>3.0739572803439998E-2</v>
      </c>
      <c r="J1273" s="30">
        <v>1.9509420736000001E-4</v>
      </c>
      <c r="K1273" s="30">
        <v>1.9509420736000001E-4</v>
      </c>
      <c r="L1273" s="30">
        <v>2.2602748327000001E-4</v>
      </c>
      <c r="M1273" s="30">
        <v>2.2602748327000001E-4</v>
      </c>
      <c r="N1273" s="30">
        <v>7.7612292214999999E-4</v>
      </c>
      <c r="O1273" s="30">
        <v>7.7612292214999999E-4</v>
      </c>
      <c r="P1273" s="30">
        <v>3.6380575726000002E-4</v>
      </c>
      <c r="Q1273" s="30">
        <v>3.6380575726000002E-4</v>
      </c>
      <c r="R1273" s="30">
        <v>0</v>
      </c>
      <c r="S1273" s="30">
        <v>0</v>
      </c>
      <c r="T1273" s="30">
        <v>1.3754077101E-4</v>
      </c>
      <c r="U1273" s="30">
        <v>1.3754077101E-4</v>
      </c>
      <c r="V1273" s="30">
        <v>0</v>
      </c>
      <c r="W1273" s="30">
        <v>0</v>
      </c>
      <c r="X1273" s="30">
        <v>3.7588786730000001E-5</v>
      </c>
      <c r="Y1273" s="30">
        <v>3.7588786730000001E-5</v>
      </c>
      <c r="Z1273" s="28" t="s">
        <v>1879</v>
      </c>
    </row>
    <row r="1274" spans="1:26">
      <c r="A1274" s="27" t="s">
        <v>1319</v>
      </c>
      <c r="B1274" s="30">
        <v>1.309445866317E-2</v>
      </c>
      <c r="C1274" s="30">
        <v>1.309445866317E-2</v>
      </c>
      <c r="D1274" s="30">
        <v>9.2072713878510001E-2</v>
      </c>
      <c r="E1274" s="30">
        <v>9.2072713878510001E-2</v>
      </c>
      <c r="F1274" s="30">
        <v>0.15502318544426</v>
      </c>
      <c r="G1274" s="30">
        <v>0.15502318544426</v>
      </c>
      <c r="H1274" s="30">
        <v>7.7212737765860004E-2</v>
      </c>
      <c r="I1274" s="30">
        <v>7.7212737765860004E-2</v>
      </c>
      <c r="J1274" s="30">
        <v>2.9760133330000001E-5</v>
      </c>
      <c r="K1274" s="30">
        <v>2.9760133330000001E-5</v>
      </c>
      <c r="L1274" s="30">
        <v>9.5852395682000005E-4</v>
      </c>
      <c r="M1274" s="30">
        <v>9.5852395682000005E-4</v>
      </c>
      <c r="N1274" s="30">
        <v>5.4230361142800004E-3</v>
      </c>
      <c r="O1274" s="30">
        <v>5.4230361142800004E-3</v>
      </c>
      <c r="P1274" s="30">
        <v>1.8015768496E-3</v>
      </c>
      <c r="Q1274" s="30">
        <v>1.8015768496E-3</v>
      </c>
      <c r="R1274" s="30">
        <v>0</v>
      </c>
      <c r="S1274" s="30">
        <v>0</v>
      </c>
      <c r="T1274" s="30">
        <v>0</v>
      </c>
      <c r="U1274" s="30">
        <v>0</v>
      </c>
      <c r="V1274" s="30">
        <v>0</v>
      </c>
      <c r="W1274" s="30">
        <v>0</v>
      </c>
      <c r="X1274" s="30">
        <v>0</v>
      </c>
      <c r="Y1274" s="30">
        <v>0</v>
      </c>
      <c r="Z1274" s="28" t="s">
        <v>1879</v>
      </c>
    </row>
    <row r="1275" spans="1:26">
      <c r="A1275" s="27" t="s">
        <v>1320</v>
      </c>
      <c r="B1275" s="30">
        <v>1.6004338366100001E-3</v>
      </c>
      <c r="C1275" s="30">
        <v>1.6004338366100001E-3</v>
      </c>
      <c r="D1275" s="30">
        <v>7.2157181186139993E-2</v>
      </c>
      <c r="E1275" s="30">
        <v>7.2157181186139993E-2</v>
      </c>
      <c r="F1275" s="30">
        <v>0.43271800212206002</v>
      </c>
      <c r="G1275" s="30">
        <v>0.43271800212206002</v>
      </c>
      <c r="H1275" s="30">
        <v>0.14205070995821001</v>
      </c>
      <c r="I1275" s="30">
        <v>0.14205070995821001</v>
      </c>
      <c r="J1275" s="30">
        <v>9.9200444399999993E-6</v>
      </c>
      <c r="K1275" s="30">
        <v>9.9200444399999993E-6</v>
      </c>
      <c r="L1275" s="30">
        <v>4.5205496654000002E-4</v>
      </c>
      <c r="M1275" s="30">
        <v>4.5205496654000002E-4</v>
      </c>
      <c r="N1275" s="30">
        <v>1.84206389751E-3</v>
      </c>
      <c r="O1275" s="30">
        <v>1.84206389751E-3</v>
      </c>
      <c r="P1275" s="30">
        <v>6.5243394106000001E-4</v>
      </c>
      <c r="Q1275" s="30">
        <v>6.5243394106000001E-4</v>
      </c>
      <c r="R1275" s="30">
        <v>0</v>
      </c>
      <c r="S1275" s="30">
        <v>0</v>
      </c>
      <c r="T1275" s="30">
        <v>6.0665304358099997E-3</v>
      </c>
      <c r="U1275" s="30">
        <v>6.0665304358099997E-3</v>
      </c>
      <c r="V1275" s="30">
        <v>0</v>
      </c>
      <c r="W1275" s="30">
        <v>0</v>
      </c>
      <c r="X1275" s="30">
        <v>1.65793398604E-3</v>
      </c>
      <c r="Y1275" s="30">
        <v>1.65793398604E-3</v>
      </c>
      <c r="Z1275" s="28" t="s">
        <v>1879</v>
      </c>
    </row>
    <row r="1276" spans="1:26">
      <c r="A1276" s="27" t="s">
        <v>1321</v>
      </c>
      <c r="B1276" s="30">
        <v>2.9098797029280001E-2</v>
      </c>
      <c r="C1276" s="30">
        <v>2.9098797029280001E-2</v>
      </c>
      <c r="D1276" s="30">
        <v>0.20478508553465999</v>
      </c>
      <c r="E1276" s="30">
        <v>0.20478508553465999</v>
      </c>
      <c r="F1276" s="30">
        <v>0.51724663025110995</v>
      </c>
      <c r="G1276" s="30">
        <v>0.51724663025110995</v>
      </c>
      <c r="H1276" s="30">
        <v>0.21885265598340001</v>
      </c>
      <c r="I1276" s="30">
        <v>0.21885265598340001</v>
      </c>
      <c r="J1276" s="30">
        <v>2.3146770364000001E-4</v>
      </c>
      <c r="K1276" s="30">
        <v>2.3146770364000001E-4</v>
      </c>
      <c r="L1276" s="30">
        <v>9.5015256854999995E-4</v>
      </c>
      <c r="M1276" s="30">
        <v>9.5015256854999995E-4</v>
      </c>
      <c r="N1276" s="30">
        <v>3.2665933115899998E-3</v>
      </c>
      <c r="O1276" s="30">
        <v>3.2665933115899998E-3</v>
      </c>
      <c r="P1276" s="30">
        <v>1.29144331544E-3</v>
      </c>
      <c r="Q1276" s="30">
        <v>1.29144331544E-3</v>
      </c>
      <c r="R1276" s="30">
        <v>0</v>
      </c>
      <c r="S1276" s="30">
        <v>0</v>
      </c>
      <c r="T1276" s="30">
        <v>0</v>
      </c>
      <c r="U1276" s="30">
        <v>0</v>
      </c>
      <c r="V1276" s="30">
        <v>3.7336391680500001E-3</v>
      </c>
      <c r="W1276" s="30">
        <v>3.7336391680500001E-3</v>
      </c>
      <c r="X1276" s="30">
        <v>1.1974713486199999E-3</v>
      </c>
      <c r="Y1276" s="30">
        <v>1.1974713486199999E-3</v>
      </c>
      <c r="Z1276" s="28" t="s">
        <v>1879</v>
      </c>
    </row>
    <row r="1277" spans="1:26">
      <c r="A1277" s="27" t="s">
        <v>1322</v>
      </c>
      <c r="B1277" s="30">
        <v>0</v>
      </c>
      <c r="C1277" s="30">
        <v>0</v>
      </c>
      <c r="D1277" s="30">
        <v>1.6579534467100001E-2</v>
      </c>
      <c r="E1277" s="30">
        <v>1.6579534467100001E-2</v>
      </c>
      <c r="F1277" s="30">
        <v>2.655519314654E-2</v>
      </c>
      <c r="G1277" s="30">
        <v>2.655519314654E-2</v>
      </c>
      <c r="H1277" s="30">
        <v>1.257479161716E-2</v>
      </c>
      <c r="I1277" s="30">
        <v>1.257479161716E-2</v>
      </c>
      <c r="J1277" s="30"/>
      <c r="K1277" s="30"/>
      <c r="L1277" s="30">
        <v>1.8835623606000001E-4</v>
      </c>
      <c r="M1277" s="30">
        <v>1.8835623606000001E-4</v>
      </c>
      <c r="N1277" s="30">
        <v>3.1929107556999999E-4</v>
      </c>
      <c r="O1277" s="30">
        <v>3.1929107556999999E-4</v>
      </c>
      <c r="P1277" s="30">
        <v>1.4767023357000001E-4</v>
      </c>
      <c r="Q1277" s="30">
        <v>1.4767023357000001E-4</v>
      </c>
      <c r="R1277" s="30">
        <v>0</v>
      </c>
      <c r="S1277" s="30">
        <v>0</v>
      </c>
      <c r="T1277" s="30">
        <v>1.9255707942E-3</v>
      </c>
      <c r="U1277" s="30">
        <v>1.9255707942E-3</v>
      </c>
      <c r="V1277" s="30">
        <v>0</v>
      </c>
      <c r="W1277" s="30">
        <v>0</v>
      </c>
      <c r="X1277" s="30">
        <v>5.2624301419E-4</v>
      </c>
      <c r="Y1277" s="30">
        <v>5.2624301419E-4</v>
      </c>
      <c r="Z1277" s="28" t="s">
        <v>1879</v>
      </c>
    </row>
    <row r="1278" spans="1:26">
      <c r="A1278" s="27" t="s">
        <v>1323</v>
      </c>
      <c r="B1278" s="30">
        <v>1.5445509195879999E-2</v>
      </c>
      <c r="C1278" s="30">
        <v>1.5445509195879999E-2</v>
      </c>
      <c r="D1278" s="30">
        <v>8.0926210398099996E-2</v>
      </c>
      <c r="E1278" s="30">
        <v>8.0926210398099996E-2</v>
      </c>
      <c r="F1278" s="30">
        <v>0.23608873344598999</v>
      </c>
      <c r="G1278" s="30">
        <v>0.23608873344598999</v>
      </c>
      <c r="H1278" s="30">
        <v>9.674682475436E-2</v>
      </c>
      <c r="I1278" s="30">
        <v>9.674682475436E-2</v>
      </c>
      <c r="J1278" s="30">
        <v>2.4138774807999999E-4</v>
      </c>
      <c r="K1278" s="30">
        <v>2.4138774807999999E-4</v>
      </c>
      <c r="L1278" s="30">
        <v>5.1065468441999998E-4</v>
      </c>
      <c r="M1278" s="30">
        <v>5.1065468441999998E-4</v>
      </c>
      <c r="N1278" s="30">
        <v>1.56207018509E-3</v>
      </c>
      <c r="O1278" s="30">
        <v>1.56207018509E-3</v>
      </c>
      <c r="P1278" s="30">
        <v>6.8868027112000004E-4</v>
      </c>
      <c r="Q1278" s="30">
        <v>6.8868027112000004E-4</v>
      </c>
      <c r="R1278" s="30">
        <v>0</v>
      </c>
      <c r="S1278" s="30">
        <v>0</v>
      </c>
      <c r="T1278" s="30">
        <v>0</v>
      </c>
      <c r="U1278" s="30">
        <v>0</v>
      </c>
      <c r="V1278" s="30">
        <v>4.3949788413000002E-4</v>
      </c>
      <c r="W1278" s="30">
        <v>4.3949788413000002E-4</v>
      </c>
      <c r="X1278" s="30">
        <v>1.4095795023E-4</v>
      </c>
      <c r="Y1278" s="30">
        <v>1.4095795023E-4</v>
      </c>
      <c r="Z1278" s="28" t="s">
        <v>1879</v>
      </c>
    </row>
    <row r="1279" spans="1:26">
      <c r="A1279" s="27" t="s">
        <v>1324</v>
      </c>
      <c r="B1279" s="30">
        <v>8.7164123828609996E-2</v>
      </c>
      <c r="C1279" s="30">
        <v>8.7164123828609996E-2</v>
      </c>
      <c r="D1279" s="30">
        <v>8.9280855890699999E-3</v>
      </c>
      <c r="E1279" s="30">
        <v>8.9280855890699999E-3</v>
      </c>
      <c r="F1279" s="30">
        <v>1.7020670413019998E-2</v>
      </c>
      <c r="G1279" s="30">
        <v>1.7020670413019998E-2</v>
      </c>
      <c r="H1279" s="30">
        <v>4.290223022326E-2</v>
      </c>
      <c r="I1279" s="30">
        <v>4.290223022326E-2</v>
      </c>
      <c r="J1279" s="30">
        <v>7.2085656276999995E-4</v>
      </c>
      <c r="K1279" s="30">
        <v>7.2085656276999995E-4</v>
      </c>
      <c r="L1279" s="30">
        <v>1.0045665923E-4</v>
      </c>
      <c r="M1279" s="30">
        <v>1.0045665923E-4</v>
      </c>
      <c r="N1279" s="30">
        <v>1.6210162298E-4</v>
      </c>
      <c r="O1279" s="30">
        <v>1.6210162298E-4</v>
      </c>
      <c r="P1279" s="30">
        <v>3.6917558393999999E-4</v>
      </c>
      <c r="Q1279" s="30">
        <v>3.6917558393999999E-4</v>
      </c>
      <c r="R1279" s="30">
        <v>0</v>
      </c>
      <c r="S1279" s="30">
        <v>0</v>
      </c>
      <c r="T1279" s="30">
        <v>0</v>
      </c>
      <c r="U1279" s="30">
        <v>0</v>
      </c>
      <c r="V1279" s="30">
        <v>0</v>
      </c>
      <c r="W1279" s="30">
        <v>0</v>
      </c>
      <c r="X1279" s="30">
        <v>0</v>
      </c>
      <c r="Y1279" s="30">
        <v>0</v>
      </c>
      <c r="Z1279" s="28" t="s">
        <v>1879</v>
      </c>
    </row>
    <row r="1280" spans="1:26">
      <c r="A1280" s="27" t="s">
        <v>1325</v>
      </c>
      <c r="B1280" s="30">
        <v>2.7094948052029999E-2</v>
      </c>
      <c r="C1280" s="30">
        <v>2.7094948052029999E-2</v>
      </c>
      <c r="D1280" s="30">
        <v>4.6917445554580002E-2</v>
      </c>
      <c r="E1280" s="30">
        <v>4.6917445554580002E-2</v>
      </c>
      <c r="F1280" s="30">
        <v>0.47530160726214998</v>
      </c>
      <c r="G1280" s="30">
        <v>0.47530160726214998</v>
      </c>
      <c r="H1280" s="30">
        <v>0.15594379402419001</v>
      </c>
      <c r="I1280" s="30">
        <v>0.15594379402419001</v>
      </c>
      <c r="J1280" s="30">
        <v>3.6704164434999998E-4</v>
      </c>
      <c r="K1280" s="30">
        <v>3.6704164434999998E-4</v>
      </c>
      <c r="L1280" s="30">
        <v>2.9718428356E-4</v>
      </c>
      <c r="M1280" s="30">
        <v>2.9718428356E-4</v>
      </c>
      <c r="N1280" s="30">
        <v>9.4068063032999999E-3</v>
      </c>
      <c r="O1280" s="30">
        <v>9.4068063032999999E-3</v>
      </c>
      <c r="P1280" s="30">
        <v>2.8151316345900001E-3</v>
      </c>
      <c r="Q1280" s="30">
        <v>2.8151316345900001E-3</v>
      </c>
      <c r="R1280" s="30">
        <v>0</v>
      </c>
      <c r="S1280" s="30">
        <v>0</v>
      </c>
      <c r="T1280" s="30">
        <v>0</v>
      </c>
      <c r="U1280" s="30">
        <v>0</v>
      </c>
      <c r="V1280" s="30">
        <v>0</v>
      </c>
      <c r="W1280" s="30">
        <v>0</v>
      </c>
      <c r="X1280" s="30">
        <v>0</v>
      </c>
      <c r="Y1280" s="30">
        <v>0</v>
      </c>
      <c r="Z1280" s="28" t="s">
        <v>1879</v>
      </c>
    </row>
    <row r="1281" spans="1:26">
      <c r="A1281" s="27" t="s">
        <v>1326</v>
      </c>
      <c r="B1281" s="30">
        <v>1.050532706387E-2</v>
      </c>
      <c r="C1281" s="30">
        <v>1.050532706387E-2</v>
      </c>
      <c r="D1281" s="30">
        <v>2.6692171496259999E-2</v>
      </c>
      <c r="E1281" s="30">
        <v>2.6692171496259999E-2</v>
      </c>
      <c r="F1281" s="30">
        <v>0.28490097064487002</v>
      </c>
      <c r="G1281" s="30">
        <v>0.28490097064487002</v>
      </c>
      <c r="H1281" s="30">
        <v>9.0686975351150001E-2</v>
      </c>
      <c r="I1281" s="30">
        <v>9.0686975351150001E-2</v>
      </c>
      <c r="J1281" s="30">
        <v>4.960022221E-5</v>
      </c>
      <c r="K1281" s="30">
        <v>4.960022221E-5</v>
      </c>
      <c r="L1281" s="30">
        <v>3.3485553077E-4</v>
      </c>
      <c r="M1281" s="30">
        <v>3.3485553077E-4</v>
      </c>
      <c r="N1281" s="30">
        <v>1.9570086847170001E-2</v>
      </c>
      <c r="O1281" s="30">
        <v>1.9570086847170001E-2</v>
      </c>
      <c r="P1281" s="30">
        <v>5.4758807522599998E-3</v>
      </c>
      <c r="Q1281" s="30">
        <v>5.4758807522599998E-3</v>
      </c>
      <c r="R1281" s="30">
        <v>0</v>
      </c>
      <c r="S1281" s="30">
        <v>0</v>
      </c>
      <c r="T1281" s="30">
        <v>1.7192596377E-4</v>
      </c>
      <c r="U1281" s="30">
        <v>1.7192596377E-4</v>
      </c>
      <c r="V1281" s="30">
        <v>0</v>
      </c>
      <c r="W1281" s="30">
        <v>0</v>
      </c>
      <c r="X1281" s="30">
        <v>4.6985983409999997E-5</v>
      </c>
      <c r="Y1281" s="30">
        <v>4.6985983409999997E-5</v>
      </c>
      <c r="Z1281" s="28" t="s">
        <v>1879</v>
      </c>
    </row>
    <row r="1282" spans="1:26">
      <c r="A1282" s="27" t="s">
        <v>1327</v>
      </c>
      <c r="B1282" s="30">
        <v>5.7536257761999995E-4</v>
      </c>
      <c r="C1282" s="30">
        <v>5.7536257761999995E-4</v>
      </c>
      <c r="D1282" s="30">
        <v>3.1756861399109999E-2</v>
      </c>
      <c r="E1282" s="30">
        <v>3.1756861399109999E-2</v>
      </c>
      <c r="F1282" s="30">
        <v>1.411266554014E-2</v>
      </c>
      <c r="G1282" s="30">
        <v>1.411266554014E-2</v>
      </c>
      <c r="H1282" s="30">
        <v>1.42756842166E-2</v>
      </c>
      <c r="I1282" s="30">
        <v>1.42756842166E-2</v>
      </c>
      <c r="J1282" s="30">
        <v>9.9200444399999993E-6</v>
      </c>
      <c r="K1282" s="30">
        <v>9.9200444399999993E-6</v>
      </c>
      <c r="L1282" s="30">
        <v>2.8044150702000002E-4</v>
      </c>
      <c r="M1282" s="30">
        <v>2.8044150702000002E-4</v>
      </c>
      <c r="N1282" s="30">
        <v>1.0315557825999999E-4</v>
      </c>
      <c r="O1282" s="30">
        <v>1.0315557825999999E-4</v>
      </c>
      <c r="P1282" s="30">
        <v>1.2216355687000001E-4</v>
      </c>
      <c r="Q1282" s="30">
        <v>1.2216355687000001E-4</v>
      </c>
      <c r="R1282" s="30">
        <v>0</v>
      </c>
      <c r="S1282" s="30">
        <v>0</v>
      </c>
      <c r="T1282" s="30">
        <v>2.6771328643799999E-3</v>
      </c>
      <c r="U1282" s="30">
        <v>2.6771328643799999E-3</v>
      </c>
      <c r="V1282" s="30">
        <v>1.0171236747000001E-3</v>
      </c>
      <c r="W1282" s="30">
        <v>1.0171236747000001E-3</v>
      </c>
      <c r="X1282" s="30">
        <v>1.0578558550599999E-3</v>
      </c>
      <c r="Y1282" s="30">
        <v>1.0578558550599999E-3</v>
      </c>
      <c r="Z1282" s="28" t="s">
        <v>1879</v>
      </c>
    </row>
    <row r="1283" spans="1:26">
      <c r="A1283" s="27" t="s">
        <v>1328</v>
      </c>
      <c r="B1283" s="30">
        <v>1.2879524366940001E-2</v>
      </c>
      <c r="C1283" s="30">
        <v>1.2879524366940001E-2</v>
      </c>
      <c r="D1283" s="30">
        <v>7.1742797466800004E-3</v>
      </c>
      <c r="E1283" s="30">
        <v>7.1742797466800004E-3</v>
      </c>
      <c r="F1283" s="30">
        <v>5.8946044720400003E-3</v>
      </c>
      <c r="G1283" s="30">
        <v>5.8946044720400003E-3</v>
      </c>
      <c r="H1283" s="30">
        <v>9.14078745823E-3</v>
      </c>
      <c r="I1283" s="30">
        <v>9.14078745823E-3</v>
      </c>
      <c r="J1283" s="30">
        <v>5.9520266649999999E-5</v>
      </c>
      <c r="K1283" s="30">
        <v>5.9520266649999999E-5</v>
      </c>
      <c r="L1283" s="30">
        <v>6.6971106149999997E-5</v>
      </c>
      <c r="M1283" s="30">
        <v>6.6971106149999997E-5</v>
      </c>
      <c r="N1283" s="30">
        <v>5.8946044720000002E-5</v>
      </c>
      <c r="O1283" s="30">
        <v>5.8946044720000002E-5</v>
      </c>
      <c r="P1283" s="30">
        <v>6.1753006769999996E-5</v>
      </c>
      <c r="Q1283" s="30">
        <v>6.1753006769999996E-5</v>
      </c>
      <c r="R1283" s="30">
        <v>0</v>
      </c>
      <c r="S1283" s="30">
        <v>0</v>
      </c>
      <c r="T1283" s="30">
        <v>0</v>
      </c>
      <c r="U1283" s="30">
        <v>0</v>
      </c>
      <c r="V1283" s="30">
        <v>0</v>
      </c>
      <c r="W1283" s="30">
        <v>0</v>
      </c>
      <c r="X1283" s="30">
        <v>0</v>
      </c>
      <c r="Y1283" s="30">
        <v>0</v>
      </c>
      <c r="Z1283" s="28" t="s">
        <v>1879</v>
      </c>
    </row>
    <row r="1284" spans="1:26">
      <c r="A1284" s="27" t="s">
        <v>1329</v>
      </c>
      <c r="B1284" s="30">
        <v>2.3715519578859999E-2</v>
      </c>
      <c r="C1284" s="30">
        <v>2.3715519578859999E-2</v>
      </c>
      <c r="D1284" s="30">
        <v>7.2705507117800001E-3</v>
      </c>
      <c r="E1284" s="30">
        <v>7.2705507117800001E-3</v>
      </c>
      <c r="F1284" s="30">
        <v>8.6513144967969996E-2</v>
      </c>
      <c r="G1284" s="30">
        <v>8.6513144967969996E-2</v>
      </c>
      <c r="H1284" s="30">
        <v>3.5603293314700003E-2</v>
      </c>
      <c r="I1284" s="30">
        <v>3.5603293314700003E-2</v>
      </c>
      <c r="J1284" s="30">
        <v>5.6213585169999999E-5</v>
      </c>
      <c r="K1284" s="30">
        <v>5.6213585169999999E-5</v>
      </c>
      <c r="L1284" s="30">
        <v>7.9528188559999999E-5</v>
      </c>
      <c r="M1284" s="30">
        <v>7.9528188559999999E-5</v>
      </c>
      <c r="N1284" s="30">
        <v>3.3402758675000002E-4</v>
      </c>
      <c r="O1284" s="30">
        <v>3.3402758675000002E-4</v>
      </c>
      <c r="P1284" s="30">
        <v>1.3961549356E-4</v>
      </c>
      <c r="Q1284" s="30">
        <v>1.3961549356E-4</v>
      </c>
      <c r="R1284" s="30">
        <v>1.234714864856E-2</v>
      </c>
      <c r="S1284" s="30">
        <v>1.234714864856E-2</v>
      </c>
      <c r="T1284" s="30">
        <v>5.6146107596199996E-3</v>
      </c>
      <c r="U1284" s="30">
        <v>5.6146107596199996E-3</v>
      </c>
      <c r="V1284" s="30">
        <v>1.4231360057999999E-4</v>
      </c>
      <c r="W1284" s="30">
        <v>1.4231360057999999E-4</v>
      </c>
      <c r="X1284" s="30">
        <v>6.5928047007500004E-3</v>
      </c>
      <c r="Y1284" s="30">
        <v>6.5928047007500004E-3</v>
      </c>
      <c r="Z1284" s="28" t="s">
        <v>1879</v>
      </c>
    </row>
    <row r="1285" spans="1:26">
      <c r="A1285" s="27" t="s">
        <v>1330</v>
      </c>
      <c r="B1285" s="30"/>
      <c r="C1285" s="30"/>
      <c r="D1285" s="30"/>
      <c r="E1285" s="30"/>
      <c r="F1285" s="30"/>
      <c r="G1285" s="30"/>
      <c r="H1285" s="30"/>
      <c r="I1285" s="30"/>
      <c r="J1285" s="30"/>
      <c r="K1285" s="30"/>
      <c r="L1285" s="30"/>
      <c r="M1285" s="30"/>
      <c r="N1285" s="30"/>
      <c r="O1285" s="30"/>
      <c r="P1285" s="30"/>
      <c r="Q1285" s="30"/>
      <c r="R1285" s="30"/>
      <c r="S1285" s="30"/>
      <c r="T1285" s="30"/>
      <c r="U1285" s="30"/>
      <c r="V1285" s="30"/>
      <c r="W1285" s="30"/>
      <c r="X1285" s="30"/>
      <c r="Y1285" s="30"/>
      <c r="Z1285" s="28"/>
    </row>
    <row r="1286" spans="1:26">
      <c r="A1286" s="27" t="s">
        <v>1331</v>
      </c>
      <c r="B1286" s="30"/>
      <c r="C1286" s="30"/>
      <c r="D1286" s="30"/>
      <c r="E1286" s="30"/>
      <c r="F1286" s="30"/>
      <c r="G1286" s="30"/>
      <c r="H1286" s="30"/>
      <c r="I1286" s="30"/>
      <c r="J1286" s="30"/>
      <c r="K1286" s="30"/>
      <c r="L1286" s="30"/>
      <c r="M1286" s="30"/>
      <c r="N1286" s="30"/>
      <c r="O1286" s="30"/>
      <c r="P1286" s="30"/>
      <c r="Q1286" s="30"/>
      <c r="R1286" s="30"/>
      <c r="S1286" s="30"/>
      <c r="T1286" s="30"/>
      <c r="U1286" s="30"/>
      <c r="V1286" s="30"/>
      <c r="W1286" s="30"/>
      <c r="X1286" s="30"/>
      <c r="Y1286" s="30"/>
      <c r="Z1286" s="28"/>
    </row>
    <row r="1287" spans="1:26">
      <c r="A1287" s="27" t="s">
        <v>1332</v>
      </c>
      <c r="B1287" s="30"/>
      <c r="C1287" s="30"/>
      <c r="D1287" s="30"/>
      <c r="E1287" s="30"/>
      <c r="F1287" s="30"/>
      <c r="G1287" s="30"/>
      <c r="H1287" s="30"/>
      <c r="I1287" s="30"/>
      <c r="J1287" s="30"/>
      <c r="K1287" s="30"/>
      <c r="L1287" s="30"/>
      <c r="M1287" s="30"/>
      <c r="N1287" s="30"/>
      <c r="O1287" s="30"/>
      <c r="P1287" s="30"/>
      <c r="Q1287" s="30"/>
      <c r="R1287" s="30"/>
      <c r="S1287" s="30"/>
      <c r="T1287" s="30"/>
      <c r="U1287" s="30"/>
      <c r="V1287" s="30"/>
      <c r="W1287" s="30"/>
      <c r="X1287" s="30"/>
      <c r="Y1287" s="30"/>
      <c r="Z1287" s="28"/>
    </row>
    <row r="1288" spans="1:26">
      <c r="A1288" s="27" t="s">
        <v>1333</v>
      </c>
      <c r="B1288" s="30"/>
      <c r="C1288" s="30"/>
      <c r="D1288" s="30"/>
      <c r="E1288" s="30"/>
      <c r="F1288" s="30"/>
      <c r="G1288" s="30"/>
      <c r="H1288" s="30"/>
      <c r="I1288" s="30"/>
      <c r="J1288" s="30"/>
      <c r="K1288" s="30"/>
      <c r="L1288" s="30"/>
      <c r="M1288" s="30"/>
      <c r="N1288" s="30"/>
      <c r="O1288" s="30"/>
      <c r="P1288" s="30"/>
      <c r="Q1288" s="30"/>
      <c r="R1288" s="30"/>
      <c r="S1288" s="30"/>
      <c r="T1288" s="30"/>
      <c r="U1288" s="30"/>
      <c r="V1288" s="30"/>
      <c r="W1288" s="30"/>
      <c r="X1288" s="30"/>
      <c r="Y1288" s="30"/>
      <c r="Z1288" s="28"/>
    </row>
    <row r="1289" spans="1:26">
      <c r="A1289" s="27" t="s">
        <v>1334</v>
      </c>
      <c r="B1289" s="30"/>
      <c r="C1289" s="30"/>
      <c r="D1289" s="30"/>
      <c r="E1289" s="30"/>
      <c r="F1289" s="30"/>
      <c r="G1289" s="30"/>
      <c r="H1289" s="30"/>
      <c r="I1289" s="30"/>
      <c r="J1289" s="30"/>
      <c r="K1289" s="30"/>
      <c r="L1289" s="30"/>
      <c r="M1289" s="30"/>
      <c r="N1289" s="30"/>
      <c r="O1289" s="30"/>
      <c r="P1289" s="30"/>
      <c r="Q1289" s="30"/>
      <c r="R1289" s="30"/>
      <c r="S1289" s="30"/>
      <c r="T1289" s="30"/>
      <c r="U1289" s="30"/>
      <c r="V1289" s="30"/>
      <c r="W1289" s="30"/>
      <c r="X1289" s="30"/>
      <c r="Y1289" s="30"/>
      <c r="Z1289" s="28"/>
    </row>
    <row r="1290" spans="1:26">
      <c r="A1290" s="27" t="s">
        <v>1335</v>
      </c>
      <c r="B1290" s="30"/>
      <c r="C1290" s="30"/>
      <c r="D1290" s="30"/>
      <c r="E1290" s="30"/>
      <c r="F1290" s="30"/>
      <c r="G1290" s="30"/>
      <c r="H1290" s="30"/>
      <c r="I1290" s="30"/>
      <c r="J1290" s="30"/>
      <c r="K1290" s="30"/>
      <c r="L1290" s="30"/>
      <c r="M1290" s="30"/>
      <c r="N1290" s="30"/>
      <c r="O1290" s="30"/>
      <c r="P1290" s="30"/>
      <c r="Q1290" s="30"/>
      <c r="R1290" s="30"/>
      <c r="S1290" s="30"/>
      <c r="T1290" s="30"/>
      <c r="U1290" s="30"/>
      <c r="V1290" s="30"/>
      <c r="W1290" s="30"/>
      <c r="X1290" s="30"/>
      <c r="Y1290" s="30"/>
      <c r="Z1290" s="28"/>
    </row>
    <row r="1291" spans="1:26">
      <c r="A1291" s="27" t="s">
        <v>1336</v>
      </c>
      <c r="B1291" s="30"/>
      <c r="C1291" s="30"/>
      <c r="D1291" s="30"/>
      <c r="E1291" s="30"/>
      <c r="F1291" s="30"/>
      <c r="G1291" s="30"/>
      <c r="H1291" s="30"/>
      <c r="I1291" s="30"/>
      <c r="J1291" s="30"/>
      <c r="K1291" s="30"/>
      <c r="L1291" s="30"/>
      <c r="M1291" s="30"/>
      <c r="N1291" s="30"/>
      <c r="O1291" s="30"/>
      <c r="P1291" s="30"/>
      <c r="Q1291" s="30"/>
      <c r="R1291" s="30"/>
      <c r="S1291" s="30"/>
      <c r="T1291" s="30"/>
      <c r="U1291" s="30"/>
      <c r="V1291" s="30"/>
      <c r="W1291" s="30"/>
      <c r="X1291" s="30"/>
      <c r="Y1291" s="30"/>
      <c r="Z1291" s="28"/>
    </row>
    <row r="1292" spans="1:26">
      <c r="A1292" s="27" t="s">
        <v>1337</v>
      </c>
      <c r="B1292" s="30"/>
      <c r="C1292" s="30"/>
      <c r="D1292" s="30"/>
      <c r="E1292" s="30"/>
      <c r="F1292" s="30"/>
      <c r="G1292" s="30"/>
      <c r="H1292" s="30"/>
      <c r="I1292" s="30"/>
      <c r="J1292" s="30"/>
      <c r="K1292" s="30"/>
      <c r="L1292" s="30"/>
      <c r="M1292" s="30"/>
      <c r="N1292" s="30"/>
      <c r="O1292" s="30"/>
      <c r="P1292" s="30"/>
      <c r="Q1292" s="30"/>
      <c r="R1292" s="30"/>
      <c r="S1292" s="30"/>
      <c r="T1292" s="30"/>
      <c r="U1292" s="30"/>
      <c r="V1292" s="30"/>
      <c r="W1292" s="30"/>
      <c r="X1292" s="30"/>
      <c r="Y1292" s="30"/>
      <c r="Z1292" s="28"/>
    </row>
    <row r="1293" spans="1:26">
      <c r="A1293" s="27" t="s">
        <v>1338</v>
      </c>
      <c r="B1293" s="30"/>
      <c r="C1293" s="30"/>
      <c r="D1293" s="30"/>
      <c r="E1293" s="30"/>
      <c r="F1293" s="30"/>
      <c r="G1293" s="30"/>
      <c r="H1293" s="30"/>
      <c r="I1293" s="30"/>
      <c r="J1293" s="30"/>
      <c r="K1293" s="30"/>
      <c r="L1293" s="30"/>
      <c r="M1293" s="30"/>
      <c r="N1293" s="30"/>
      <c r="O1293" s="30"/>
      <c r="P1293" s="30"/>
      <c r="Q1293" s="30"/>
      <c r="R1293" s="30"/>
      <c r="S1293" s="30"/>
      <c r="T1293" s="30"/>
      <c r="U1293" s="30"/>
      <c r="V1293" s="30"/>
      <c r="W1293" s="30"/>
      <c r="X1293" s="30"/>
      <c r="Y1293" s="30"/>
      <c r="Z1293" s="28"/>
    </row>
    <row r="1294" spans="1:26">
      <c r="A1294" s="27" t="s">
        <v>1339</v>
      </c>
      <c r="B1294" s="30"/>
      <c r="C1294" s="30"/>
      <c r="D1294" s="30"/>
      <c r="E1294" s="30"/>
      <c r="F1294" s="30"/>
      <c r="G1294" s="30"/>
      <c r="H1294" s="30"/>
      <c r="I1294" s="30"/>
      <c r="J1294" s="30"/>
      <c r="K1294" s="30"/>
      <c r="L1294" s="30"/>
      <c r="M1294" s="30"/>
      <c r="N1294" s="30"/>
      <c r="O1294" s="30"/>
      <c r="P1294" s="30"/>
      <c r="Q1294" s="30"/>
      <c r="R1294" s="30"/>
      <c r="S1294" s="30"/>
      <c r="T1294" s="30"/>
      <c r="U1294" s="30"/>
      <c r="V1294" s="30"/>
      <c r="W1294" s="30"/>
      <c r="X1294" s="30"/>
      <c r="Y1294" s="30"/>
      <c r="Z1294" s="28"/>
    </row>
    <row r="1295" spans="1:26">
      <c r="A1295" s="27" t="s">
        <v>1340</v>
      </c>
      <c r="B1295" s="30"/>
      <c r="C1295" s="30"/>
      <c r="D1295" s="30"/>
      <c r="E1295" s="30"/>
      <c r="F1295" s="30"/>
      <c r="G1295" s="30"/>
      <c r="H1295" s="30"/>
      <c r="I1295" s="30"/>
      <c r="J1295" s="30"/>
      <c r="K1295" s="30"/>
      <c r="L1295" s="30"/>
      <c r="M1295" s="30"/>
      <c r="N1295" s="30"/>
      <c r="O1295" s="30"/>
      <c r="P1295" s="30"/>
      <c r="Q1295" s="30"/>
      <c r="R1295" s="30"/>
      <c r="S1295" s="30"/>
      <c r="T1295" s="30"/>
      <c r="U1295" s="30"/>
      <c r="V1295" s="30"/>
      <c r="W1295" s="30"/>
      <c r="X1295" s="30"/>
      <c r="Y1295" s="30"/>
      <c r="Z1295" s="28"/>
    </row>
    <row r="1296" spans="1:26">
      <c r="A1296" s="27" t="s">
        <v>1341</v>
      </c>
      <c r="B1296" s="30"/>
      <c r="C1296" s="30"/>
      <c r="D1296" s="30"/>
      <c r="E1296" s="30"/>
      <c r="F1296" s="30"/>
      <c r="G1296" s="30"/>
      <c r="H1296" s="30"/>
      <c r="I1296" s="30"/>
      <c r="J1296" s="30"/>
      <c r="K1296" s="30"/>
      <c r="L1296" s="30"/>
      <c r="M1296" s="30"/>
      <c r="N1296" s="30"/>
      <c r="O1296" s="30"/>
      <c r="P1296" s="30"/>
      <c r="Q1296" s="30"/>
      <c r="R1296" s="30"/>
      <c r="S1296" s="30"/>
      <c r="T1296" s="30"/>
      <c r="U1296" s="30"/>
      <c r="V1296" s="30"/>
      <c r="W1296" s="30"/>
      <c r="X1296" s="30"/>
      <c r="Y1296" s="30"/>
      <c r="Z1296" s="28"/>
    </row>
    <row r="1297" spans="1:26">
      <c r="A1297" s="27" t="s">
        <v>1342</v>
      </c>
      <c r="B1297" s="30"/>
      <c r="C1297" s="30"/>
      <c r="D1297" s="30"/>
      <c r="E1297" s="30"/>
      <c r="F1297" s="30"/>
      <c r="G1297" s="30"/>
      <c r="H1297" s="30"/>
      <c r="I1297" s="30"/>
      <c r="J1297" s="30"/>
      <c r="K1297" s="30"/>
      <c r="L1297" s="30"/>
      <c r="M1297" s="30"/>
      <c r="N1297" s="30"/>
      <c r="O1297" s="30"/>
      <c r="P1297" s="30"/>
      <c r="Q1297" s="30"/>
      <c r="R1297" s="30"/>
      <c r="S1297" s="30"/>
      <c r="T1297" s="30"/>
      <c r="U1297" s="30"/>
      <c r="V1297" s="30"/>
      <c r="W1297" s="30"/>
      <c r="X1297" s="30"/>
      <c r="Y1297" s="30"/>
      <c r="Z1297" s="28"/>
    </row>
    <row r="1298" spans="1:26">
      <c r="A1298" s="27" t="s">
        <v>1343</v>
      </c>
      <c r="B1298" s="30"/>
      <c r="C1298" s="30"/>
      <c r="D1298" s="30"/>
      <c r="E1298" s="30"/>
      <c r="F1298" s="30"/>
      <c r="G1298" s="30"/>
      <c r="H1298" s="30"/>
      <c r="I1298" s="30"/>
      <c r="J1298" s="30"/>
      <c r="K1298" s="30"/>
      <c r="L1298" s="30"/>
      <c r="M1298" s="30"/>
      <c r="N1298" s="30"/>
      <c r="O1298" s="30"/>
      <c r="P1298" s="30"/>
      <c r="Q1298" s="30"/>
      <c r="R1298" s="30"/>
      <c r="S1298" s="30"/>
      <c r="T1298" s="30"/>
      <c r="U1298" s="30"/>
      <c r="V1298" s="30"/>
      <c r="W1298" s="30"/>
      <c r="X1298" s="30"/>
      <c r="Y1298" s="30"/>
      <c r="Z1298" s="28"/>
    </row>
    <row r="1299" spans="1:26">
      <c r="A1299" s="27" t="s">
        <v>1344</v>
      </c>
      <c r="B1299" s="30"/>
      <c r="C1299" s="30"/>
      <c r="D1299" s="30"/>
      <c r="E1299" s="30"/>
      <c r="F1299" s="30"/>
      <c r="G1299" s="30"/>
      <c r="H1299" s="30"/>
      <c r="I1299" s="30"/>
      <c r="J1299" s="30"/>
      <c r="K1299" s="30"/>
      <c r="L1299" s="30"/>
      <c r="M1299" s="30"/>
      <c r="N1299" s="30"/>
      <c r="O1299" s="30"/>
      <c r="P1299" s="30"/>
      <c r="Q1299" s="30"/>
      <c r="R1299" s="30"/>
      <c r="S1299" s="30"/>
      <c r="T1299" s="30"/>
      <c r="U1299" s="30"/>
      <c r="V1299" s="30"/>
      <c r="W1299" s="30"/>
      <c r="X1299" s="30"/>
      <c r="Y1299" s="30"/>
      <c r="Z1299" s="28"/>
    </row>
    <row r="1300" spans="1:26">
      <c r="A1300" s="27" t="s">
        <v>1345</v>
      </c>
      <c r="B1300" s="30"/>
      <c r="C1300" s="30"/>
      <c r="D1300" s="30"/>
      <c r="E1300" s="30"/>
      <c r="F1300" s="30"/>
      <c r="G1300" s="30"/>
      <c r="H1300" s="30"/>
      <c r="I1300" s="30"/>
      <c r="J1300" s="30"/>
      <c r="K1300" s="30"/>
      <c r="L1300" s="30"/>
      <c r="M1300" s="30"/>
      <c r="N1300" s="30"/>
      <c r="O1300" s="30"/>
      <c r="P1300" s="30"/>
      <c r="Q1300" s="30"/>
      <c r="R1300" s="30"/>
      <c r="S1300" s="30"/>
      <c r="T1300" s="30"/>
      <c r="U1300" s="30"/>
      <c r="V1300" s="30"/>
      <c r="W1300" s="30"/>
      <c r="X1300" s="30"/>
      <c r="Y1300" s="30"/>
      <c r="Z1300" s="28"/>
    </row>
    <row r="1301" spans="1:26">
      <c r="A1301" s="27" t="s">
        <v>1346</v>
      </c>
      <c r="B1301" s="30"/>
      <c r="C1301" s="30"/>
      <c r="D1301" s="30"/>
      <c r="E1301" s="30"/>
      <c r="F1301" s="30"/>
      <c r="G1301" s="30"/>
      <c r="H1301" s="30"/>
      <c r="I1301" s="30"/>
      <c r="J1301" s="30"/>
      <c r="K1301" s="30"/>
      <c r="L1301" s="30"/>
      <c r="M1301" s="30"/>
      <c r="N1301" s="30"/>
      <c r="O1301" s="30"/>
      <c r="P1301" s="30"/>
      <c r="Q1301" s="30"/>
      <c r="R1301" s="30"/>
      <c r="S1301" s="30"/>
      <c r="T1301" s="30"/>
      <c r="U1301" s="30"/>
      <c r="V1301" s="30"/>
      <c r="W1301" s="30"/>
      <c r="X1301" s="30"/>
      <c r="Y1301" s="30"/>
      <c r="Z1301" s="28"/>
    </row>
    <row r="1302" spans="1:26">
      <c r="A1302" s="27" t="s">
        <v>1347</v>
      </c>
      <c r="B1302" s="30"/>
      <c r="C1302" s="30"/>
      <c r="D1302" s="30"/>
      <c r="E1302" s="30"/>
      <c r="F1302" s="30"/>
      <c r="G1302" s="30"/>
      <c r="H1302" s="30"/>
      <c r="I1302" s="30"/>
      <c r="J1302" s="30"/>
      <c r="K1302" s="30"/>
      <c r="L1302" s="30"/>
      <c r="M1302" s="30"/>
      <c r="N1302" s="30"/>
      <c r="O1302" s="30"/>
      <c r="P1302" s="30"/>
      <c r="Q1302" s="30"/>
      <c r="R1302" s="30"/>
      <c r="S1302" s="30"/>
      <c r="T1302" s="30"/>
      <c r="U1302" s="30"/>
      <c r="V1302" s="30"/>
      <c r="W1302" s="30"/>
      <c r="X1302" s="30"/>
      <c r="Y1302" s="30"/>
      <c r="Z1302" s="28"/>
    </row>
    <row r="1303" spans="1:26">
      <c r="A1303" s="27" t="s">
        <v>1348</v>
      </c>
      <c r="B1303" s="30"/>
      <c r="C1303" s="30"/>
      <c r="D1303" s="30"/>
      <c r="E1303" s="30"/>
      <c r="F1303" s="30"/>
      <c r="G1303" s="30"/>
      <c r="H1303" s="30"/>
      <c r="I1303" s="30"/>
      <c r="J1303" s="30"/>
      <c r="K1303" s="30"/>
      <c r="L1303" s="30"/>
      <c r="M1303" s="30"/>
      <c r="N1303" s="30"/>
      <c r="O1303" s="30"/>
      <c r="P1303" s="30"/>
      <c r="Q1303" s="30"/>
      <c r="R1303" s="30"/>
      <c r="S1303" s="30"/>
      <c r="T1303" s="30"/>
      <c r="U1303" s="30"/>
      <c r="V1303" s="30"/>
      <c r="W1303" s="30"/>
      <c r="X1303" s="30"/>
      <c r="Y1303" s="30"/>
      <c r="Z1303" s="28"/>
    </row>
    <row r="1304" spans="1:26">
      <c r="A1304" s="27" t="s">
        <v>1349</v>
      </c>
      <c r="B1304" s="30"/>
      <c r="C1304" s="30"/>
      <c r="D1304" s="30"/>
      <c r="E1304" s="30"/>
      <c r="F1304" s="30"/>
      <c r="G1304" s="30"/>
      <c r="H1304" s="30"/>
      <c r="I1304" s="30"/>
      <c r="J1304" s="30"/>
      <c r="K1304" s="30"/>
      <c r="L1304" s="30"/>
      <c r="M1304" s="30"/>
      <c r="N1304" s="30"/>
      <c r="O1304" s="30"/>
      <c r="P1304" s="30"/>
      <c r="Q1304" s="30"/>
      <c r="R1304" s="30"/>
      <c r="S1304" s="30"/>
      <c r="T1304" s="30"/>
      <c r="U1304" s="30"/>
      <c r="V1304" s="30"/>
      <c r="W1304" s="30"/>
      <c r="X1304" s="30"/>
      <c r="Y1304" s="30"/>
      <c r="Z1304" s="28"/>
    </row>
    <row r="1305" spans="1:26">
      <c r="A1305" s="27" t="s">
        <v>1350</v>
      </c>
      <c r="B1305" s="30"/>
      <c r="C1305" s="30"/>
      <c r="D1305" s="30"/>
      <c r="E1305" s="30"/>
      <c r="F1305" s="30"/>
      <c r="G1305" s="30"/>
      <c r="H1305" s="30"/>
      <c r="I1305" s="30"/>
      <c r="J1305" s="30"/>
      <c r="K1305" s="30"/>
      <c r="L1305" s="30"/>
      <c r="M1305" s="30"/>
      <c r="N1305" s="30"/>
      <c r="O1305" s="30"/>
      <c r="P1305" s="30"/>
      <c r="Q1305" s="30"/>
      <c r="R1305" s="30"/>
      <c r="S1305" s="30"/>
      <c r="T1305" s="30"/>
      <c r="U1305" s="30"/>
      <c r="V1305" s="30"/>
      <c r="W1305" s="30"/>
      <c r="X1305" s="30"/>
      <c r="Y1305" s="30"/>
      <c r="Z1305" s="28"/>
    </row>
    <row r="1306" spans="1:26">
      <c r="A1306" s="27" t="s">
        <v>1351</v>
      </c>
      <c r="B1306" s="30"/>
      <c r="C1306" s="30"/>
      <c r="D1306" s="30"/>
      <c r="E1306" s="30"/>
      <c r="F1306" s="30"/>
      <c r="G1306" s="30"/>
      <c r="H1306" s="30"/>
      <c r="I1306" s="30"/>
      <c r="J1306" s="30"/>
      <c r="K1306" s="30"/>
      <c r="L1306" s="30"/>
      <c r="M1306" s="30"/>
      <c r="N1306" s="30"/>
      <c r="O1306" s="30"/>
      <c r="P1306" s="30"/>
      <c r="Q1306" s="30"/>
      <c r="R1306" s="30"/>
      <c r="S1306" s="30"/>
      <c r="T1306" s="30"/>
      <c r="U1306" s="30"/>
      <c r="V1306" s="30"/>
      <c r="W1306" s="30"/>
      <c r="X1306" s="30"/>
      <c r="Y1306" s="30"/>
      <c r="Z1306" s="28"/>
    </row>
    <row r="1307" spans="1:26">
      <c r="A1307" s="27" t="s">
        <v>1352</v>
      </c>
      <c r="B1307" s="30"/>
      <c r="C1307" s="30"/>
      <c r="D1307" s="30"/>
      <c r="E1307" s="30"/>
      <c r="F1307" s="30"/>
      <c r="G1307" s="30"/>
      <c r="H1307" s="30"/>
      <c r="I1307" s="30"/>
      <c r="J1307" s="30"/>
      <c r="K1307" s="30"/>
      <c r="L1307" s="30"/>
      <c r="M1307" s="30"/>
      <c r="N1307" s="30"/>
      <c r="O1307" s="30"/>
      <c r="P1307" s="30"/>
      <c r="Q1307" s="30"/>
      <c r="R1307" s="30"/>
      <c r="S1307" s="30"/>
      <c r="T1307" s="30"/>
      <c r="U1307" s="30"/>
      <c r="V1307" s="30"/>
      <c r="W1307" s="30"/>
      <c r="X1307" s="30"/>
      <c r="Y1307" s="30"/>
      <c r="Z1307" s="28"/>
    </row>
    <row r="1308" spans="1:26">
      <c r="A1308" s="27" t="s">
        <v>1353</v>
      </c>
      <c r="B1308" s="30"/>
      <c r="C1308" s="30"/>
      <c r="D1308" s="30"/>
      <c r="E1308" s="30"/>
      <c r="F1308" s="30"/>
      <c r="G1308" s="30"/>
      <c r="H1308" s="30"/>
      <c r="I1308" s="30"/>
      <c r="J1308" s="30"/>
      <c r="K1308" s="30"/>
      <c r="L1308" s="30"/>
      <c r="M1308" s="30"/>
      <c r="N1308" s="30"/>
      <c r="O1308" s="30"/>
      <c r="P1308" s="30"/>
      <c r="Q1308" s="30"/>
      <c r="R1308" s="30"/>
      <c r="S1308" s="30"/>
      <c r="T1308" s="30"/>
      <c r="U1308" s="30"/>
      <c r="V1308" s="30"/>
      <c r="W1308" s="30"/>
      <c r="X1308" s="30"/>
      <c r="Y1308" s="30"/>
      <c r="Z1308" s="28"/>
    </row>
    <row r="1309" spans="1:26">
      <c r="A1309" s="27" t="s">
        <v>1354</v>
      </c>
      <c r="B1309" s="30"/>
      <c r="C1309" s="30"/>
      <c r="D1309" s="30"/>
      <c r="E1309" s="30"/>
      <c r="F1309" s="30"/>
      <c r="G1309" s="30"/>
      <c r="H1309" s="30"/>
      <c r="I1309" s="30"/>
      <c r="J1309" s="30"/>
      <c r="K1309" s="30"/>
      <c r="L1309" s="30"/>
      <c r="M1309" s="30"/>
      <c r="N1309" s="30"/>
      <c r="O1309" s="30"/>
      <c r="P1309" s="30"/>
      <c r="Q1309" s="30"/>
      <c r="R1309" s="30"/>
      <c r="S1309" s="30"/>
      <c r="T1309" s="30"/>
      <c r="U1309" s="30"/>
      <c r="V1309" s="30"/>
      <c r="W1309" s="30"/>
      <c r="X1309" s="30"/>
      <c r="Y1309" s="30"/>
      <c r="Z1309" s="28"/>
    </row>
    <row r="1310" spans="1:26">
      <c r="A1310" s="27" t="s">
        <v>1355</v>
      </c>
      <c r="B1310" s="30"/>
      <c r="C1310" s="30"/>
      <c r="D1310" s="30"/>
      <c r="E1310" s="30"/>
      <c r="F1310" s="30"/>
      <c r="G1310" s="30"/>
      <c r="H1310" s="30"/>
      <c r="I1310" s="30"/>
      <c r="J1310" s="30"/>
      <c r="K1310" s="30"/>
      <c r="L1310" s="30"/>
      <c r="M1310" s="30"/>
      <c r="N1310" s="30"/>
      <c r="O1310" s="30"/>
      <c r="P1310" s="30"/>
      <c r="Q1310" s="30"/>
      <c r="R1310" s="30"/>
      <c r="S1310" s="30"/>
      <c r="T1310" s="30"/>
      <c r="U1310" s="30"/>
      <c r="V1310" s="30"/>
      <c r="W1310" s="30"/>
      <c r="X1310" s="30"/>
      <c r="Y1310" s="30"/>
      <c r="Z1310" s="28"/>
    </row>
    <row r="1311" spans="1:26">
      <c r="A1311" s="27" t="s">
        <v>1356</v>
      </c>
      <c r="B1311" s="30"/>
      <c r="C1311" s="30"/>
      <c r="D1311" s="30"/>
      <c r="E1311" s="30"/>
      <c r="F1311" s="30"/>
      <c r="G1311" s="30"/>
      <c r="H1311" s="30"/>
      <c r="I1311" s="30"/>
      <c r="J1311" s="30"/>
      <c r="K1311" s="30"/>
      <c r="L1311" s="30"/>
      <c r="M1311" s="30"/>
      <c r="N1311" s="30"/>
      <c r="O1311" s="30"/>
      <c r="P1311" s="30"/>
      <c r="Q1311" s="30"/>
      <c r="R1311" s="30"/>
      <c r="S1311" s="30"/>
      <c r="T1311" s="30"/>
      <c r="U1311" s="30"/>
      <c r="V1311" s="30"/>
      <c r="W1311" s="30"/>
      <c r="X1311" s="30"/>
      <c r="Y1311" s="30"/>
      <c r="Z1311" s="28"/>
    </row>
    <row r="1312" spans="1:26">
      <c r="A1312" s="27" t="s">
        <v>1357</v>
      </c>
      <c r="B1312" s="30"/>
      <c r="C1312" s="30"/>
      <c r="D1312" s="30"/>
      <c r="E1312" s="30"/>
      <c r="F1312" s="30"/>
      <c r="G1312" s="30"/>
      <c r="H1312" s="30"/>
      <c r="I1312" s="30"/>
      <c r="J1312" s="30"/>
      <c r="K1312" s="30"/>
      <c r="L1312" s="30"/>
      <c r="M1312" s="30"/>
      <c r="N1312" s="30"/>
      <c r="O1312" s="30"/>
      <c r="P1312" s="30"/>
      <c r="Q1312" s="30"/>
      <c r="R1312" s="30"/>
      <c r="S1312" s="30"/>
      <c r="T1312" s="30"/>
      <c r="U1312" s="30"/>
      <c r="V1312" s="30"/>
      <c r="W1312" s="30"/>
      <c r="X1312" s="30"/>
      <c r="Y1312" s="30"/>
      <c r="Z1312" s="28"/>
    </row>
    <row r="1313" spans="1:26">
      <c r="A1313" s="27" t="s">
        <v>1358</v>
      </c>
      <c r="B1313" s="30"/>
      <c r="C1313" s="30"/>
      <c r="D1313" s="30"/>
      <c r="E1313" s="30"/>
      <c r="F1313" s="30"/>
      <c r="G1313" s="30"/>
      <c r="H1313" s="30"/>
      <c r="I1313" s="30"/>
      <c r="J1313" s="30"/>
      <c r="K1313" s="30"/>
      <c r="L1313" s="30"/>
      <c r="M1313" s="30"/>
      <c r="N1313" s="30"/>
      <c r="O1313" s="30"/>
      <c r="P1313" s="30"/>
      <c r="Q1313" s="30"/>
      <c r="R1313" s="30"/>
      <c r="S1313" s="30"/>
      <c r="T1313" s="30"/>
      <c r="U1313" s="30"/>
      <c r="V1313" s="30"/>
      <c r="W1313" s="30"/>
      <c r="X1313" s="30"/>
      <c r="Y1313" s="30"/>
      <c r="Z1313" s="28"/>
    </row>
    <row r="1314" spans="1:26">
      <c r="A1314" s="27" t="s">
        <v>1359</v>
      </c>
      <c r="B1314" s="30"/>
      <c r="C1314" s="30"/>
      <c r="D1314" s="30"/>
      <c r="E1314" s="30"/>
      <c r="F1314" s="30"/>
      <c r="G1314" s="30"/>
      <c r="H1314" s="30"/>
      <c r="I1314" s="30"/>
      <c r="J1314" s="30"/>
      <c r="K1314" s="30"/>
      <c r="L1314" s="30"/>
      <c r="M1314" s="30"/>
      <c r="N1314" s="30"/>
      <c r="O1314" s="30"/>
      <c r="P1314" s="30"/>
      <c r="Q1314" s="30"/>
      <c r="R1314" s="30"/>
      <c r="S1314" s="30"/>
      <c r="T1314" s="30"/>
      <c r="U1314" s="30"/>
      <c r="V1314" s="30"/>
      <c r="W1314" s="30"/>
      <c r="X1314" s="30"/>
      <c r="Y1314" s="30"/>
      <c r="Z1314" s="28"/>
    </row>
    <row r="1315" spans="1:26">
      <c r="A1315" s="27" t="s">
        <v>1360</v>
      </c>
      <c r="B1315" s="30"/>
      <c r="C1315" s="30"/>
      <c r="D1315" s="30"/>
      <c r="E1315" s="30"/>
      <c r="F1315" s="30"/>
      <c r="G1315" s="30"/>
      <c r="H1315" s="30"/>
      <c r="I1315" s="30"/>
      <c r="J1315" s="30"/>
      <c r="K1315" s="30"/>
      <c r="L1315" s="30"/>
      <c r="M1315" s="30"/>
      <c r="N1315" s="30"/>
      <c r="O1315" s="30"/>
      <c r="P1315" s="30"/>
      <c r="Q1315" s="30"/>
      <c r="R1315" s="30"/>
      <c r="S1315" s="30"/>
      <c r="T1315" s="30"/>
      <c r="U1315" s="30"/>
      <c r="V1315" s="30"/>
      <c r="W1315" s="30"/>
      <c r="X1315" s="30"/>
      <c r="Y1315" s="30"/>
      <c r="Z1315" s="28"/>
    </row>
    <row r="1316" spans="1:26">
      <c r="A1316" s="27" t="s">
        <v>1361</v>
      </c>
      <c r="B1316" s="30"/>
      <c r="C1316" s="30"/>
      <c r="D1316" s="30"/>
      <c r="E1316" s="30"/>
      <c r="F1316" s="30"/>
      <c r="G1316" s="30"/>
      <c r="H1316" s="30"/>
      <c r="I1316" s="30"/>
      <c r="J1316" s="30"/>
      <c r="K1316" s="30"/>
      <c r="L1316" s="30"/>
      <c r="M1316" s="30"/>
      <c r="N1316" s="30"/>
      <c r="O1316" s="30"/>
      <c r="P1316" s="30"/>
      <c r="Q1316" s="30"/>
      <c r="R1316" s="30"/>
      <c r="S1316" s="30"/>
      <c r="T1316" s="30"/>
      <c r="U1316" s="30"/>
      <c r="V1316" s="30"/>
      <c r="W1316" s="30"/>
      <c r="X1316" s="30"/>
      <c r="Y1316" s="30"/>
      <c r="Z1316" s="28"/>
    </row>
    <row r="1317" spans="1:26">
      <c r="A1317" s="27" t="s">
        <v>1362</v>
      </c>
      <c r="B1317" s="30"/>
      <c r="C1317" s="30"/>
      <c r="D1317" s="30"/>
      <c r="E1317" s="30"/>
      <c r="F1317" s="30"/>
      <c r="G1317" s="30"/>
      <c r="H1317" s="30"/>
      <c r="I1317" s="30"/>
      <c r="J1317" s="30"/>
      <c r="K1317" s="30"/>
      <c r="L1317" s="30"/>
      <c r="M1317" s="30"/>
      <c r="N1317" s="30"/>
      <c r="O1317" s="30"/>
      <c r="P1317" s="30"/>
      <c r="Q1317" s="30"/>
      <c r="R1317" s="30"/>
      <c r="S1317" s="30"/>
      <c r="T1317" s="30"/>
      <c r="U1317" s="30"/>
      <c r="V1317" s="30"/>
      <c r="W1317" s="30"/>
      <c r="X1317" s="30"/>
      <c r="Y1317" s="30"/>
      <c r="Z1317" s="28"/>
    </row>
    <row r="1318" spans="1:26">
      <c r="A1318" s="27" t="s">
        <v>1363</v>
      </c>
      <c r="B1318" s="30"/>
      <c r="C1318" s="30"/>
      <c r="D1318" s="30"/>
      <c r="E1318" s="30"/>
      <c r="F1318" s="30"/>
      <c r="G1318" s="30"/>
      <c r="H1318" s="30"/>
      <c r="I1318" s="30"/>
      <c r="J1318" s="30"/>
      <c r="K1318" s="30"/>
      <c r="L1318" s="30"/>
      <c r="M1318" s="30"/>
      <c r="N1318" s="30"/>
      <c r="O1318" s="30"/>
      <c r="P1318" s="30"/>
      <c r="Q1318" s="30"/>
      <c r="R1318" s="30"/>
      <c r="S1318" s="30"/>
      <c r="T1318" s="30"/>
      <c r="U1318" s="30"/>
      <c r="V1318" s="30"/>
      <c r="W1318" s="30"/>
      <c r="X1318" s="30"/>
      <c r="Y1318" s="30"/>
      <c r="Z1318" s="28"/>
    </row>
    <row r="1319" spans="1:26">
      <c r="A1319" s="27" t="s">
        <v>1364</v>
      </c>
      <c r="B1319" s="30"/>
      <c r="C1319" s="30"/>
      <c r="D1319" s="30"/>
      <c r="E1319" s="30"/>
      <c r="F1319" s="30"/>
      <c r="G1319" s="30"/>
      <c r="H1319" s="30"/>
      <c r="I1319" s="30"/>
      <c r="J1319" s="30"/>
      <c r="K1319" s="30"/>
      <c r="L1319" s="30"/>
      <c r="M1319" s="30"/>
      <c r="N1319" s="30"/>
      <c r="O1319" s="30"/>
      <c r="P1319" s="30"/>
      <c r="Q1319" s="30"/>
      <c r="R1319" s="30"/>
      <c r="S1319" s="30"/>
      <c r="T1319" s="30"/>
      <c r="U1319" s="30"/>
      <c r="V1319" s="30"/>
      <c r="W1319" s="30"/>
      <c r="X1319" s="30"/>
      <c r="Y1319" s="30"/>
      <c r="Z1319" s="28"/>
    </row>
    <row r="1320" spans="1:26">
      <c r="A1320" s="27" t="s">
        <v>1365</v>
      </c>
      <c r="B1320" s="30"/>
      <c r="C1320" s="30"/>
      <c r="D1320" s="30"/>
      <c r="E1320" s="30"/>
      <c r="F1320" s="30"/>
      <c r="G1320" s="30"/>
      <c r="H1320" s="30"/>
      <c r="I1320" s="30"/>
      <c r="J1320" s="30"/>
      <c r="K1320" s="30"/>
      <c r="L1320" s="30"/>
      <c r="M1320" s="30"/>
      <c r="N1320" s="30"/>
      <c r="O1320" s="30"/>
      <c r="P1320" s="30"/>
      <c r="Q1320" s="30"/>
      <c r="R1320" s="30"/>
      <c r="S1320" s="30"/>
      <c r="T1320" s="30"/>
      <c r="U1320" s="30"/>
      <c r="V1320" s="30"/>
      <c r="W1320" s="30"/>
      <c r="X1320" s="30"/>
      <c r="Y1320" s="30"/>
      <c r="Z1320" s="28"/>
    </row>
    <row r="1321" spans="1:26">
      <c r="A1321" s="27" t="s">
        <v>1366</v>
      </c>
      <c r="B1321" s="30"/>
      <c r="C1321" s="30"/>
      <c r="D1321" s="30"/>
      <c r="E1321" s="30"/>
      <c r="F1321" s="30"/>
      <c r="G1321" s="30"/>
      <c r="H1321" s="30"/>
      <c r="I1321" s="30"/>
      <c r="J1321" s="30"/>
      <c r="K1321" s="30"/>
      <c r="L1321" s="30"/>
      <c r="M1321" s="30"/>
      <c r="N1321" s="30"/>
      <c r="O1321" s="30"/>
      <c r="P1321" s="30"/>
      <c r="Q1321" s="30"/>
      <c r="R1321" s="30"/>
      <c r="S1321" s="30"/>
      <c r="T1321" s="30"/>
      <c r="U1321" s="30"/>
      <c r="V1321" s="30"/>
      <c r="W1321" s="30"/>
      <c r="X1321" s="30"/>
      <c r="Y1321" s="30"/>
      <c r="Z1321" s="28"/>
    </row>
    <row r="1322" spans="1:26">
      <c r="A1322" s="27" t="s">
        <v>1367</v>
      </c>
      <c r="B1322" s="30"/>
      <c r="C1322" s="30"/>
      <c r="D1322" s="30"/>
      <c r="E1322" s="30"/>
      <c r="F1322" s="30"/>
      <c r="G1322" s="30"/>
      <c r="H1322" s="30"/>
      <c r="I1322" s="30"/>
      <c r="J1322" s="30"/>
      <c r="K1322" s="30"/>
      <c r="L1322" s="30"/>
      <c r="M1322" s="30"/>
      <c r="N1322" s="30"/>
      <c r="O1322" s="30"/>
      <c r="P1322" s="30"/>
      <c r="Q1322" s="30"/>
      <c r="R1322" s="30"/>
      <c r="S1322" s="30"/>
      <c r="T1322" s="30"/>
      <c r="U1322" s="30"/>
      <c r="V1322" s="30"/>
      <c r="W1322" s="30"/>
      <c r="X1322" s="30"/>
      <c r="Y1322" s="30"/>
      <c r="Z1322" s="28"/>
    </row>
    <row r="1323" spans="1:26">
      <c r="A1323" s="27" t="s">
        <v>1368</v>
      </c>
      <c r="B1323" s="30"/>
      <c r="C1323" s="30"/>
      <c r="D1323" s="30"/>
      <c r="E1323" s="30"/>
      <c r="F1323" s="30"/>
      <c r="G1323" s="30"/>
      <c r="H1323" s="30"/>
      <c r="I1323" s="30"/>
      <c r="J1323" s="30"/>
      <c r="K1323" s="30"/>
      <c r="L1323" s="30"/>
      <c r="M1323" s="30"/>
      <c r="N1323" s="30"/>
      <c r="O1323" s="30"/>
      <c r="P1323" s="30"/>
      <c r="Q1323" s="30"/>
      <c r="R1323" s="30"/>
      <c r="S1323" s="30"/>
      <c r="T1323" s="30"/>
      <c r="U1323" s="30"/>
      <c r="V1323" s="30"/>
      <c r="W1323" s="30"/>
      <c r="X1323" s="30"/>
      <c r="Y1323" s="30"/>
      <c r="Z1323" s="28"/>
    </row>
    <row r="1324" spans="1:26">
      <c r="A1324" s="27" t="s">
        <v>1369</v>
      </c>
      <c r="B1324" s="30"/>
      <c r="C1324" s="30"/>
      <c r="D1324" s="30"/>
      <c r="E1324" s="30"/>
      <c r="F1324" s="30"/>
      <c r="G1324" s="30"/>
      <c r="H1324" s="30"/>
      <c r="I1324" s="30"/>
      <c r="J1324" s="30"/>
      <c r="K1324" s="30"/>
      <c r="L1324" s="30"/>
      <c r="M1324" s="30"/>
      <c r="N1324" s="30"/>
      <c r="O1324" s="30"/>
      <c r="P1324" s="30"/>
      <c r="Q1324" s="30"/>
      <c r="R1324" s="30"/>
      <c r="S1324" s="30"/>
      <c r="T1324" s="30"/>
      <c r="U1324" s="30"/>
      <c r="V1324" s="30"/>
      <c r="W1324" s="30"/>
      <c r="X1324" s="30"/>
      <c r="Y1324" s="30"/>
      <c r="Z1324" s="28"/>
    </row>
    <row r="1325" spans="1:26">
      <c r="A1325" s="27" t="s">
        <v>1370</v>
      </c>
      <c r="B1325" s="30"/>
      <c r="C1325" s="30"/>
      <c r="D1325" s="30"/>
      <c r="E1325" s="30"/>
      <c r="F1325" s="30"/>
      <c r="G1325" s="30"/>
      <c r="H1325" s="30"/>
      <c r="I1325" s="30"/>
      <c r="J1325" s="30"/>
      <c r="K1325" s="30"/>
      <c r="L1325" s="30"/>
      <c r="M1325" s="30"/>
      <c r="N1325" s="30"/>
      <c r="O1325" s="30"/>
      <c r="P1325" s="30"/>
      <c r="Q1325" s="30"/>
      <c r="R1325" s="30"/>
      <c r="S1325" s="30"/>
      <c r="T1325" s="30"/>
      <c r="U1325" s="30"/>
      <c r="V1325" s="30"/>
      <c r="W1325" s="30"/>
      <c r="X1325" s="30"/>
      <c r="Y1325" s="30"/>
      <c r="Z1325" s="28"/>
    </row>
    <row r="1326" spans="1:26">
      <c r="A1326" s="27" t="s">
        <v>1371</v>
      </c>
      <c r="B1326" s="30"/>
      <c r="C1326" s="30"/>
      <c r="D1326" s="30"/>
      <c r="E1326" s="30"/>
      <c r="F1326" s="30"/>
      <c r="G1326" s="30"/>
      <c r="H1326" s="30"/>
      <c r="I1326" s="30"/>
      <c r="J1326" s="30"/>
      <c r="K1326" s="30"/>
      <c r="L1326" s="30"/>
      <c r="M1326" s="30"/>
      <c r="N1326" s="30"/>
      <c r="O1326" s="30"/>
      <c r="P1326" s="30"/>
      <c r="Q1326" s="30"/>
      <c r="R1326" s="30"/>
      <c r="S1326" s="30"/>
      <c r="T1326" s="30"/>
      <c r="U1326" s="30"/>
      <c r="V1326" s="30"/>
      <c r="W1326" s="30"/>
      <c r="X1326" s="30"/>
      <c r="Y1326" s="30"/>
      <c r="Z1326" s="28"/>
    </row>
    <row r="1327" spans="1:26">
      <c r="A1327" s="27" t="s">
        <v>1372</v>
      </c>
      <c r="B1327" s="30"/>
      <c r="C1327" s="30"/>
      <c r="D1327" s="30"/>
      <c r="E1327" s="30"/>
      <c r="F1327" s="30"/>
      <c r="G1327" s="30"/>
      <c r="H1327" s="30"/>
      <c r="I1327" s="30"/>
      <c r="J1327" s="30"/>
      <c r="K1327" s="30"/>
      <c r="L1327" s="30"/>
      <c r="M1327" s="30"/>
      <c r="N1327" s="30"/>
      <c r="O1327" s="30"/>
      <c r="P1327" s="30"/>
      <c r="Q1327" s="30"/>
      <c r="R1327" s="30"/>
      <c r="S1327" s="30"/>
      <c r="T1327" s="30"/>
      <c r="U1327" s="30"/>
      <c r="V1327" s="30"/>
      <c r="W1327" s="30"/>
      <c r="X1327" s="30"/>
      <c r="Y1327" s="30"/>
      <c r="Z1327" s="28"/>
    </row>
    <row r="1328" spans="1:26">
      <c r="A1328" s="27" t="s">
        <v>1373</v>
      </c>
      <c r="B1328" s="30"/>
      <c r="C1328" s="30"/>
      <c r="D1328" s="30"/>
      <c r="E1328" s="30"/>
      <c r="F1328" s="30"/>
      <c r="G1328" s="30"/>
      <c r="H1328" s="30"/>
      <c r="I1328" s="30"/>
      <c r="J1328" s="30"/>
      <c r="K1328" s="30"/>
      <c r="L1328" s="30"/>
      <c r="M1328" s="30"/>
      <c r="N1328" s="30"/>
      <c r="O1328" s="30"/>
      <c r="P1328" s="30"/>
      <c r="Q1328" s="30"/>
      <c r="R1328" s="30"/>
      <c r="S1328" s="30"/>
      <c r="T1328" s="30"/>
      <c r="U1328" s="30"/>
      <c r="V1328" s="30"/>
      <c r="W1328" s="30"/>
      <c r="X1328" s="30"/>
      <c r="Y1328" s="30"/>
      <c r="Z1328" s="28"/>
    </row>
    <row r="1329" spans="1:26">
      <c r="A1329" s="27" t="s">
        <v>1374</v>
      </c>
      <c r="B1329" s="30"/>
      <c r="C1329" s="30"/>
      <c r="D1329" s="30"/>
      <c r="E1329" s="30"/>
      <c r="F1329" s="30"/>
      <c r="G1329" s="30"/>
      <c r="H1329" s="30"/>
      <c r="I1329" s="30"/>
      <c r="J1329" s="30"/>
      <c r="K1329" s="30"/>
      <c r="L1329" s="30"/>
      <c r="M1329" s="30"/>
      <c r="N1329" s="30"/>
      <c r="O1329" s="30"/>
      <c r="P1329" s="30"/>
      <c r="Q1329" s="30"/>
      <c r="R1329" s="30"/>
      <c r="S1329" s="30"/>
      <c r="T1329" s="30"/>
      <c r="U1329" s="30"/>
      <c r="V1329" s="30"/>
      <c r="W1329" s="30"/>
      <c r="X1329" s="30"/>
      <c r="Y1329" s="30"/>
      <c r="Z1329" s="28"/>
    </row>
    <row r="1330" spans="1:26">
      <c r="A1330" s="27" t="s">
        <v>1375</v>
      </c>
      <c r="B1330" s="30"/>
      <c r="C1330" s="30"/>
      <c r="D1330" s="30"/>
      <c r="E1330" s="30"/>
      <c r="F1330" s="30"/>
      <c r="G1330" s="30"/>
      <c r="H1330" s="30"/>
      <c r="I1330" s="30"/>
      <c r="J1330" s="30"/>
      <c r="K1330" s="30"/>
      <c r="L1330" s="30"/>
      <c r="M1330" s="30"/>
      <c r="N1330" s="30"/>
      <c r="O1330" s="30"/>
      <c r="P1330" s="30"/>
      <c r="Q1330" s="30"/>
      <c r="R1330" s="30"/>
      <c r="S1330" s="30"/>
      <c r="T1330" s="30"/>
      <c r="U1330" s="30"/>
      <c r="V1330" s="30"/>
      <c r="W1330" s="30"/>
      <c r="X1330" s="30"/>
      <c r="Y1330" s="30"/>
      <c r="Z1330" s="28"/>
    </row>
    <row r="1331" spans="1:26">
      <c r="A1331" s="27" t="s">
        <v>1376</v>
      </c>
      <c r="B1331" s="30"/>
      <c r="C1331" s="30"/>
      <c r="D1331" s="30"/>
      <c r="E1331" s="30"/>
      <c r="F1331" s="30"/>
      <c r="G1331" s="30"/>
      <c r="H1331" s="30"/>
      <c r="I1331" s="30"/>
      <c r="J1331" s="30"/>
      <c r="K1331" s="30"/>
      <c r="L1331" s="30"/>
      <c r="M1331" s="30"/>
      <c r="N1331" s="30"/>
      <c r="O1331" s="30"/>
      <c r="P1331" s="30"/>
      <c r="Q1331" s="30"/>
      <c r="R1331" s="30"/>
      <c r="S1331" s="30"/>
      <c r="T1331" s="30"/>
      <c r="U1331" s="30"/>
      <c r="V1331" s="30"/>
      <c r="W1331" s="30"/>
      <c r="X1331" s="30"/>
      <c r="Y1331" s="30"/>
      <c r="Z1331" s="28"/>
    </row>
    <row r="1332" spans="1:26">
      <c r="A1332" s="27" t="s">
        <v>1377</v>
      </c>
      <c r="B1332" s="30"/>
      <c r="C1332" s="30"/>
      <c r="D1332" s="30"/>
      <c r="E1332" s="30"/>
      <c r="F1332" s="30"/>
      <c r="G1332" s="30"/>
      <c r="H1332" s="30"/>
      <c r="I1332" s="30"/>
      <c r="J1332" s="30"/>
      <c r="K1332" s="30"/>
      <c r="L1332" s="30"/>
      <c r="M1332" s="30"/>
      <c r="N1332" s="30"/>
      <c r="O1332" s="30"/>
      <c r="P1332" s="30"/>
      <c r="Q1332" s="30"/>
      <c r="R1332" s="30"/>
      <c r="S1332" s="30"/>
      <c r="T1332" s="30"/>
      <c r="U1332" s="30"/>
      <c r="V1332" s="30"/>
      <c r="W1332" s="30"/>
      <c r="X1332" s="30"/>
      <c r="Y1332" s="30"/>
      <c r="Z1332" s="28"/>
    </row>
    <row r="1333" spans="1:26">
      <c r="A1333" s="27" t="s">
        <v>1378</v>
      </c>
      <c r="B1333" s="30"/>
      <c r="C1333" s="30"/>
      <c r="D1333" s="30"/>
      <c r="E1333" s="30"/>
      <c r="F1333" s="30"/>
      <c r="G1333" s="30"/>
      <c r="H1333" s="30"/>
      <c r="I1333" s="30"/>
      <c r="J1333" s="30"/>
      <c r="K1333" s="30"/>
      <c r="L1333" s="30"/>
      <c r="M1333" s="30"/>
      <c r="N1333" s="30"/>
      <c r="O1333" s="30"/>
      <c r="P1333" s="30"/>
      <c r="Q1333" s="30"/>
      <c r="R1333" s="30"/>
      <c r="S1333" s="30"/>
      <c r="T1333" s="30"/>
      <c r="U1333" s="30"/>
      <c r="V1333" s="30"/>
      <c r="W1333" s="30"/>
      <c r="X1333" s="30"/>
      <c r="Y1333" s="30"/>
      <c r="Z1333" s="28"/>
    </row>
    <row r="1334" spans="1:26">
      <c r="A1334" s="27" t="s">
        <v>1379</v>
      </c>
      <c r="B1334" s="30"/>
      <c r="C1334" s="30"/>
      <c r="D1334" s="30"/>
      <c r="E1334" s="30"/>
      <c r="F1334" s="30"/>
      <c r="G1334" s="30"/>
      <c r="H1334" s="30"/>
      <c r="I1334" s="30"/>
      <c r="J1334" s="30"/>
      <c r="K1334" s="30"/>
      <c r="L1334" s="30"/>
      <c r="M1334" s="30"/>
      <c r="N1334" s="30"/>
      <c r="O1334" s="30"/>
      <c r="P1334" s="30"/>
      <c r="Q1334" s="30"/>
      <c r="R1334" s="30"/>
      <c r="S1334" s="30"/>
      <c r="T1334" s="30"/>
      <c r="U1334" s="30"/>
      <c r="V1334" s="30"/>
      <c r="W1334" s="30"/>
      <c r="X1334" s="30"/>
      <c r="Y1334" s="30"/>
      <c r="Z1334" s="28"/>
    </row>
    <row r="1335" spans="1:26">
      <c r="A1335" s="27" t="s">
        <v>1380</v>
      </c>
      <c r="B1335" s="30"/>
      <c r="C1335" s="30"/>
      <c r="D1335" s="30"/>
      <c r="E1335" s="30"/>
      <c r="F1335" s="30"/>
      <c r="G1335" s="30"/>
      <c r="H1335" s="30"/>
      <c r="I1335" s="30"/>
      <c r="J1335" s="30"/>
      <c r="K1335" s="30"/>
      <c r="L1335" s="30"/>
      <c r="M1335" s="30"/>
      <c r="N1335" s="30"/>
      <c r="O1335" s="30"/>
      <c r="P1335" s="30"/>
      <c r="Q1335" s="30"/>
      <c r="R1335" s="30"/>
      <c r="S1335" s="30"/>
      <c r="T1335" s="30"/>
      <c r="U1335" s="30"/>
      <c r="V1335" s="30"/>
      <c r="W1335" s="30"/>
      <c r="X1335" s="30"/>
      <c r="Y1335" s="30"/>
      <c r="Z1335" s="28"/>
    </row>
    <row r="1336" spans="1:26">
      <c r="A1336" s="27" t="s">
        <v>1381</v>
      </c>
      <c r="B1336" s="30"/>
      <c r="C1336" s="30"/>
      <c r="D1336" s="30"/>
      <c r="E1336" s="30"/>
      <c r="F1336" s="30"/>
      <c r="G1336" s="30"/>
      <c r="H1336" s="30"/>
      <c r="I1336" s="30"/>
      <c r="J1336" s="30"/>
      <c r="K1336" s="30"/>
      <c r="L1336" s="30"/>
      <c r="M1336" s="30"/>
      <c r="N1336" s="30"/>
      <c r="O1336" s="30"/>
      <c r="P1336" s="30"/>
      <c r="Q1336" s="30"/>
      <c r="R1336" s="30"/>
      <c r="S1336" s="30"/>
      <c r="T1336" s="30"/>
      <c r="U1336" s="30"/>
      <c r="V1336" s="30"/>
      <c r="W1336" s="30"/>
      <c r="X1336" s="30"/>
      <c r="Y1336" s="30"/>
      <c r="Z1336" s="28"/>
    </row>
    <row r="1337" spans="1:26">
      <c r="A1337" s="27" t="s">
        <v>1382</v>
      </c>
      <c r="B1337" s="30"/>
      <c r="C1337" s="30"/>
      <c r="D1337" s="30"/>
      <c r="E1337" s="30"/>
      <c r="F1337" s="30"/>
      <c r="G1337" s="30"/>
      <c r="H1337" s="30"/>
      <c r="I1337" s="30"/>
      <c r="J1337" s="30"/>
      <c r="K1337" s="30"/>
      <c r="L1337" s="30"/>
      <c r="M1337" s="30"/>
      <c r="N1337" s="30"/>
      <c r="O1337" s="30"/>
      <c r="P1337" s="30"/>
      <c r="Q1337" s="30"/>
      <c r="R1337" s="30"/>
      <c r="S1337" s="30"/>
      <c r="T1337" s="30"/>
      <c r="U1337" s="30"/>
      <c r="V1337" s="30"/>
      <c r="W1337" s="30"/>
      <c r="X1337" s="30"/>
      <c r="Y1337" s="30"/>
      <c r="Z1337" s="28"/>
    </row>
    <row r="1338" spans="1:26">
      <c r="A1338" s="27" t="s">
        <v>1383</v>
      </c>
      <c r="B1338" s="30"/>
      <c r="C1338" s="30"/>
      <c r="D1338" s="30"/>
      <c r="E1338" s="30"/>
      <c r="F1338" s="30"/>
      <c r="G1338" s="30"/>
      <c r="H1338" s="30"/>
      <c r="I1338" s="30"/>
      <c r="J1338" s="30"/>
      <c r="K1338" s="30"/>
      <c r="L1338" s="30"/>
      <c r="M1338" s="30"/>
      <c r="N1338" s="30"/>
      <c r="O1338" s="30"/>
      <c r="P1338" s="30"/>
      <c r="Q1338" s="30"/>
      <c r="R1338" s="30"/>
      <c r="S1338" s="30"/>
      <c r="T1338" s="30"/>
      <c r="U1338" s="30"/>
      <c r="V1338" s="30"/>
      <c r="W1338" s="30"/>
      <c r="X1338" s="30"/>
      <c r="Y1338" s="30"/>
      <c r="Z1338" s="28"/>
    </row>
    <row r="1339" spans="1:26">
      <c r="A1339" s="27" t="s">
        <v>1384</v>
      </c>
      <c r="B1339" s="30"/>
      <c r="C1339" s="30"/>
      <c r="D1339" s="30"/>
      <c r="E1339" s="30"/>
      <c r="F1339" s="30"/>
      <c r="G1339" s="30"/>
      <c r="H1339" s="30"/>
      <c r="I1339" s="30"/>
      <c r="J1339" s="30"/>
      <c r="K1339" s="30"/>
      <c r="L1339" s="30"/>
      <c r="M1339" s="30"/>
      <c r="N1339" s="30"/>
      <c r="O1339" s="30"/>
      <c r="P1339" s="30"/>
      <c r="Q1339" s="30"/>
      <c r="R1339" s="30"/>
      <c r="S1339" s="30"/>
      <c r="T1339" s="30"/>
      <c r="U1339" s="30"/>
      <c r="V1339" s="30"/>
      <c r="W1339" s="30"/>
      <c r="X1339" s="30"/>
      <c r="Y1339" s="30"/>
      <c r="Z1339" s="28"/>
    </row>
    <row r="1340" spans="1:26">
      <c r="A1340" s="27" t="s">
        <v>1385</v>
      </c>
      <c r="B1340" s="30"/>
      <c r="C1340" s="30"/>
      <c r="D1340" s="30"/>
      <c r="E1340" s="30"/>
      <c r="F1340" s="30"/>
      <c r="G1340" s="30"/>
      <c r="H1340" s="30"/>
      <c r="I1340" s="30"/>
      <c r="J1340" s="30"/>
      <c r="K1340" s="30"/>
      <c r="L1340" s="30"/>
      <c r="M1340" s="30"/>
      <c r="N1340" s="30"/>
      <c r="O1340" s="30"/>
      <c r="P1340" s="30"/>
      <c r="Q1340" s="30"/>
      <c r="R1340" s="30"/>
      <c r="S1340" s="30"/>
      <c r="T1340" s="30"/>
      <c r="U1340" s="30"/>
      <c r="V1340" s="30"/>
      <c r="W1340" s="30"/>
      <c r="X1340" s="30"/>
      <c r="Y1340" s="30"/>
      <c r="Z1340" s="28"/>
    </row>
    <row r="1341" spans="1:26">
      <c r="A1341" s="27" t="s">
        <v>1386</v>
      </c>
      <c r="B1341" s="30"/>
      <c r="C1341" s="30"/>
      <c r="D1341" s="30"/>
      <c r="E1341" s="30"/>
      <c r="F1341" s="30"/>
      <c r="G1341" s="30"/>
      <c r="H1341" s="30"/>
      <c r="I1341" s="30"/>
      <c r="J1341" s="30"/>
      <c r="K1341" s="30"/>
      <c r="L1341" s="30"/>
      <c r="M1341" s="30"/>
      <c r="N1341" s="30"/>
      <c r="O1341" s="30"/>
      <c r="P1341" s="30"/>
      <c r="Q1341" s="30"/>
      <c r="R1341" s="30"/>
      <c r="S1341" s="30"/>
      <c r="T1341" s="30"/>
      <c r="U1341" s="30"/>
      <c r="V1341" s="30"/>
      <c r="W1341" s="30"/>
      <c r="X1341" s="30"/>
      <c r="Y1341" s="30"/>
      <c r="Z1341" s="28"/>
    </row>
    <row r="1342" spans="1:26">
      <c r="A1342" s="27" t="s">
        <v>1387</v>
      </c>
      <c r="B1342" s="30"/>
      <c r="C1342" s="30"/>
      <c r="D1342" s="30"/>
      <c r="E1342" s="30"/>
      <c r="F1342" s="30"/>
      <c r="G1342" s="30"/>
      <c r="H1342" s="30"/>
      <c r="I1342" s="30"/>
      <c r="J1342" s="30"/>
      <c r="K1342" s="30"/>
      <c r="L1342" s="30"/>
      <c r="M1342" s="30"/>
      <c r="N1342" s="30"/>
      <c r="O1342" s="30"/>
      <c r="P1342" s="30"/>
      <c r="Q1342" s="30"/>
      <c r="R1342" s="30"/>
      <c r="S1342" s="30"/>
      <c r="T1342" s="30"/>
      <c r="U1342" s="30"/>
      <c r="V1342" s="30"/>
      <c r="W1342" s="30"/>
      <c r="X1342" s="30"/>
      <c r="Y1342" s="30"/>
      <c r="Z1342" s="28"/>
    </row>
    <row r="1343" spans="1:26">
      <c r="A1343" s="27" t="s">
        <v>1388</v>
      </c>
      <c r="B1343" s="30"/>
      <c r="C1343" s="30"/>
      <c r="D1343" s="30"/>
      <c r="E1343" s="30"/>
      <c r="F1343" s="30"/>
      <c r="G1343" s="30"/>
      <c r="H1343" s="30"/>
      <c r="I1343" s="30"/>
      <c r="J1343" s="30"/>
      <c r="K1343" s="30"/>
      <c r="L1343" s="30"/>
      <c r="M1343" s="30"/>
      <c r="N1343" s="30"/>
      <c r="O1343" s="30"/>
      <c r="P1343" s="30"/>
      <c r="Q1343" s="30"/>
      <c r="R1343" s="30"/>
      <c r="S1343" s="30"/>
      <c r="T1343" s="30"/>
      <c r="U1343" s="30"/>
      <c r="V1343" s="30"/>
      <c r="W1343" s="30"/>
      <c r="X1343" s="30"/>
      <c r="Y1343" s="30"/>
      <c r="Z1343" s="28"/>
    </row>
    <row r="1344" spans="1:26">
      <c r="A1344" s="27" t="s">
        <v>1389</v>
      </c>
      <c r="B1344" s="30"/>
      <c r="C1344" s="30"/>
      <c r="D1344" s="30"/>
      <c r="E1344" s="30"/>
      <c r="F1344" s="30"/>
      <c r="G1344" s="30"/>
      <c r="H1344" s="30"/>
      <c r="I1344" s="30"/>
      <c r="J1344" s="30"/>
      <c r="K1344" s="30"/>
      <c r="L1344" s="30"/>
      <c r="M1344" s="30"/>
      <c r="N1344" s="30"/>
      <c r="O1344" s="30"/>
      <c r="P1344" s="30"/>
      <c r="Q1344" s="30"/>
      <c r="R1344" s="30"/>
      <c r="S1344" s="30"/>
      <c r="T1344" s="30"/>
      <c r="U1344" s="30"/>
      <c r="V1344" s="30"/>
      <c r="W1344" s="30"/>
      <c r="X1344" s="30"/>
      <c r="Y1344" s="30"/>
      <c r="Z1344" s="28"/>
    </row>
    <row r="1345" spans="1:26">
      <c r="A1345" s="27" t="s">
        <v>1390</v>
      </c>
      <c r="B1345" s="30"/>
      <c r="C1345" s="30"/>
      <c r="D1345" s="30"/>
      <c r="E1345" s="30"/>
      <c r="F1345" s="30"/>
      <c r="G1345" s="30"/>
      <c r="H1345" s="30"/>
      <c r="I1345" s="30"/>
      <c r="J1345" s="30"/>
      <c r="K1345" s="30"/>
      <c r="L1345" s="30"/>
      <c r="M1345" s="30"/>
      <c r="N1345" s="30"/>
      <c r="O1345" s="30"/>
      <c r="P1345" s="30"/>
      <c r="Q1345" s="30"/>
      <c r="R1345" s="30"/>
      <c r="S1345" s="30"/>
      <c r="T1345" s="30"/>
      <c r="U1345" s="30"/>
      <c r="V1345" s="30"/>
      <c r="W1345" s="30"/>
      <c r="X1345" s="30"/>
      <c r="Y1345" s="30"/>
      <c r="Z1345" s="28"/>
    </row>
    <row r="1346" spans="1:26">
      <c r="A1346" s="27" t="s">
        <v>1391</v>
      </c>
      <c r="B1346" s="30"/>
      <c r="C1346" s="30"/>
      <c r="D1346" s="30"/>
      <c r="E1346" s="30"/>
      <c r="F1346" s="30"/>
      <c r="G1346" s="30"/>
      <c r="H1346" s="30"/>
      <c r="I1346" s="30"/>
      <c r="J1346" s="30"/>
      <c r="K1346" s="30"/>
      <c r="L1346" s="30"/>
      <c r="M1346" s="30"/>
      <c r="N1346" s="30"/>
      <c r="O1346" s="30"/>
      <c r="P1346" s="30"/>
      <c r="Q1346" s="30"/>
      <c r="R1346" s="30"/>
      <c r="S1346" s="30"/>
      <c r="T1346" s="30"/>
      <c r="U1346" s="30"/>
      <c r="V1346" s="30"/>
      <c r="W1346" s="30"/>
      <c r="X1346" s="30"/>
      <c r="Y1346" s="30"/>
      <c r="Z1346" s="28"/>
    </row>
    <row r="1347" spans="1:26">
      <c r="A1347" s="27" t="s">
        <v>1392</v>
      </c>
      <c r="B1347" s="30"/>
      <c r="C1347" s="30"/>
      <c r="D1347" s="30"/>
      <c r="E1347" s="30"/>
      <c r="F1347" s="30"/>
      <c r="G1347" s="30"/>
      <c r="H1347" s="30"/>
      <c r="I1347" s="30"/>
      <c r="J1347" s="30"/>
      <c r="K1347" s="30"/>
      <c r="L1347" s="30"/>
      <c r="M1347" s="30"/>
      <c r="N1347" s="30"/>
      <c r="O1347" s="30"/>
      <c r="P1347" s="30"/>
      <c r="Q1347" s="30"/>
      <c r="R1347" s="30"/>
      <c r="S1347" s="30"/>
      <c r="T1347" s="30"/>
      <c r="U1347" s="30"/>
      <c r="V1347" s="30"/>
      <c r="W1347" s="30"/>
      <c r="X1347" s="30"/>
      <c r="Y1347" s="30"/>
      <c r="Z1347" s="28"/>
    </row>
    <row r="1348" spans="1:26">
      <c r="A1348" s="27" t="s">
        <v>1393</v>
      </c>
      <c r="B1348" s="30"/>
      <c r="C1348" s="30"/>
      <c r="D1348" s="30"/>
      <c r="E1348" s="30"/>
      <c r="F1348" s="30"/>
      <c r="G1348" s="30"/>
      <c r="H1348" s="30"/>
      <c r="I1348" s="30"/>
      <c r="J1348" s="30"/>
      <c r="K1348" s="30"/>
      <c r="L1348" s="30"/>
      <c r="M1348" s="30"/>
      <c r="N1348" s="30"/>
      <c r="O1348" s="30"/>
      <c r="P1348" s="30"/>
      <c r="Q1348" s="30"/>
      <c r="R1348" s="30"/>
      <c r="S1348" s="30"/>
      <c r="T1348" s="30"/>
      <c r="U1348" s="30"/>
      <c r="V1348" s="30"/>
      <c r="W1348" s="30"/>
      <c r="X1348" s="30"/>
      <c r="Y1348" s="30"/>
      <c r="Z1348" s="28"/>
    </row>
    <row r="1349" spans="1:26">
      <c r="A1349" s="27" t="s">
        <v>1394</v>
      </c>
      <c r="B1349" s="30"/>
      <c r="C1349" s="30"/>
      <c r="D1349" s="30"/>
      <c r="E1349" s="30"/>
      <c r="F1349" s="30"/>
      <c r="G1349" s="30"/>
      <c r="H1349" s="30"/>
      <c r="I1349" s="30"/>
      <c r="J1349" s="30"/>
      <c r="K1349" s="30"/>
      <c r="L1349" s="30"/>
      <c r="M1349" s="30"/>
      <c r="N1349" s="30"/>
      <c r="O1349" s="30"/>
      <c r="P1349" s="30"/>
      <c r="Q1349" s="30"/>
      <c r="R1349" s="30"/>
      <c r="S1349" s="30"/>
      <c r="T1349" s="30"/>
      <c r="U1349" s="30"/>
      <c r="V1349" s="30"/>
      <c r="W1349" s="30"/>
      <c r="X1349" s="30"/>
      <c r="Y1349" s="30"/>
      <c r="Z1349" s="28"/>
    </row>
    <row r="1350" spans="1:26">
      <c r="A1350" s="27" t="s">
        <v>1395</v>
      </c>
      <c r="B1350" s="30"/>
      <c r="C1350" s="30"/>
      <c r="D1350" s="30"/>
      <c r="E1350" s="30"/>
      <c r="F1350" s="30"/>
      <c r="G1350" s="30"/>
      <c r="H1350" s="30"/>
      <c r="I1350" s="30"/>
      <c r="J1350" s="30"/>
      <c r="K1350" s="30"/>
      <c r="L1350" s="30"/>
      <c r="M1350" s="30"/>
      <c r="N1350" s="30"/>
      <c r="O1350" s="30"/>
      <c r="P1350" s="30"/>
      <c r="Q1350" s="30"/>
      <c r="R1350" s="30"/>
      <c r="S1350" s="30"/>
      <c r="T1350" s="30"/>
      <c r="U1350" s="30"/>
      <c r="V1350" s="30"/>
      <c r="W1350" s="30"/>
      <c r="X1350" s="30"/>
      <c r="Y1350" s="30"/>
      <c r="Z1350" s="28"/>
    </row>
    <row r="1351" spans="1:26">
      <c r="A1351" s="27" t="s">
        <v>1396</v>
      </c>
      <c r="B1351" s="30"/>
      <c r="C1351" s="30"/>
      <c r="D1351" s="30"/>
      <c r="E1351" s="30"/>
      <c r="F1351" s="30"/>
      <c r="G1351" s="30"/>
      <c r="H1351" s="30"/>
      <c r="I1351" s="30"/>
      <c r="J1351" s="30"/>
      <c r="K1351" s="30"/>
      <c r="L1351" s="30"/>
      <c r="M1351" s="30"/>
      <c r="N1351" s="30"/>
      <c r="O1351" s="30"/>
      <c r="P1351" s="30"/>
      <c r="Q1351" s="30"/>
      <c r="R1351" s="30"/>
      <c r="S1351" s="30"/>
      <c r="T1351" s="30"/>
      <c r="U1351" s="30"/>
      <c r="V1351" s="30"/>
      <c r="W1351" s="30"/>
      <c r="X1351" s="30"/>
      <c r="Y1351" s="30"/>
      <c r="Z1351" s="28"/>
    </row>
    <row r="1352" spans="1:26">
      <c r="A1352" s="27" t="s">
        <v>1397</v>
      </c>
      <c r="B1352" s="30"/>
      <c r="C1352" s="30"/>
      <c r="D1352" s="30"/>
      <c r="E1352" s="30"/>
      <c r="F1352" s="30"/>
      <c r="G1352" s="30"/>
      <c r="H1352" s="30"/>
      <c r="I1352" s="30"/>
      <c r="J1352" s="30"/>
      <c r="K1352" s="30"/>
      <c r="L1352" s="30"/>
      <c r="M1352" s="30"/>
      <c r="N1352" s="30"/>
      <c r="O1352" s="30"/>
      <c r="P1352" s="30"/>
      <c r="Q1352" s="30"/>
      <c r="R1352" s="30"/>
      <c r="S1352" s="30"/>
      <c r="T1352" s="30"/>
      <c r="U1352" s="30"/>
      <c r="V1352" s="30"/>
      <c r="W1352" s="30"/>
      <c r="X1352" s="30"/>
      <c r="Y1352" s="30"/>
      <c r="Z1352" s="28"/>
    </row>
    <row r="1353" spans="1:26">
      <c r="A1353" s="27" t="s">
        <v>1398</v>
      </c>
      <c r="B1353" s="30"/>
      <c r="C1353" s="30"/>
      <c r="D1353" s="30"/>
      <c r="E1353" s="30"/>
      <c r="F1353" s="30"/>
      <c r="G1353" s="30"/>
      <c r="H1353" s="30"/>
      <c r="I1353" s="30"/>
      <c r="J1353" s="30"/>
      <c r="K1353" s="30"/>
      <c r="L1353" s="30"/>
      <c r="M1353" s="30"/>
      <c r="N1353" s="30"/>
      <c r="O1353" s="30"/>
      <c r="P1353" s="30"/>
      <c r="Q1353" s="30"/>
      <c r="R1353" s="30"/>
      <c r="S1353" s="30"/>
      <c r="T1353" s="30"/>
      <c r="U1353" s="30"/>
      <c r="V1353" s="30"/>
      <c r="W1353" s="30"/>
      <c r="X1353" s="30"/>
      <c r="Y1353" s="30"/>
      <c r="Z1353" s="28"/>
    </row>
    <row r="1354" spans="1:26">
      <c r="A1354" s="27" t="s">
        <v>1399</v>
      </c>
      <c r="B1354" s="30"/>
      <c r="C1354" s="30"/>
      <c r="D1354" s="30"/>
      <c r="E1354" s="30"/>
      <c r="F1354" s="30"/>
      <c r="G1354" s="30"/>
      <c r="H1354" s="30"/>
      <c r="I1354" s="30"/>
      <c r="J1354" s="30"/>
      <c r="K1354" s="30"/>
      <c r="L1354" s="30"/>
      <c r="M1354" s="30"/>
      <c r="N1354" s="30"/>
      <c r="O1354" s="30"/>
      <c r="P1354" s="30"/>
      <c r="Q1354" s="30"/>
      <c r="R1354" s="30"/>
      <c r="S1354" s="30"/>
      <c r="T1354" s="30"/>
      <c r="U1354" s="30"/>
      <c r="V1354" s="30"/>
      <c r="W1354" s="30"/>
      <c r="X1354" s="30"/>
      <c r="Y1354" s="30"/>
      <c r="Z1354" s="28"/>
    </row>
    <row r="1355" spans="1:26">
      <c r="A1355" s="27" t="s">
        <v>1400</v>
      </c>
      <c r="B1355" s="30"/>
      <c r="C1355" s="30"/>
      <c r="D1355" s="30"/>
      <c r="E1355" s="30"/>
      <c r="F1355" s="30"/>
      <c r="G1355" s="30"/>
      <c r="H1355" s="30"/>
      <c r="I1355" s="30"/>
      <c r="J1355" s="30"/>
      <c r="K1355" s="30"/>
      <c r="L1355" s="30"/>
      <c r="M1355" s="30"/>
      <c r="N1355" s="30"/>
      <c r="O1355" s="30"/>
      <c r="P1355" s="30"/>
      <c r="Q1355" s="30"/>
      <c r="R1355" s="30"/>
      <c r="S1355" s="30"/>
      <c r="T1355" s="30"/>
      <c r="U1355" s="30"/>
      <c r="V1355" s="30"/>
      <c r="W1355" s="30"/>
      <c r="X1355" s="30"/>
      <c r="Y1355" s="30"/>
      <c r="Z1355" s="28"/>
    </row>
    <row r="1356" spans="1:26">
      <c r="A1356" s="27" t="s">
        <v>1401</v>
      </c>
      <c r="B1356" s="30"/>
      <c r="C1356" s="30"/>
      <c r="D1356" s="30"/>
      <c r="E1356" s="30"/>
      <c r="F1356" s="30"/>
      <c r="G1356" s="30"/>
      <c r="H1356" s="30"/>
      <c r="I1356" s="30"/>
      <c r="J1356" s="30"/>
      <c r="K1356" s="30"/>
      <c r="L1356" s="30"/>
      <c r="M1356" s="30"/>
      <c r="N1356" s="30"/>
      <c r="O1356" s="30"/>
      <c r="P1356" s="30"/>
      <c r="Q1356" s="30"/>
      <c r="R1356" s="30"/>
      <c r="S1356" s="30"/>
      <c r="T1356" s="30"/>
      <c r="U1356" s="30"/>
      <c r="V1356" s="30"/>
      <c r="W1356" s="30"/>
      <c r="X1356" s="30"/>
      <c r="Y1356" s="30"/>
      <c r="Z1356" s="28"/>
    </row>
    <row r="1357" spans="1:26">
      <c r="A1357" s="27" t="s">
        <v>1402</v>
      </c>
      <c r="B1357" s="30"/>
      <c r="C1357" s="30"/>
      <c r="D1357" s="30"/>
      <c r="E1357" s="30"/>
      <c r="F1357" s="30"/>
      <c r="G1357" s="30"/>
      <c r="H1357" s="30"/>
      <c r="I1357" s="30"/>
      <c r="J1357" s="30"/>
      <c r="K1357" s="30"/>
      <c r="L1357" s="30"/>
      <c r="M1357" s="30"/>
      <c r="N1357" s="30"/>
      <c r="O1357" s="30"/>
      <c r="P1357" s="30"/>
      <c r="Q1357" s="30"/>
      <c r="R1357" s="30"/>
      <c r="S1357" s="30"/>
      <c r="T1357" s="30"/>
      <c r="U1357" s="30"/>
      <c r="V1357" s="30"/>
      <c r="W1357" s="30"/>
      <c r="X1357" s="30"/>
      <c r="Y1357" s="30"/>
      <c r="Z1357" s="28"/>
    </row>
    <row r="1358" spans="1:26">
      <c r="A1358" s="27" t="s">
        <v>1403</v>
      </c>
      <c r="B1358" s="30"/>
      <c r="C1358" s="30"/>
      <c r="D1358" s="30"/>
      <c r="E1358" s="30"/>
      <c r="F1358" s="30"/>
      <c r="G1358" s="30"/>
      <c r="H1358" s="30"/>
      <c r="I1358" s="30"/>
      <c r="J1358" s="30"/>
      <c r="K1358" s="30"/>
      <c r="L1358" s="30"/>
      <c r="M1358" s="30"/>
      <c r="N1358" s="30"/>
      <c r="O1358" s="30"/>
      <c r="P1358" s="30"/>
      <c r="Q1358" s="30"/>
      <c r="R1358" s="30"/>
      <c r="S1358" s="30"/>
      <c r="T1358" s="30"/>
      <c r="U1358" s="30"/>
      <c r="V1358" s="30"/>
      <c r="W1358" s="30"/>
      <c r="X1358" s="30"/>
      <c r="Y1358" s="30"/>
      <c r="Z1358" s="28"/>
    </row>
    <row r="1359" spans="1:26">
      <c r="A1359" s="27" t="s">
        <v>1404</v>
      </c>
      <c r="B1359" s="30"/>
      <c r="C1359" s="30"/>
      <c r="D1359" s="30"/>
      <c r="E1359" s="30"/>
      <c r="F1359" s="30"/>
      <c r="G1359" s="30"/>
      <c r="H1359" s="30"/>
      <c r="I1359" s="30"/>
      <c r="J1359" s="30"/>
      <c r="K1359" s="30"/>
      <c r="L1359" s="30"/>
      <c r="M1359" s="30"/>
      <c r="N1359" s="30"/>
      <c r="O1359" s="30"/>
      <c r="P1359" s="30"/>
      <c r="Q1359" s="30"/>
      <c r="R1359" s="30"/>
      <c r="S1359" s="30"/>
      <c r="T1359" s="30"/>
      <c r="U1359" s="30"/>
      <c r="V1359" s="30"/>
      <c r="W1359" s="30"/>
      <c r="X1359" s="30"/>
      <c r="Y1359" s="30"/>
      <c r="Z1359" s="28"/>
    </row>
    <row r="1360" spans="1:26">
      <c r="A1360" s="27" t="s">
        <v>1405</v>
      </c>
      <c r="B1360" s="30"/>
      <c r="C1360" s="30"/>
      <c r="D1360" s="30"/>
      <c r="E1360" s="30"/>
      <c r="F1360" s="30"/>
      <c r="G1360" s="30"/>
      <c r="H1360" s="30"/>
      <c r="I1360" s="30"/>
      <c r="J1360" s="30"/>
      <c r="K1360" s="30"/>
      <c r="L1360" s="30"/>
      <c r="M1360" s="30"/>
      <c r="N1360" s="30"/>
      <c r="O1360" s="30"/>
      <c r="P1360" s="30"/>
      <c r="Q1360" s="30"/>
      <c r="R1360" s="30"/>
      <c r="S1360" s="30"/>
      <c r="T1360" s="30"/>
      <c r="U1360" s="30"/>
      <c r="V1360" s="30"/>
      <c r="W1360" s="30"/>
      <c r="X1360" s="30"/>
      <c r="Y1360" s="30"/>
      <c r="Z1360" s="28"/>
    </row>
    <row r="1361" spans="1:26">
      <c r="A1361" s="27" t="s">
        <v>1406</v>
      </c>
      <c r="B1361" s="30"/>
      <c r="C1361" s="30"/>
      <c r="D1361" s="30"/>
      <c r="E1361" s="30"/>
      <c r="F1361" s="30"/>
      <c r="G1361" s="30"/>
      <c r="H1361" s="30"/>
      <c r="I1361" s="30"/>
      <c r="J1361" s="30"/>
      <c r="K1361" s="30"/>
      <c r="L1361" s="30"/>
      <c r="M1361" s="30"/>
      <c r="N1361" s="30"/>
      <c r="O1361" s="30"/>
      <c r="P1361" s="30"/>
      <c r="Q1361" s="30"/>
      <c r="R1361" s="30"/>
      <c r="S1361" s="30"/>
      <c r="T1361" s="30"/>
      <c r="U1361" s="30"/>
      <c r="V1361" s="30"/>
      <c r="W1361" s="30"/>
      <c r="X1361" s="30"/>
      <c r="Y1361" s="30"/>
      <c r="Z1361" s="28"/>
    </row>
    <row r="1362" spans="1:26">
      <c r="A1362" s="27" t="s">
        <v>1407</v>
      </c>
      <c r="B1362" s="30"/>
      <c r="C1362" s="30"/>
      <c r="D1362" s="30"/>
      <c r="E1362" s="30"/>
      <c r="F1362" s="30"/>
      <c r="G1362" s="30"/>
      <c r="H1362" s="30"/>
      <c r="I1362" s="30"/>
      <c r="J1362" s="30"/>
      <c r="K1362" s="30"/>
      <c r="L1362" s="30"/>
      <c r="M1362" s="30"/>
      <c r="N1362" s="30"/>
      <c r="O1362" s="30"/>
      <c r="P1362" s="30"/>
      <c r="Q1362" s="30"/>
      <c r="R1362" s="30"/>
      <c r="S1362" s="30"/>
      <c r="T1362" s="30"/>
      <c r="U1362" s="30"/>
      <c r="V1362" s="30"/>
      <c r="W1362" s="30"/>
      <c r="X1362" s="30"/>
      <c r="Y1362" s="30"/>
      <c r="Z1362" s="28"/>
    </row>
    <row r="1363" spans="1:26">
      <c r="A1363" s="27" t="s">
        <v>1408</v>
      </c>
      <c r="B1363" s="30"/>
      <c r="C1363" s="30"/>
      <c r="D1363" s="30"/>
      <c r="E1363" s="30"/>
      <c r="F1363" s="30"/>
      <c r="G1363" s="30"/>
      <c r="H1363" s="30"/>
      <c r="I1363" s="30"/>
      <c r="J1363" s="30"/>
      <c r="K1363" s="30"/>
      <c r="L1363" s="30"/>
      <c r="M1363" s="30"/>
      <c r="N1363" s="30"/>
      <c r="O1363" s="30"/>
      <c r="P1363" s="30"/>
      <c r="Q1363" s="30"/>
      <c r="R1363" s="30"/>
      <c r="S1363" s="30"/>
      <c r="T1363" s="30"/>
      <c r="U1363" s="30"/>
      <c r="V1363" s="30"/>
      <c r="W1363" s="30"/>
      <c r="X1363" s="30"/>
      <c r="Y1363" s="30"/>
      <c r="Z1363" s="28"/>
    </row>
    <row r="1364" spans="1:26">
      <c r="A1364" s="27" t="s">
        <v>1409</v>
      </c>
      <c r="B1364" s="30"/>
      <c r="C1364" s="30"/>
      <c r="D1364" s="30"/>
      <c r="E1364" s="30"/>
      <c r="F1364" s="30"/>
      <c r="G1364" s="30"/>
      <c r="H1364" s="30"/>
      <c r="I1364" s="30"/>
      <c r="J1364" s="30"/>
      <c r="K1364" s="30"/>
      <c r="L1364" s="30"/>
      <c r="M1364" s="30"/>
      <c r="N1364" s="30"/>
      <c r="O1364" s="30"/>
      <c r="P1364" s="30"/>
      <c r="Q1364" s="30"/>
      <c r="R1364" s="30"/>
      <c r="S1364" s="30"/>
      <c r="T1364" s="30"/>
      <c r="U1364" s="30"/>
      <c r="V1364" s="30"/>
      <c r="W1364" s="30"/>
      <c r="X1364" s="30"/>
      <c r="Y1364" s="30"/>
      <c r="Z1364" s="28"/>
    </row>
    <row r="1365" spans="1:26">
      <c r="A1365" s="27" t="s">
        <v>1410</v>
      </c>
      <c r="B1365" s="30"/>
      <c r="C1365" s="30"/>
      <c r="D1365" s="30"/>
      <c r="E1365" s="30"/>
      <c r="F1365" s="30"/>
      <c r="G1365" s="30"/>
      <c r="H1365" s="30"/>
      <c r="I1365" s="30"/>
      <c r="J1365" s="30"/>
      <c r="K1365" s="30"/>
      <c r="L1365" s="30"/>
      <c r="M1365" s="30"/>
      <c r="N1365" s="30"/>
      <c r="O1365" s="30"/>
      <c r="P1365" s="30"/>
      <c r="Q1365" s="30"/>
      <c r="R1365" s="30"/>
      <c r="S1365" s="30"/>
      <c r="T1365" s="30"/>
      <c r="U1365" s="30"/>
      <c r="V1365" s="30"/>
      <c r="W1365" s="30"/>
      <c r="X1365" s="30"/>
      <c r="Y1365" s="30"/>
      <c r="Z1365" s="28"/>
    </row>
    <row r="1366" spans="1:26">
      <c r="A1366" s="27" t="s">
        <v>1411</v>
      </c>
      <c r="B1366" s="30"/>
      <c r="C1366" s="30"/>
      <c r="D1366" s="30"/>
      <c r="E1366" s="30"/>
      <c r="F1366" s="30"/>
      <c r="G1366" s="30"/>
      <c r="H1366" s="30"/>
      <c r="I1366" s="30"/>
      <c r="J1366" s="30"/>
      <c r="K1366" s="30"/>
      <c r="L1366" s="30"/>
      <c r="M1366" s="30"/>
      <c r="N1366" s="30"/>
      <c r="O1366" s="30"/>
      <c r="P1366" s="30"/>
      <c r="Q1366" s="30"/>
      <c r="R1366" s="30"/>
      <c r="S1366" s="30"/>
      <c r="T1366" s="30"/>
      <c r="U1366" s="30"/>
      <c r="V1366" s="30"/>
      <c r="W1366" s="30"/>
      <c r="X1366" s="30"/>
      <c r="Y1366" s="30"/>
      <c r="Z1366" s="28"/>
    </row>
    <row r="1367" spans="1:26">
      <c r="A1367" s="27" t="s">
        <v>1412</v>
      </c>
      <c r="B1367" s="30"/>
      <c r="C1367" s="30"/>
      <c r="D1367" s="30"/>
      <c r="E1367" s="30"/>
      <c r="F1367" s="30"/>
      <c r="G1367" s="30"/>
      <c r="H1367" s="30"/>
      <c r="I1367" s="30"/>
      <c r="J1367" s="30"/>
      <c r="K1367" s="30"/>
      <c r="L1367" s="30"/>
      <c r="M1367" s="30"/>
      <c r="N1367" s="30"/>
      <c r="O1367" s="30"/>
      <c r="P1367" s="30"/>
      <c r="Q1367" s="30"/>
      <c r="R1367" s="30"/>
      <c r="S1367" s="30"/>
      <c r="T1367" s="30"/>
      <c r="U1367" s="30"/>
      <c r="V1367" s="30"/>
      <c r="W1367" s="30"/>
      <c r="X1367" s="30"/>
      <c r="Y1367" s="30"/>
      <c r="Z1367" s="28"/>
    </row>
    <row r="1368" spans="1:26">
      <c r="A1368" s="27" t="s">
        <v>1413</v>
      </c>
      <c r="B1368" s="30"/>
      <c r="C1368" s="30"/>
      <c r="D1368" s="30"/>
      <c r="E1368" s="30"/>
      <c r="F1368" s="30"/>
      <c r="G1368" s="30"/>
      <c r="H1368" s="30"/>
      <c r="I1368" s="30"/>
      <c r="J1368" s="30"/>
      <c r="K1368" s="30"/>
      <c r="L1368" s="30"/>
      <c r="M1368" s="30"/>
      <c r="N1368" s="30"/>
      <c r="O1368" s="30"/>
      <c r="P1368" s="30"/>
      <c r="Q1368" s="30"/>
      <c r="R1368" s="30"/>
      <c r="S1368" s="30"/>
      <c r="T1368" s="30"/>
      <c r="U1368" s="30"/>
      <c r="V1368" s="30"/>
      <c r="W1368" s="30"/>
      <c r="X1368" s="30"/>
      <c r="Y1368" s="30"/>
      <c r="Z1368" s="28"/>
    </row>
    <row r="1369" spans="1:26">
      <c r="A1369" s="27" t="s">
        <v>1414</v>
      </c>
      <c r="B1369" s="30"/>
      <c r="C1369" s="30"/>
      <c r="D1369" s="30"/>
      <c r="E1369" s="30"/>
      <c r="F1369" s="30"/>
      <c r="G1369" s="30"/>
      <c r="H1369" s="30"/>
      <c r="I1369" s="30"/>
      <c r="J1369" s="30"/>
      <c r="K1369" s="30"/>
      <c r="L1369" s="30"/>
      <c r="M1369" s="30"/>
      <c r="N1369" s="30"/>
      <c r="O1369" s="30"/>
      <c r="P1369" s="30"/>
      <c r="Q1369" s="30"/>
      <c r="R1369" s="30"/>
      <c r="S1369" s="30"/>
      <c r="T1369" s="30"/>
      <c r="U1369" s="30"/>
      <c r="V1369" s="30"/>
      <c r="W1369" s="30"/>
      <c r="X1369" s="30"/>
      <c r="Y1369" s="30"/>
      <c r="Z1369" s="28"/>
    </row>
    <row r="1370" spans="1:26">
      <c r="A1370" s="27" t="s">
        <v>1415</v>
      </c>
      <c r="B1370" s="30"/>
      <c r="C1370" s="30"/>
      <c r="D1370" s="30"/>
      <c r="E1370" s="30"/>
      <c r="F1370" s="30"/>
      <c r="G1370" s="30"/>
      <c r="H1370" s="30"/>
      <c r="I1370" s="30"/>
      <c r="J1370" s="30"/>
      <c r="K1370" s="30"/>
      <c r="L1370" s="30"/>
      <c r="M1370" s="30"/>
      <c r="N1370" s="30"/>
      <c r="O1370" s="30"/>
      <c r="P1370" s="30"/>
      <c r="Q1370" s="30"/>
      <c r="R1370" s="30"/>
      <c r="S1370" s="30"/>
      <c r="T1370" s="30"/>
      <c r="U1370" s="30"/>
      <c r="V1370" s="30"/>
      <c r="W1370" s="30"/>
      <c r="X1370" s="30"/>
      <c r="Y1370" s="30"/>
      <c r="Z1370" s="28"/>
    </row>
    <row r="1371" spans="1:26">
      <c r="A1371" s="27" t="s">
        <v>1416</v>
      </c>
      <c r="B1371" s="30"/>
      <c r="C1371" s="30"/>
      <c r="D1371" s="30"/>
      <c r="E1371" s="30"/>
      <c r="F1371" s="30"/>
      <c r="G1371" s="30"/>
      <c r="H1371" s="30"/>
      <c r="I1371" s="30"/>
      <c r="J1371" s="30"/>
      <c r="K1371" s="30"/>
      <c r="L1371" s="30"/>
      <c r="M1371" s="30"/>
      <c r="N1371" s="30"/>
      <c r="O1371" s="30"/>
      <c r="P1371" s="30"/>
      <c r="Q1371" s="30"/>
      <c r="R1371" s="30"/>
      <c r="S1371" s="30"/>
      <c r="T1371" s="30"/>
      <c r="U1371" s="30"/>
      <c r="V1371" s="30"/>
      <c r="W1371" s="30"/>
      <c r="X1371" s="30"/>
      <c r="Y1371" s="30"/>
      <c r="Z1371" s="28"/>
    </row>
    <row r="1372" spans="1:26">
      <c r="A1372" s="27" t="s">
        <v>1417</v>
      </c>
      <c r="B1372" s="30"/>
      <c r="C1372" s="30"/>
      <c r="D1372" s="30"/>
      <c r="E1372" s="30"/>
      <c r="F1372" s="30"/>
      <c r="G1372" s="30"/>
      <c r="H1372" s="30"/>
      <c r="I1372" s="30"/>
      <c r="J1372" s="30"/>
      <c r="K1372" s="30"/>
      <c r="L1372" s="30"/>
      <c r="M1372" s="30"/>
      <c r="N1372" s="30"/>
      <c r="O1372" s="30"/>
      <c r="P1372" s="30"/>
      <c r="Q1372" s="30"/>
      <c r="R1372" s="30"/>
      <c r="S1372" s="30"/>
      <c r="T1372" s="30"/>
      <c r="U1372" s="30"/>
      <c r="V1372" s="30"/>
      <c r="W1372" s="30"/>
      <c r="X1372" s="30"/>
      <c r="Y1372" s="30"/>
      <c r="Z1372" s="28"/>
    </row>
    <row r="1373" spans="1:26">
      <c r="A1373" s="27" t="s">
        <v>1418</v>
      </c>
      <c r="B1373" s="30"/>
      <c r="C1373" s="30"/>
      <c r="D1373" s="30"/>
      <c r="E1373" s="30"/>
      <c r="F1373" s="30"/>
      <c r="G1373" s="30"/>
      <c r="H1373" s="30"/>
      <c r="I1373" s="30"/>
      <c r="J1373" s="30"/>
      <c r="K1373" s="30"/>
      <c r="L1373" s="30"/>
      <c r="M1373" s="30"/>
      <c r="N1373" s="30"/>
      <c r="O1373" s="30"/>
      <c r="P1373" s="30"/>
      <c r="Q1373" s="30"/>
      <c r="R1373" s="30"/>
      <c r="S1373" s="30"/>
      <c r="T1373" s="30"/>
      <c r="U1373" s="30"/>
      <c r="V1373" s="30"/>
      <c r="W1373" s="30"/>
      <c r="X1373" s="30"/>
      <c r="Y1373" s="30"/>
      <c r="Z1373" s="28"/>
    </row>
    <row r="1374" spans="1:26">
      <c r="A1374" s="27" t="s">
        <v>1419</v>
      </c>
      <c r="B1374" s="30"/>
      <c r="C1374" s="30"/>
      <c r="D1374" s="30"/>
      <c r="E1374" s="30"/>
      <c r="F1374" s="30"/>
      <c r="G1374" s="30"/>
      <c r="H1374" s="30"/>
      <c r="I1374" s="30"/>
      <c r="J1374" s="30"/>
      <c r="K1374" s="30"/>
      <c r="L1374" s="30"/>
      <c r="M1374" s="30"/>
      <c r="N1374" s="30"/>
      <c r="O1374" s="30"/>
      <c r="P1374" s="30"/>
      <c r="Q1374" s="30"/>
      <c r="R1374" s="30"/>
      <c r="S1374" s="30"/>
      <c r="T1374" s="30"/>
      <c r="U1374" s="30"/>
      <c r="V1374" s="30"/>
      <c r="W1374" s="30"/>
      <c r="X1374" s="30"/>
      <c r="Y1374" s="30"/>
      <c r="Z1374" s="28"/>
    </row>
    <row r="1375" spans="1:26">
      <c r="A1375" s="27" t="s">
        <v>1420</v>
      </c>
      <c r="B1375" s="30"/>
      <c r="C1375" s="30"/>
      <c r="D1375" s="30"/>
      <c r="E1375" s="30"/>
      <c r="F1375" s="30"/>
      <c r="G1375" s="30"/>
      <c r="H1375" s="30"/>
      <c r="I1375" s="30"/>
      <c r="J1375" s="30"/>
      <c r="K1375" s="30"/>
      <c r="L1375" s="30"/>
      <c r="M1375" s="30"/>
      <c r="N1375" s="30"/>
      <c r="O1375" s="30"/>
      <c r="P1375" s="30"/>
      <c r="Q1375" s="30"/>
      <c r="R1375" s="30"/>
      <c r="S1375" s="30"/>
      <c r="T1375" s="30"/>
      <c r="U1375" s="30"/>
      <c r="V1375" s="30"/>
      <c r="W1375" s="30"/>
      <c r="X1375" s="30"/>
      <c r="Y1375" s="30"/>
      <c r="Z1375" s="28"/>
    </row>
    <row r="1376" spans="1:26">
      <c r="A1376" s="27" t="s">
        <v>1421</v>
      </c>
      <c r="B1376" s="30"/>
      <c r="C1376" s="30"/>
      <c r="D1376" s="30"/>
      <c r="E1376" s="30"/>
      <c r="F1376" s="30"/>
      <c r="G1376" s="30"/>
      <c r="H1376" s="30"/>
      <c r="I1376" s="30"/>
      <c r="J1376" s="30"/>
      <c r="K1376" s="30"/>
      <c r="L1376" s="30"/>
      <c r="M1376" s="30"/>
      <c r="N1376" s="30"/>
      <c r="O1376" s="30"/>
      <c r="P1376" s="30"/>
      <c r="Q1376" s="30"/>
      <c r="R1376" s="30"/>
      <c r="S1376" s="30"/>
      <c r="T1376" s="30"/>
      <c r="U1376" s="30"/>
      <c r="V1376" s="30"/>
      <c r="W1376" s="30"/>
      <c r="X1376" s="30"/>
      <c r="Y1376" s="30"/>
      <c r="Z1376" s="28"/>
    </row>
    <row r="1377" spans="1:26">
      <c r="A1377" s="27" t="s">
        <v>1422</v>
      </c>
      <c r="B1377" s="30"/>
      <c r="C1377" s="30"/>
      <c r="D1377" s="30"/>
      <c r="E1377" s="30"/>
      <c r="F1377" s="30"/>
      <c r="G1377" s="30"/>
      <c r="H1377" s="30"/>
      <c r="I1377" s="30"/>
      <c r="J1377" s="30"/>
      <c r="K1377" s="30"/>
      <c r="L1377" s="30"/>
      <c r="M1377" s="30"/>
      <c r="N1377" s="30"/>
      <c r="O1377" s="30"/>
      <c r="P1377" s="30"/>
      <c r="Q1377" s="30"/>
      <c r="R1377" s="30"/>
      <c r="S1377" s="30"/>
      <c r="T1377" s="30"/>
      <c r="U1377" s="30"/>
      <c r="V1377" s="30"/>
      <c r="W1377" s="30"/>
      <c r="X1377" s="30"/>
      <c r="Y1377" s="30"/>
      <c r="Z1377" s="28"/>
    </row>
    <row r="1378" spans="1:26">
      <c r="A1378" s="27" t="s">
        <v>1423</v>
      </c>
      <c r="B1378" s="30"/>
      <c r="C1378" s="30"/>
      <c r="D1378" s="30"/>
      <c r="E1378" s="30"/>
      <c r="F1378" s="30"/>
      <c r="G1378" s="30"/>
      <c r="H1378" s="30"/>
      <c r="I1378" s="30"/>
      <c r="J1378" s="30"/>
      <c r="K1378" s="30"/>
      <c r="L1378" s="30"/>
      <c r="M1378" s="30"/>
      <c r="N1378" s="30"/>
      <c r="O1378" s="30"/>
      <c r="P1378" s="30"/>
      <c r="Q1378" s="30"/>
      <c r="R1378" s="30"/>
      <c r="S1378" s="30"/>
      <c r="T1378" s="30"/>
      <c r="U1378" s="30"/>
      <c r="V1378" s="30"/>
      <c r="W1378" s="30"/>
      <c r="X1378" s="30"/>
      <c r="Y1378" s="30"/>
      <c r="Z1378" s="28"/>
    </row>
    <row r="1379" spans="1:26">
      <c r="A1379" s="27" t="s">
        <v>1424</v>
      </c>
      <c r="B1379" s="30"/>
      <c r="C1379" s="30"/>
      <c r="D1379" s="30"/>
      <c r="E1379" s="30"/>
      <c r="F1379" s="30"/>
      <c r="G1379" s="30"/>
      <c r="H1379" s="30"/>
      <c r="I1379" s="30"/>
      <c r="J1379" s="30"/>
      <c r="K1379" s="30"/>
      <c r="L1379" s="30"/>
      <c r="M1379" s="30"/>
      <c r="N1379" s="30"/>
      <c r="O1379" s="30"/>
      <c r="P1379" s="30"/>
      <c r="Q1379" s="30"/>
      <c r="R1379" s="30"/>
      <c r="S1379" s="30"/>
      <c r="T1379" s="30"/>
      <c r="U1379" s="30"/>
      <c r="V1379" s="30"/>
      <c r="W1379" s="30"/>
      <c r="X1379" s="30"/>
      <c r="Y1379" s="30"/>
      <c r="Z1379" s="28"/>
    </row>
    <row r="1380" spans="1:26">
      <c r="A1380" s="27" t="s">
        <v>1425</v>
      </c>
      <c r="B1380" s="30"/>
      <c r="C1380" s="30"/>
      <c r="D1380" s="30"/>
      <c r="E1380" s="30"/>
      <c r="F1380" s="30"/>
      <c r="G1380" s="30"/>
      <c r="H1380" s="30"/>
      <c r="I1380" s="30"/>
      <c r="J1380" s="30"/>
      <c r="K1380" s="30"/>
      <c r="L1380" s="30"/>
      <c r="M1380" s="30"/>
      <c r="N1380" s="30"/>
      <c r="O1380" s="30"/>
      <c r="P1380" s="30"/>
      <c r="Q1380" s="30"/>
      <c r="R1380" s="30"/>
      <c r="S1380" s="30"/>
      <c r="T1380" s="30"/>
      <c r="U1380" s="30"/>
      <c r="V1380" s="30"/>
      <c r="W1380" s="30"/>
      <c r="X1380" s="30"/>
      <c r="Y1380" s="30"/>
      <c r="Z1380" s="28"/>
    </row>
    <row r="1381" spans="1:26">
      <c r="A1381" s="27" t="s">
        <v>1426</v>
      </c>
      <c r="B1381" s="30"/>
      <c r="C1381" s="30"/>
      <c r="D1381" s="30"/>
      <c r="E1381" s="30"/>
      <c r="F1381" s="30"/>
      <c r="G1381" s="30"/>
      <c r="H1381" s="30"/>
      <c r="I1381" s="30"/>
      <c r="J1381" s="30"/>
      <c r="K1381" s="30"/>
      <c r="L1381" s="30"/>
      <c r="M1381" s="30"/>
      <c r="N1381" s="30"/>
      <c r="O1381" s="30"/>
      <c r="P1381" s="30"/>
      <c r="Q1381" s="30"/>
      <c r="R1381" s="30"/>
      <c r="S1381" s="30"/>
      <c r="T1381" s="30"/>
      <c r="U1381" s="30"/>
      <c r="V1381" s="30"/>
      <c r="W1381" s="30"/>
      <c r="X1381" s="30"/>
      <c r="Y1381" s="30"/>
      <c r="Z1381" s="28"/>
    </row>
    <row r="1382" spans="1:26">
      <c r="A1382" s="27" t="s">
        <v>1427</v>
      </c>
      <c r="B1382" s="30"/>
      <c r="C1382" s="30"/>
      <c r="D1382" s="30"/>
      <c r="E1382" s="30"/>
      <c r="F1382" s="30"/>
      <c r="G1382" s="30"/>
      <c r="H1382" s="30"/>
      <c r="I1382" s="30"/>
      <c r="J1382" s="30"/>
      <c r="K1382" s="30"/>
      <c r="L1382" s="30"/>
      <c r="M1382" s="30"/>
      <c r="N1382" s="30"/>
      <c r="O1382" s="30"/>
      <c r="P1382" s="30"/>
      <c r="Q1382" s="30"/>
      <c r="R1382" s="30"/>
      <c r="S1382" s="30"/>
      <c r="T1382" s="30"/>
      <c r="U1382" s="30"/>
      <c r="V1382" s="30"/>
      <c r="W1382" s="30"/>
      <c r="X1382" s="30"/>
      <c r="Y1382" s="30"/>
      <c r="Z1382" s="28"/>
    </row>
    <row r="1383" spans="1:26">
      <c r="A1383" s="27" t="s">
        <v>1428</v>
      </c>
      <c r="B1383" s="30"/>
      <c r="C1383" s="30"/>
      <c r="D1383" s="30"/>
      <c r="E1383" s="30"/>
      <c r="F1383" s="30"/>
      <c r="G1383" s="30"/>
      <c r="H1383" s="30"/>
      <c r="I1383" s="30"/>
      <c r="J1383" s="30"/>
      <c r="K1383" s="30"/>
      <c r="L1383" s="30"/>
      <c r="M1383" s="30"/>
      <c r="N1383" s="30"/>
      <c r="O1383" s="30"/>
      <c r="P1383" s="30"/>
      <c r="Q1383" s="30"/>
      <c r="R1383" s="30"/>
      <c r="S1383" s="30"/>
      <c r="T1383" s="30"/>
      <c r="U1383" s="30"/>
      <c r="V1383" s="30"/>
      <c r="W1383" s="30"/>
      <c r="X1383" s="30"/>
      <c r="Y1383" s="30"/>
      <c r="Z1383" s="28"/>
    </row>
    <row r="1384" spans="1:26">
      <c r="A1384" s="27" t="s">
        <v>1429</v>
      </c>
      <c r="B1384" s="30"/>
      <c r="C1384" s="30"/>
      <c r="D1384" s="30"/>
      <c r="E1384" s="30"/>
      <c r="F1384" s="30"/>
      <c r="G1384" s="30"/>
      <c r="H1384" s="30"/>
      <c r="I1384" s="30"/>
      <c r="J1384" s="30"/>
      <c r="K1384" s="30"/>
      <c r="L1384" s="30"/>
      <c r="M1384" s="30"/>
      <c r="N1384" s="30"/>
      <c r="O1384" s="30"/>
      <c r="P1384" s="30"/>
      <c r="Q1384" s="30"/>
      <c r="R1384" s="30"/>
      <c r="S1384" s="30"/>
      <c r="T1384" s="30"/>
      <c r="U1384" s="30"/>
      <c r="V1384" s="30"/>
      <c r="W1384" s="30"/>
      <c r="X1384" s="30"/>
      <c r="Y1384" s="30"/>
      <c r="Z1384" s="28"/>
    </row>
    <row r="1385" spans="1:26">
      <c r="A1385" s="27" t="s">
        <v>1430</v>
      </c>
      <c r="B1385" s="30"/>
      <c r="C1385" s="30"/>
      <c r="D1385" s="30"/>
      <c r="E1385" s="30"/>
      <c r="F1385" s="30"/>
      <c r="G1385" s="30"/>
      <c r="H1385" s="30"/>
      <c r="I1385" s="30"/>
      <c r="J1385" s="30"/>
      <c r="K1385" s="30"/>
      <c r="L1385" s="30"/>
      <c r="M1385" s="30"/>
      <c r="N1385" s="30"/>
      <c r="O1385" s="30"/>
      <c r="P1385" s="30"/>
      <c r="Q1385" s="30"/>
      <c r="R1385" s="30"/>
      <c r="S1385" s="30"/>
      <c r="T1385" s="30"/>
      <c r="U1385" s="30"/>
      <c r="V1385" s="30"/>
      <c r="W1385" s="30"/>
      <c r="X1385" s="30"/>
      <c r="Y1385" s="30"/>
      <c r="Z1385" s="28"/>
    </row>
    <row r="1386" spans="1:26">
      <c r="A1386" s="27" t="s">
        <v>1431</v>
      </c>
      <c r="B1386" s="30"/>
      <c r="C1386" s="30"/>
      <c r="D1386" s="30"/>
      <c r="E1386" s="30"/>
      <c r="F1386" s="30"/>
      <c r="G1386" s="30"/>
      <c r="H1386" s="30"/>
      <c r="I1386" s="30"/>
      <c r="J1386" s="30"/>
      <c r="K1386" s="30"/>
      <c r="L1386" s="30"/>
      <c r="M1386" s="30"/>
      <c r="N1386" s="30"/>
      <c r="O1386" s="30"/>
      <c r="P1386" s="30"/>
      <c r="Q1386" s="30"/>
      <c r="R1386" s="30"/>
      <c r="S1386" s="30"/>
      <c r="T1386" s="30"/>
      <c r="U1386" s="30"/>
      <c r="V1386" s="30"/>
      <c r="W1386" s="30"/>
      <c r="X1386" s="30"/>
      <c r="Y1386" s="30"/>
      <c r="Z1386" s="28"/>
    </row>
    <row r="1387" spans="1:26">
      <c r="A1387" s="27" t="s">
        <v>1432</v>
      </c>
      <c r="B1387" s="30"/>
      <c r="C1387" s="30"/>
      <c r="D1387" s="30"/>
      <c r="E1387" s="30"/>
      <c r="F1387" s="30"/>
      <c r="G1387" s="30"/>
      <c r="H1387" s="30"/>
      <c r="I1387" s="30"/>
      <c r="J1387" s="30"/>
      <c r="K1387" s="30"/>
      <c r="L1387" s="30"/>
      <c r="M1387" s="30"/>
      <c r="N1387" s="30"/>
      <c r="O1387" s="30"/>
      <c r="P1387" s="30"/>
      <c r="Q1387" s="30"/>
      <c r="R1387" s="30"/>
      <c r="S1387" s="30"/>
      <c r="T1387" s="30"/>
      <c r="U1387" s="30"/>
      <c r="V1387" s="30"/>
      <c r="W1387" s="30"/>
      <c r="X1387" s="30"/>
      <c r="Y1387" s="30"/>
      <c r="Z1387" s="28"/>
    </row>
    <row r="1388" spans="1:26">
      <c r="A1388" s="27" t="s">
        <v>1433</v>
      </c>
      <c r="B1388" s="30"/>
      <c r="C1388" s="30"/>
      <c r="D1388" s="30"/>
      <c r="E1388" s="30"/>
      <c r="F1388" s="30"/>
      <c r="G1388" s="30"/>
      <c r="H1388" s="30"/>
      <c r="I1388" s="30"/>
      <c r="J1388" s="30"/>
      <c r="K1388" s="30"/>
      <c r="L1388" s="30"/>
      <c r="M1388" s="30"/>
      <c r="N1388" s="30"/>
      <c r="O1388" s="30"/>
      <c r="P1388" s="30"/>
      <c r="Q1388" s="30"/>
      <c r="R1388" s="30"/>
      <c r="S1388" s="30"/>
      <c r="T1388" s="30"/>
      <c r="U1388" s="30"/>
      <c r="V1388" s="30"/>
      <c r="W1388" s="30"/>
      <c r="X1388" s="30"/>
      <c r="Y1388" s="30"/>
      <c r="Z1388" s="28"/>
    </row>
    <row r="1389" spans="1:26">
      <c r="A1389" s="27" t="s">
        <v>1434</v>
      </c>
      <c r="B1389" s="30"/>
      <c r="C1389" s="30"/>
      <c r="D1389" s="30"/>
      <c r="E1389" s="30"/>
      <c r="F1389" s="30"/>
      <c r="G1389" s="30"/>
      <c r="H1389" s="30"/>
      <c r="I1389" s="30"/>
      <c r="J1389" s="30"/>
      <c r="K1389" s="30"/>
      <c r="L1389" s="30"/>
      <c r="M1389" s="30"/>
      <c r="N1389" s="30"/>
      <c r="O1389" s="30"/>
      <c r="P1389" s="30"/>
      <c r="Q1389" s="30"/>
      <c r="R1389" s="30"/>
      <c r="S1389" s="30"/>
      <c r="T1389" s="30"/>
      <c r="U1389" s="30"/>
      <c r="V1389" s="30"/>
      <c r="W1389" s="30"/>
      <c r="X1389" s="30"/>
      <c r="Y1389" s="30"/>
      <c r="Z1389" s="28"/>
    </row>
    <row r="1390" spans="1:26">
      <c r="A1390" s="27" t="s">
        <v>1435</v>
      </c>
      <c r="B1390" s="30"/>
      <c r="C1390" s="30"/>
      <c r="D1390" s="30"/>
      <c r="E1390" s="30"/>
      <c r="F1390" s="30"/>
      <c r="G1390" s="30"/>
      <c r="H1390" s="30"/>
      <c r="I1390" s="30"/>
      <c r="J1390" s="30"/>
      <c r="K1390" s="30"/>
      <c r="L1390" s="30"/>
      <c r="M1390" s="30"/>
      <c r="N1390" s="30"/>
      <c r="O1390" s="30"/>
      <c r="P1390" s="30"/>
      <c r="Q1390" s="30"/>
      <c r="R1390" s="30"/>
      <c r="S1390" s="30"/>
      <c r="T1390" s="30"/>
      <c r="U1390" s="30"/>
      <c r="V1390" s="30"/>
      <c r="W1390" s="30"/>
      <c r="X1390" s="30"/>
      <c r="Y1390" s="30"/>
      <c r="Z1390" s="28"/>
    </row>
    <row r="1391" spans="1:26">
      <c r="A1391" s="27" t="s">
        <v>1436</v>
      </c>
      <c r="B1391" s="30"/>
      <c r="C1391" s="30"/>
      <c r="D1391" s="30"/>
      <c r="E1391" s="30"/>
      <c r="F1391" s="30"/>
      <c r="G1391" s="30"/>
      <c r="H1391" s="30"/>
      <c r="I1391" s="30"/>
      <c r="J1391" s="30"/>
      <c r="K1391" s="30"/>
      <c r="L1391" s="30"/>
      <c r="M1391" s="30"/>
      <c r="N1391" s="30"/>
      <c r="O1391" s="30"/>
      <c r="P1391" s="30"/>
      <c r="Q1391" s="30"/>
      <c r="R1391" s="30"/>
      <c r="S1391" s="30"/>
      <c r="T1391" s="30"/>
      <c r="U1391" s="30"/>
      <c r="V1391" s="30"/>
      <c r="W1391" s="30"/>
      <c r="X1391" s="30"/>
      <c r="Y1391" s="30"/>
      <c r="Z1391" s="28"/>
    </row>
    <row r="1392" spans="1:26">
      <c r="A1392" s="27" t="s">
        <v>1437</v>
      </c>
      <c r="B1392" s="30"/>
      <c r="C1392" s="30"/>
      <c r="D1392" s="30"/>
      <c r="E1392" s="30"/>
      <c r="F1392" s="30"/>
      <c r="G1392" s="30"/>
      <c r="H1392" s="30"/>
      <c r="I1392" s="30"/>
      <c r="J1392" s="30"/>
      <c r="K1392" s="30"/>
      <c r="L1392" s="30"/>
      <c r="M1392" s="30"/>
      <c r="N1392" s="30"/>
      <c r="O1392" s="30"/>
      <c r="P1392" s="30"/>
      <c r="Q1392" s="30"/>
      <c r="R1392" s="30"/>
      <c r="S1392" s="30"/>
      <c r="T1392" s="30"/>
      <c r="U1392" s="30"/>
      <c r="V1392" s="30"/>
      <c r="W1392" s="30"/>
      <c r="X1392" s="30"/>
      <c r="Y1392" s="30"/>
      <c r="Z1392" s="28"/>
    </row>
    <row r="1393" spans="1:26">
      <c r="A1393" s="27" t="s">
        <v>1438</v>
      </c>
      <c r="B1393" s="30"/>
      <c r="C1393" s="30"/>
      <c r="D1393" s="30"/>
      <c r="E1393" s="30"/>
      <c r="F1393" s="30"/>
      <c r="G1393" s="30"/>
      <c r="H1393" s="30"/>
      <c r="I1393" s="30"/>
      <c r="J1393" s="30"/>
      <c r="K1393" s="30"/>
      <c r="L1393" s="30"/>
      <c r="M1393" s="30"/>
      <c r="N1393" s="30"/>
      <c r="O1393" s="30"/>
      <c r="P1393" s="30"/>
      <c r="Q1393" s="30"/>
      <c r="R1393" s="30"/>
      <c r="S1393" s="30"/>
      <c r="T1393" s="30"/>
      <c r="U1393" s="30"/>
      <c r="V1393" s="30"/>
      <c r="W1393" s="30"/>
      <c r="X1393" s="30"/>
      <c r="Y1393" s="30"/>
      <c r="Z1393" s="28"/>
    </row>
    <row r="1394" spans="1:26">
      <c r="A1394" s="27" t="s">
        <v>1439</v>
      </c>
      <c r="B1394" s="30"/>
      <c r="C1394" s="30"/>
      <c r="D1394" s="30"/>
      <c r="E1394" s="30"/>
      <c r="F1394" s="30"/>
      <c r="G1394" s="30"/>
      <c r="H1394" s="30"/>
      <c r="I1394" s="30"/>
      <c r="J1394" s="30"/>
      <c r="K1394" s="30"/>
      <c r="L1394" s="30"/>
      <c r="M1394" s="30"/>
      <c r="N1394" s="30"/>
      <c r="O1394" s="30"/>
      <c r="P1394" s="30"/>
      <c r="Q1394" s="30"/>
      <c r="R1394" s="30"/>
      <c r="S1394" s="30"/>
      <c r="T1394" s="30"/>
      <c r="U1394" s="30"/>
      <c r="V1394" s="30"/>
      <c r="W1394" s="30"/>
      <c r="X1394" s="30"/>
      <c r="Y1394" s="30"/>
      <c r="Z1394" s="28"/>
    </row>
    <row r="1395" spans="1:26">
      <c r="A1395" s="27" t="s">
        <v>1440</v>
      </c>
      <c r="B1395" s="30"/>
      <c r="C1395" s="30"/>
      <c r="D1395" s="30"/>
      <c r="E1395" s="30"/>
      <c r="F1395" s="30"/>
      <c r="G1395" s="30"/>
      <c r="H1395" s="30"/>
      <c r="I1395" s="30"/>
      <c r="J1395" s="30"/>
      <c r="K1395" s="30"/>
      <c r="L1395" s="30"/>
      <c r="M1395" s="30"/>
      <c r="N1395" s="30"/>
      <c r="O1395" s="30"/>
      <c r="P1395" s="30"/>
      <c r="Q1395" s="30"/>
      <c r="R1395" s="30"/>
      <c r="S1395" s="30"/>
      <c r="T1395" s="30"/>
      <c r="U1395" s="30"/>
      <c r="V1395" s="30"/>
      <c r="W1395" s="30"/>
      <c r="X1395" s="30"/>
      <c r="Y1395" s="30"/>
      <c r="Z1395" s="28"/>
    </row>
    <row r="1396" spans="1:26">
      <c r="A1396" s="27" t="s">
        <v>1441</v>
      </c>
      <c r="B1396" s="30"/>
      <c r="C1396" s="30"/>
      <c r="D1396" s="30"/>
      <c r="E1396" s="30"/>
      <c r="F1396" s="30"/>
      <c r="G1396" s="30"/>
      <c r="H1396" s="30"/>
      <c r="I1396" s="30"/>
      <c r="J1396" s="30"/>
      <c r="K1396" s="30"/>
      <c r="L1396" s="30"/>
      <c r="M1396" s="30"/>
      <c r="N1396" s="30"/>
      <c r="O1396" s="30"/>
      <c r="P1396" s="30"/>
      <c r="Q1396" s="30"/>
      <c r="R1396" s="30"/>
      <c r="S1396" s="30"/>
      <c r="T1396" s="30"/>
      <c r="U1396" s="30"/>
      <c r="V1396" s="30"/>
      <c r="W1396" s="30"/>
      <c r="X1396" s="30"/>
      <c r="Y1396" s="30"/>
      <c r="Z1396" s="28"/>
    </row>
    <row r="1397" spans="1:26">
      <c r="A1397" s="27" t="s">
        <v>1442</v>
      </c>
      <c r="B1397" s="30"/>
      <c r="C1397" s="30"/>
      <c r="D1397" s="30"/>
      <c r="E1397" s="30"/>
      <c r="F1397" s="30"/>
      <c r="G1397" s="30"/>
      <c r="H1397" s="30"/>
      <c r="I1397" s="30"/>
      <c r="J1397" s="30"/>
      <c r="K1397" s="30"/>
      <c r="L1397" s="30"/>
      <c r="M1397" s="30"/>
      <c r="N1397" s="30"/>
      <c r="O1397" s="30"/>
      <c r="P1397" s="30"/>
      <c r="Q1397" s="30"/>
      <c r="R1397" s="30"/>
      <c r="S1397" s="30"/>
      <c r="T1397" s="30"/>
      <c r="U1397" s="30"/>
      <c r="V1397" s="30"/>
      <c r="W1397" s="30"/>
      <c r="X1397" s="30"/>
      <c r="Y1397" s="30"/>
      <c r="Z1397" s="28"/>
    </row>
    <row r="1398" spans="1:26">
      <c r="A1398" s="27" t="s">
        <v>1443</v>
      </c>
      <c r="B1398" s="30"/>
      <c r="C1398" s="30"/>
      <c r="D1398" s="30"/>
      <c r="E1398" s="30"/>
      <c r="F1398" s="30"/>
      <c r="G1398" s="30"/>
      <c r="H1398" s="30"/>
      <c r="I1398" s="30"/>
      <c r="J1398" s="30"/>
      <c r="K1398" s="30"/>
      <c r="L1398" s="30"/>
      <c r="M1398" s="30"/>
      <c r="N1398" s="30"/>
      <c r="O1398" s="30"/>
      <c r="P1398" s="30"/>
      <c r="Q1398" s="30"/>
      <c r="R1398" s="30"/>
      <c r="S1398" s="30"/>
      <c r="T1398" s="30"/>
      <c r="U1398" s="30"/>
      <c r="V1398" s="30"/>
      <c r="W1398" s="30"/>
      <c r="X1398" s="30"/>
      <c r="Y1398" s="30"/>
      <c r="Z1398" s="28"/>
    </row>
    <row r="1399" spans="1:26">
      <c r="A1399" s="27" t="s">
        <v>1444</v>
      </c>
      <c r="B1399" s="30"/>
      <c r="C1399" s="30"/>
      <c r="D1399" s="30"/>
      <c r="E1399" s="30"/>
      <c r="F1399" s="30"/>
      <c r="G1399" s="30"/>
      <c r="H1399" s="30"/>
      <c r="I1399" s="30"/>
      <c r="J1399" s="30"/>
      <c r="K1399" s="30"/>
      <c r="L1399" s="30"/>
      <c r="M1399" s="30"/>
      <c r="N1399" s="30"/>
      <c r="O1399" s="30"/>
      <c r="P1399" s="30"/>
      <c r="Q1399" s="30"/>
      <c r="R1399" s="30"/>
      <c r="S1399" s="30"/>
      <c r="T1399" s="30"/>
      <c r="U1399" s="30"/>
      <c r="V1399" s="30"/>
      <c r="W1399" s="30"/>
      <c r="X1399" s="30"/>
      <c r="Y1399" s="30"/>
      <c r="Z1399" s="28"/>
    </row>
    <row r="1400" spans="1:26">
      <c r="A1400" s="27" t="s">
        <v>1445</v>
      </c>
      <c r="B1400" s="30"/>
      <c r="C1400" s="30"/>
      <c r="D1400" s="30"/>
      <c r="E1400" s="30"/>
      <c r="F1400" s="30"/>
      <c r="G1400" s="30"/>
      <c r="H1400" s="30"/>
      <c r="I1400" s="30"/>
      <c r="J1400" s="30"/>
      <c r="K1400" s="30"/>
      <c r="L1400" s="30"/>
      <c r="M1400" s="30"/>
      <c r="N1400" s="30"/>
      <c r="O1400" s="30"/>
      <c r="P1400" s="30"/>
      <c r="Q1400" s="30"/>
      <c r="R1400" s="30"/>
      <c r="S1400" s="30"/>
      <c r="T1400" s="30"/>
      <c r="U1400" s="30"/>
      <c r="V1400" s="30"/>
      <c r="W1400" s="30"/>
      <c r="X1400" s="30"/>
      <c r="Y1400" s="30"/>
      <c r="Z1400" s="28"/>
    </row>
    <row r="1401" spans="1:26">
      <c r="A1401" s="27" t="s">
        <v>1446</v>
      </c>
      <c r="B1401" s="30"/>
      <c r="C1401" s="30"/>
      <c r="D1401" s="30"/>
      <c r="E1401" s="30"/>
      <c r="F1401" s="30"/>
      <c r="G1401" s="30"/>
      <c r="H1401" s="30"/>
      <c r="I1401" s="30"/>
      <c r="J1401" s="30"/>
      <c r="K1401" s="30"/>
      <c r="L1401" s="30"/>
      <c r="M1401" s="30"/>
      <c r="N1401" s="30"/>
      <c r="O1401" s="30"/>
      <c r="P1401" s="30"/>
      <c r="Q1401" s="30"/>
      <c r="R1401" s="30"/>
      <c r="S1401" s="30"/>
      <c r="T1401" s="30"/>
      <c r="U1401" s="30"/>
      <c r="V1401" s="30"/>
      <c r="W1401" s="30"/>
      <c r="X1401" s="30"/>
      <c r="Y1401" s="30"/>
      <c r="Z1401" s="28"/>
    </row>
    <row r="1402" spans="1:26">
      <c r="A1402" s="27" t="s">
        <v>1447</v>
      </c>
      <c r="B1402" s="30"/>
      <c r="C1402" s="30"/>
      <c r="D1402" s="30"/>
      <c r="E1402" s="30"/>
      <c r="F1402" s="30"/>
      <c r="G1402" s="30"/>
      <c r="H1402" s="30"/>
      <c r="I1402" s="30"/>
      <c r="J1402" s="30"/>
      <c r="K1402" s="30"/>
      <c r="L1402" s="30"/>
      <c r="M1402" s="30"/>
      <c r="N1402" s="30"/>
      <c r="O1402" s="30"/>
      <c r="P1402" s="30"/>
      <c r="Q1402" s="30"/>
      <c r="R1402" s="30"/>
      <c r="S1402" s="30"/>
      <c r="T1402" s="30"/>
      <c r="U1402" s="30"/>
      <c r="V1402" s="30"/>
      <c r="W1402" s="30"/>
      <c r="X1402" s="30"/>
      <c r="Y1402" s="30"/>
      <c r="Z1402" s="28"/>
    </row>
    <row r="1403" spans="1:26">
      <c r="A1403" s="27" t="s">
        <v>1448</v>
      </c>
      <c r="B1403" s="30"/>
      <c r="C1403" s="30"/>
      <c r="D1403" s="30"/>
      <c r="E1403" s="30"/>
      <c r="F1403" s="30"/>
      <c r="G1403" s="30"/>
      <c r="H1403" s="30"/>
      <c r="I1403" s="30"/>
      <c r="J1403" s="30"/>
      <c r="K1403" s="30"/>
      <c r="L1403" s="30"/>
      <c r="M1403" s="30"/>
      <c r="N1403" s="30"/>
      <c r="O1403" s="30"/>
      <c r="P1403" s="30"/>
      <c r="Q1403" s="30"/>
      <c r="R1403" s="30"/>
      <c r="S1403" s="30"/>
      <c r="T1403" s="30"/>
      <c r="U1403" s="30"/>
      <c r="V1403" s="30"/>
      <c r="W1403" s="30"/>
      <c r="X1403" s="30"/>
      <c r="Y1403" s="30"/>
      <c r="Z1403" s="28"/>
    </row>
    <row r="1404" spans="1:26">
      <c r="A1404" s="27" t="s">
        <v>1449</v>
      </c>
      <c r="B1404" s="30"/>
      <c r="C1404" s="30"/>
      <c r="D1404" s="30"/>
      <c r="E1404" s="30"/>
      <c r="F1404" s="30"/>
      <c r="G1404" s="30"/>
      <c r="H1404" s="30"/>
      <c r="I1404" s="30"/>
      <c r="J1404" s="30"/>
      <c r="K1404" s="30"/>
      <c r="L1404" s="30"/>
      <c r="M1404" s="30"/>
      <c r="N1404" s="30"/>
      <c r="O1404" s="30"/>
      <c r="P1404" s="30"/>
      <c r="Q1404" s="30"/>
      <c r="R1404" s="30"/>
      <c r="S1404" s="30"/>
      <c r="T1404" s="30"/>
      <c r="U1404" s="30"/>
      <c r="V1404" s="30"/>
      <c r="W1404" s="30"/>
      <c r="X1404" s="30"/>
      <c r="Y1404" s="30"/>
      <c r="Z1404" s="28"/>
    </row>
    <row r="1405" spans="1:26">
      <c r="A1405" s="27" t="s">
        <v>1450</v>
      </c>
      <c r="B1405" s="30"/>
      <c r="C1405" s="30"/>
      <c r="D1405" s="30"/>
      <c r="E1405" s="30"/>
      <c r="F1405" s="30"/>
      <c r="G1405" s="30"/>
      <c r="H1405" s="30"/>
      <c r="I1405" s="30"/>
      <c r="J1405" s="30"/>
      <c r="K1405" s="30"/>
      <c r="L1405" s="30"/>
      <c r="M1405" s="30"/>
      <c r="N1405" s="30"/>
      <c r="O1405" s="30"/>
      <c r="P1405" s="30"/>
      <c r="Q1405" s="30"/>
      <c r="R1405" s="30"/>
      <c r="S1405" s="30"/>
      <c r="T1405" s="30"/>
      <c r="U1405" s="30"/>
      <c r="V1405" s="30"/>
      <c r="W1405" s="30"/>
      <c r="X1405" s="30"/>
      <c r="Y1405" s="30"/>
      <c r="Z1405" s="28"/>
    </row>
    <row r="1406" spans="1:26">
      <c r="A1406" s="27" t="s">
        <v>1451</v>
      </c>
      <c r="B1406" s="30"/>
      <c r="C1406" s="30"/>
      <c r="D1406" s="30"/>
      <c r="E1406" s="30"/>
      <c r="F1406" s="30"/>
      <c r="G1406" s="30"/>
      <c r="H1406" s="30"/>
      <c r="I1406" s="30"/>
      <c r="J1406" s="30"/>
      <c r="K1406" s="30"/>
      <c r="L1406" s="30"/>
      <c r="M1406" s="30"/>
      <c r="N1406" s="30"/>
      <c r="O1406" s="30"/>
      <c r="P1406" s="30"/>
      <c r="Q1406" s="30"/>
      <c r="R1406" s="30"/>
      <c r="S1406" s="30"/>
      <c r="T1406" s="30"/>
      <c r="U1406" s="30"/>
      <c r="V1406" s="30"/>
      <c r="W1406" s="30"/>
      <c r="X1406" s="30"/>
      <c r="Y1406" s="30"/>
      <c r="Z1406" s="28"/>
    </row>
    <row r="1407" spans="1:26">
      <c r="A1407" s="27" t="s">
        <v>1452</v>
      </c>
      <c r="B1407" s="30"/>
      <c r="C1407" s="30"/>
      <c r="D1407" s="30"/>
      <c r="E1407" s="30"/>
      <c r="F1407" s="30"/>
      <c r="G1407" s="30"/>
      <c r="H1407" s="30"/>
      <c r="I1407" s="30"/>
      <c r="J1407" s="30"/>
      <c r="K1407" s="30"/>
      <c r="L1407" s="30"/>
      <c r="M1407" s="30"/>
      <c r="N1407" s="30"/>
      <c r="O1407" s="30"/>
      <c r="P1407" s="30"/>
      <c r="Q1407" s="30"/>
      <c r="R1407" s="30"/>
      <c r="S1407" s="30"/>
      <c r="T1407" s="30"/>
      <c r="U1407" s="30"/>
      <c r="V1407" s="30"/>
      <c r="W1407" s="30"/>
      <c r="X1407" s="30"/>
      <c r="Y1407" s="30"/>
      <c r="Z1407" s="28"/>
    </row>
    <row r="1408" spans="1:26">
      <c r="A1408" s="27" t="s">
        <v>1453</v>
      </c>
      <c r="B1408" s="30"/>
      <c r="C1408" s="30"/>
      <c r="D1408" s="30"/>
      <c r="E1408" s="30"/>
      <c r="F1408" s="30"/>
      <c r="G1408" s="30"/>
      <c r="H1408" s="30"/>
      <c r="I1408" s="30"/>
      <c r="J1408" s="30"/>
      <c r="K1408" s="30"/>
      <c r="L1408" s="30"/>
      <c r="M1408" s="30"/>
      <c r="N1408" s="30"/>
      <c r="O1408" s="30"/>
      <c r="P1408" s="30"/>
      <c r="Q1408" s="30"/>
      <c r="R1408" s="30"/>
      <c r="S1408" s="30"/>
      <c r="T1408" s="30"/>
      <c r="U1408" s="30"/>
      <c r="V1408" s="30"/>
      <c r="W1408" s="30"/>
      <c r="X1408" s="30"/>
      <c r="Y1408" s="30"/>
      <c r="Z1408" s="28"/>
    </row>
    <row r="1409" spans="1:26">
      <c r="A1409" s="27" t="s">
        <v>1454</v>
      </c>
      <c r="B1409" s="30"/>
      <c r="C1409" s="30"/>
      <c r="D1409" s="30"/>
      <c r="E1409" s="30"/>
      <c r="F1409" s="30"/>
      <c r="G1409" s="30"/>
      <c r="H1409" s="30"/>
      <c r="I1409" s="30"/>
      <c r="J1409" s="30"/>
      <c r="K1409" s="30"/>
      <c r="L1409" s="30"/>
      <c r="M1409" s="30"/>
      <c r="N1409" s="30"/>
      <c r="O1409" s="30"/>
      <c r="P1409" s="30"/>
      <c r="Q1409" s="30"/>
      <c r="R1409" s="30"/>
      <c r="S1409" s="30"/>
      <c r="T1409" s="30"/>
      <c r="U1409" s="30"/>
      <c r="V1409" s="30"/>
      <c r="W1409" s="30"/>
      <c r="X1409" s="30"/>
      <c r="Y1409" s="30"/>
      <c r="Z1409" s="28"/>
    </row>
    <row r="1410" spans="1:26">
      <c r="A1410" s="27" t="s">
        <v>1455</v>
      </c>
      <c r="B1410" s="30"/>
      <c r="C1410" s="30"/>
      <c r="D1410" s="30"/>
      <c r="E1410" s="30"/>
      <c r="F1410" s="30"/>
      <c r="G1410" s="30"/>
      <c r="H1410" s="30"/>
      <c r="I1410" s="30"/>
      <c r="J1410" s="30"/>
      <c r="K1410" s="30"/>
      <c r="L1410" s="30"/>
      <c r="M1410" s="30"/>
      <c r="N1410" s="30"/>
      <c r="O1410" s="30"/>
      <c r="P1410" s="30"/>
      <c r="Q1410" s="30"/>
      <c r="R1410" s="30"/>
      <c r="S1410" s="30"/>
      <c r="T1410" s="30"/>
      <c r="U1410" s="30"/>
      <c r="V1410" s="30"/>
      <c r="W1410" s="30"/>
      <c r="X1410" s="30"/>
      <c r="Y1410" s="30"/>
      <c r="Z1410" s="28"/>
    </row>
    <row r="1411" spans="1:26">
      <c r="A1411" s="27" t="s">
        <v>1456</v>
      </c>
      <c r="B1411" s="30"/>
      <c r="C1411" s="30"/>
      <c r="D1411" s="30"/>
      <c r="E1411" s="30"/>
      <c r="F1411" s="30"/>
      <c r="G1411" s="30"/>
      <c r="H1411" s="30"/>
      <c r="I1411" s="30"/>
      <c r="J1411" s="30"/>
      <c r="K1411" s="30"/>
      <c r="L1411" s="30"/>
      <c r="M1411" s="30"/>
      <c r="N1411" s="30"/>
      <c r="O1411" s="30"/>
      <c r="P1411" s="30"/>
      <c r="Q1411" s="30"/>
      <c r="R1411" s="30"/>
      <c r="S1411" s="30"/>
      <c r="T1411" s="30"/>
      <c r="U1411" s="30"/>
      <c r="V1411" s="30"/>
      <c r="W1411" s="30"/>
      <c r="X1411" s="30"/>
      <c r="Y1411" s="30"/>
      <c r="Z1411" s="28"/>
    </row>
    <row r="1412" spans="1:26">
      <c r="A1412" s="27" t="s">
        <v>1457</v>
      </c>
      <c r="B1412" s="30"/>
      <c r="C1412" s="30"/>
      <c r="D1412" s="30"/>
      <c r="E1412" s="30"/>
      <c r="F1412" s="30"/>
      <c r="G1412" s="30"/>
      <c r="H1412" s="30"/>
      <c r="I1412" s="30"/>
      <c r="J1412" s="30"/>
      <c r="K1412" s="30"/>
      <c r="L1412" s="30"/>
      <c r="M1412" s="30"/>
      <c r="N1412" s="30"/>
      <c r="O1412" s="30"/>
      <c r="P1412" s="30"/>
      <c r="Q1412" s="30"/>
      <c r="R1412" s="30"/>
      <c r="S1412" s="30"/>
      <c r="T1412" s="30"/>
      <c r="U1412" s="30"/>
      <c r="V1412" s="30"/>
      <c r="W1412" s="30"/>
      <c r="X1412" s="30"/>
      <c r="Y1412" s="30"/>
      <c r="Z1412" s="28"/>
    </row>
    <row r="1413" spans="1:26">
      <c r="A1413" s="27" t="s">
        <v>1458</v>
      </c>
      <c r="B1413" s="30"/>
      <c r="C1413" s="30"/>
      <c r="D1413" s="30"/>
      <c r="E1413" s="30"/>
      <c r="F1413" s="30"/>
      <c r="G1413" s="30"/>
      <c r="H1413" s="30"/>
      <c r="I1413" s="30"/>
      <c r="J1413" s="30"/>
      <c r="K1413" s="30"/>
      <c r="L1413" s="30"/>
      <c r="M1413" s="30"/>
      <c r="N1413" s="30"/>
      <c r="O1413" s="30"/>
      <c r="P1413" s="30"/>
      <c r="Q1413" s="30"/>
      <c r="R1413" s="30"/>
      <c r="S1413" s="30"/>
      <c r="T1413" s="30"/>
      <c r="U1413" s="30"/>
      <c r="V1413" s="30"/>
      <c r="W1413" s="30"/>
      <c r="X1413" s="30"/>
      <c r="Y1413" s="30"/>
      <c r="Z1413" s="28"/>
    </row>
    <row r="1414" spans="1:26">
      <c r="A1414" s="27" t="s">
        <v>1459</v>
      </c>
      <c r="B1414" s="30"/>
      <c r="C1414" s="30"/>
      <c r="D1414" s="30"/>
      <c r="E1414" s="30"/>
      <c r="F1414" s="30"/>
      <c r="G1414" s="30"/>
      <c r="H1414" s="30"/>
      <c r="I1414" s="30"/>
      <c r="J1414" s="30"/>
      <c r="K1414" s="30"/>
      <c r="L1414" s="30"/>
      <c r="M1414" s="30"/>
      <c r="N1414" s="30"/>
      <c r="O1414" s="30"/>
      <c r="P1414" s="30"/>
      <c r="Q1414" s="30"/>
      <c r="R1414" s="30"/>
      <c r="S1414" s="30"/>
      <c r="T1414" s="30"/>
      <c r="U1414" s="30"/>
      <c r="V1414" s="30"/>
      <c r="W1414" s="30"/>
      <c r="X1414" s="30"/>
      <c r="Y1414" s="30"/>
      <c r="Z1414" s="28"/>
    </row>
    <row r="1415" spans="1:26">
      <c r="A1415" s="27" t="s">
        <v>1460</v>
      </c>
      <c r="B1415" s="30"/>
      <c r="C1415" s="30"/>
      <c r="D1415" s="30"/>
      <c r="E1415" s="30"/>
      <c r="F1415" s="30"/>
      <c r="G1415" s="30"/>
      <c r="H1415" s="30"/>
      <c r="I1415" s="30"/>
      <c r="J1415" s="30"/>
      <c r="K1415" s="30"/>
      <c r="L1415" s="30"/>
      <c r="M1415" s="30"/>
      <c r="N1415" s="30"/>
      <c r="O1415" s="30"/>
      <c r="P1415" s="30"/>
      <c r="Q1415" s="30"/>
      <c r="R1415" s="30"/>
      <c r="S1415" s="30"/>
      <c r="T1415" s="30"/>
      <c r="U1415" s="30"/>
      <c r="V1415" s="30"/>
      <c r="W1415" s="30"/>
      <c r="X1415" s="30"/>
      <c r="Y1415" s="30"/>
      <c r="Z1415" s="28"/>
    </row>
    <row r="1416" spans="1:26">
      <c r="A1416" s="27" t="s">
        <v>1461</v>
      </c>
      <c r="B1416" s="30"/>
      <c r="C1416" s="30"/>
      <c r="D1416" s="30"/>
      <c r="E1416" s="30"/>
      <c r="F1416" s="30"/>
      <c r="G1416" s="30"/>
      <c r="H1416" s="30"/>
      <c r="I1416" s="30"/>
      <c r="J1416" s="30"/>
      <c r="K1416" s="30"/>
      <c r="L1416" s="30"/>
      <c r="M1416" s="30"/>
      <c r="N1416" s="30"/>
      <c r="O1416" s="30"/>
      <c r="P1416" s="30"/>
      <c r="Q1416" s="30"/>
      <c r="R1416" s="30"/>
      <c r="S1416" s="30"/>
      <c r="T1416" s="30"/>
      <c r="U1416" s="30"/>
      <c r="V1416" s="30"/>
      <c r="W1416" s="30"/>
      <c r="X1416" s="30"/>
      <c r="Y1416" s="30"/>
      <c r="Z1416" s="28"/>
    </row>
    <row r="1417" spans="1:26">
      <c r="A1417" s="27" t="s">
        <v>1462</v>
      </c>
      <c r="B1417" s="30"/>
      <c r="C1417" s="30"/>
      <c r="D1417" s="30"/>
      <c r="E1417" s="30"/>
      <c r="F1417" s="30"/>
      <c r="G1417" s="30"/>
      <c r="H1417" s="30"/>
      <c r="I1417" s="30"/>
      <c r="J1417" s="30"/>
      <c r="K1417" s="30"/>
      <c r="L1417" s="30"/>
      <c r="M1417" s="30"/>
      <c r="N1417" s="30"/>
      <c r="O1417" s="30"/>
      <c r="P1417" s="30"/>
      <c r="Q1417" s="30"/>
      <c r="R1417" s="30"/>
      <c r="S1417" s="30"/>
      <c r="T1417" s="30"/>
      <c r="U1417" s="30"/>
      <c r="V1417" s="30"/>
      <c r="W1417" s="30"/>
      <c r="X1417" s="30"/>
      <c r="Y1417" s="30"/>
      <c r="Z1417" s="28"/>
    </row>
    <row r="1418" spans="1:26">
      <c r="A1418" s="27" t="s">
        <v>1463</v>
      </c>
      <c r="B1418" s="30"/>
      <c r="C1418" s="30"/>
      <c r="D1418" s="30"/>
      <c r="E1418" s="30"/>
      <c r="F1418" s="30"/>
      <c r="G1418" s="30"/>
      <c r="H1418" s="30"/>
      <c r="I1418" s="30"/>
      <c r="J1418" s="30"/>
      <c r="K1418" s="30"/>
      <c r="L1418" s="30"/>
      <c r="M1418" s="30"/>
      <c r="N1418" s="30"/>
      <c r="O1418" s="30"/>
      <c r="P1418" s="30"/>
      <c r="Q1418" s="30"/>
      <c r="R1418" s="30"/>
      <c r="S1418" s="30"/>
      <c r="T1418" s="30"/>
      <c r="U1418" s="30"/>
      <c r="V1418" s="30"/>
      <c r="W1418" s="30"/>
      <c r="X1418" s="30"/>
      <c r="Y1418" s="30"/>
      <c r="Z1418" s="28"/>
    </row>
    <row r="1419" spans="1:26">
      <c r="A1419" s="27" t="s">
        <v>1464</v>
      </c>
      <c r="B1419" s="30"/>
      <c r="C1419" s="30"/>
      <c r="D1419" s="30"/>
      <c r="E1419" s="30"/>
      <c r="F1419" s="30"/>
      <c r="G1419" s="30"/>
      <c r="H1419" s="30"/>
      <c r="I1419" s="30"/>
      <c r="J1419" s="30"/>
      <c r="K1419" s="30"/>
      <c r="L1419" s="30"/>
      <c r="M1419" s="30"/>
      <c r="N1419" s="30"/>
      <c r="O1419" s="30"/>
      <c r="P1419" s="30"/>
      <c r="Q1419" s="30"/>
      <c r="R1419" s="30"/>
      <c r="S1419" s="30"/>
      <c r="T1419" s="30"/>
      <c r="U1419" s="30"/>
      <c r="V1419" s="30"/>
      <c r="W1419" s="30"/>
      <c r="X1419" s="30"/>
      <c r="Y1419" s="30"/>
      <c r="Z1419" s="28"/>
    </row>
    <row r="1420" spans="1:26">
      <c r="A1420" s="27" t="s">
        <v>1465</v>
      </c>
      <c r="B1420" s="30"/>
      <c r="C1420" s="30"/>
      <c r="D1420" s="30"/>
      <c r="E1420" s="30"/>
      <c r="F1420" s="30"/>
      <c r="G1420" s="30"/>
      <c r="H1420" s="30"/>
      <c r="I1420" s="30"/>
      <c r="J1420" s="30"/>
      <c r="K1420" s="30"/>
      <c r="L1420" s="30"/>
      <c r="M1420" s="30"/>
      <c r="N1420" s="30"/>
      <c r="O1420" s="30"/>
      <c r="P1420" s="30"/>
      <c r="Q1420" s="30"/>
      <c r="R1420" s="30"/>
      <c r="S1420" s="30"/>
      <c r="T1420" s="30"/>
      <c r="U1420" s="30"/>
      <c r="V1420" s="30"/>
      <c r="W1420" s="30"/>
      <c r="X1420" s="30"/>
      <c r="Y1420" s="30"/>
      <c r="Z1420" s="28"/>
    </row>
    <row r="1421" spans="1:26">
      <c r="A1421" s="27" t="s">
        <v>1466</v>
      </c>
      <c r="B1421" s="30"/>
      <c r="C1421" s="30"/>
      <c r="D1421" s="30"/>
      <c r="E1421" s="30"/>
      <c r="F1421" s="30"/>
      <c r="G1421" s="30"/>
      <c r="H1421" s="30"/>
      <c r="I1421" s="30"/>
      <c r="J1421" s="30"/>
      <c r="K1421" s="30"/>
      <c r="L1421" s="30"/>
      <c r="M1421" s="30"/>
      <c r="N1421" s="30"/>
      <c r="O1421" s="30"/>
      <c r="P1421" s="30"/>
      <c r="Q1421" s="30"/>
      <c r="R1421" s="30"/>
      <c r="S1421" s="30"/>
      <c r="T1421" s="30"/>
      <c r="U1421" s="30"/>
      <c r="V1421" s="30"/>
      <c r="W1421" s="30"/>
      <c r="X1421" s="30"/>
      <c r="Y1421" s="30"/>
      <c r="Z1421" s="28"/>
    </row>
    <row r="1422" spans="1:26">
      <c r="A1422" s="27" t="s">
        <v>1467</v>
      </c>
      <c r="B1422" s="30"/>
      <c r="C1422" s="30"/>
      <c r="D1422" s="30"/>
      <c r="E1422" s="30"/>
      <c r="F1422" s="30"/>
      <c r="G1422" s="30"/>
      <c r="H1422" s="30"/>
      <c r="I1422" s="30"/>
      <c r="J1422" s="30"/>
      <c r="K1422" s="30"/>
      <c r="L1422" s="30"/>
      <c r="M1422" s="30"/>
      <c r="N1422" s="30"/>
      <c r="O1422" s="30"/>
      <c r="P1422" s="30"/>
      <c r="Q1422" s="30"/>
      <c r="R1422" s="30"/>
      <c r="S1422" s="30"/>
      <c r="T1422" s="30"/>
      <c r="U1422" s="30"/>
      <c r="V1422" s="30"/>
      <c r="W1422" s="30"/>
      <c r="X1422" s="30"/>
      <c r="Y1422" s="30"/>
      <c r="Z1422" s="28"/>
    </row>
    <row r="1423" spans="1:26">
      <c r="A1423" s="27" t="s">
        <v>1468</v>
      </c>
      <c r="B1423" s="30"/>
      <c r="C1423" s="30"/>
      <c r="D1423" s="30"/>
      <c r="E1423" s="30"/>
      <c r="F1423" s="30"/>
      <c r="G1423" s="30"/>
      <c r="H1423" s="30"/>
      <c r="I1423" s="30"/>
      <c r="J1423" s="30"/>
      <c r="K1423" s="30"/>
      <c r="L1423" s="30"/>
      <c r="M1423" s="30"/>
      <c r="N1423" s="30"/>
      <c r="O1423" s="30"/>
      <c r="P1423" s="30"/>
      <c r="Q1423" s="30"/>
      <c r="R1423" s="30"/>
      <c r="S1423" s="30"/>
      <c r="T1423" s="30"/>
      <c r="U1423" s="30"/>
      <c r="V1423" s="30"/>
      <c r="W1423" s="30"/>
      <c r="X1423" s="30"/>
      <c r="Y1423" s="30"/>
      <c r="Z1423" s="28"/>
    </row>
    <row r="1424" spans="1:26">
      <c r="A1424" s="27" t="s">
        <v>1469</v>
      </c>
      <c r="B1424" s="30"/>
      <c r="C1424" s="30"/>
      <c r="D1424" s="30"/>
      <c r="E1424" s="30"/>
      <c r="F1424" s="30"/>
      <c r="G1424" s="30"/>
      <c r="H1424" s="30"/>
      <c r="I1424" s="30"/>
      <c r="J1424" s="30"/>
      <c r="K1424" s="30"/>
      <c r="L1424" s="30"/>
      <c r="M1424" s="30"/>
      <c r="N1424" s="30"/>
      <c r="O1424" s="30"/>
      <c r="P1424" s="30"/>
      <c r="Q1424" s="30"/>
      <c r="R1424" s="30"/>
      <c r="S1424" s="30"/>
      <c r="T1424" s="30"/>
      <c r="U1424" s="30"/>
      <c r="V1424" s="30"/>
      <c r="W1424" s="30"/>
      <c r="X1424" s="30"/>
      <c r="Y1424" s="30"/>
      <c r="Z1424" s="28"/>
    </row>
    <row r="1425" spans="1:26">
      <c r="A1425" s="27" t="s">
        <v>1470</v>
      </c>
      <c r="B1425" s="30"/>
      <c r="C1425" s="30"/>
      <c r="D1425" s="30"/>
      <c r="E1425" s="30"/>
      <c r="F1425" s="30"/>
      <c r="G1425" s="30"/>
      <c r="H1425" s="30"/>
      <c r="I1425" s="30"/>
      <c r="J1425" s="30"/>
      <c r="K1425" s="30"/>
      <c r="L1425" s="30"/>
      <c r="M1425" s="30"/>
      <c r="N1425" s="30"/>
      <c r="O1425" s="30"/>
      <c r="P1425" s="30"/>
      <c r="Q1425" s="30"/>
      <c r="R1425" s="30"/>
      <c r="S1425" s="30"/>
      <c r="T1425" s="30"/>
      <c r="U1425" s="30"/>
      <c r="V1425" s="30"/>
      <c r="W1425" s="30"/>
      <c r="X1425" s="30"/>
      <c r="Y1425" s="30"/>
      <c r="Z1425" s="28"/>
    </row>
    <row r="1426" spans="1:26">
      <c r="A1426" s="27" t="s">
        <v>1471</v>
      </c>
      <c r="B1426" s="30"/>
      <c r="C1426" s="30"/>
      <c r="D1426" s="30"/>
      <c r="E1426" s="30"/>
      <c r="F1426" s="30"/>
      <c r="G1426" s="30"/>
      <c r="H1426" s="30"/>
      <c r="I1426" s="30"/>
      <c r="J1426" s="30"/>
      <c r="K1426" s="30"/>
      <c r="L1426" s="30"/>
      <c r="M1426" s="30"/>
      <c r="N1426" s="30"/>
      <c r="O1426" s="30"/>
      <c r="P1426" s="30"/>
      <c r="Q1426" s="30"/>
      <c r="R1426" s="30"/>
      <c r="S1426" s="30"/>
      <c r="T1426" s="30"/>
      <c r="U1426" s="30"/>
      <c r="V1426" s="30"/>
      <c r="W1426" s="30"/>
      <c r="X1426" s="30"/>
      <c r="Y1426" s="30"/>
      <c r="Z1426" s="28"/>
    </row>
    <row r="1427" spans="1:26">
      <c r="A1427" s="27" t="s">
        <v>1472</v>
      </c>
      <c r="B1427" s="30"/>
      <c r="C1427" s="30"/>
      <c r="D1427" s="30"/>
      <c r="E1427" s="30"/>
      <c r="F1427" s="30"/>
      <c r="G1427" s="30"/>
      <c r="H1427" s="30"/>
      <c r="I1427" s="30"/>
      <c r="J1427" s="30"/>
      <c r="K1427" s="30"/>
      <c r="L1427" s="30"/>
      <c r="M1427" s="30"/>
      <c r="N1427" s="30"/>
      <c r="O1427" s="30"/>
      <c r="P1427" s="30"/>
      <c r="Q1427" s="30"/>
      <c r="R1427" s="30"/>
      <c r="S1427" s="30"/>
      <c r="T1427" s="30"/>
      <c r="U1427" s="30"/>
      <c r="V1427" s="30"/>
      <c r="W1427" s="30"/>
      <c r="X1427" s="30"/>
      <c r="Y1427" s="30"/>
      <c r="Z1427" s="28"/>
    </row>
    <row r="1428" spans="1:26">
      <c r="A1428" s="27" t="s">
        <v>1473</v>
      </c>
      <c r="B1428" s="30"/>
      <c r="C1428" s="30"/>
      <c r="D1428" s="30"/>
      <c r="E1428" s="30"/>
      <c r="F1428" s="30"/>
      <c r="G1428" s="30"/>
      <c r="H1428" s="30"/>
      <c r="I1428" s="30"/>
      <c r="J1428" s="30"/>
      <c r="K1428" s="30"/>
      <c r="L1428" s="30"/>
      <c r="M1428" s="30"/>
      <c r="N1428" s="30"/>
      <c r="O1428" s="30"/>
      <c r="P1428" s="30"/>
      <c r="Q1428" s="30"/>
      <c r="R1428" s="30"/>
      <c r="S1428" s="30"/>
      <c r="T1428" s="30"/>
      <c r="U1428" s="30"/>
      <c r="V1428" s="30"/>
      <c r="W1428" s="30"/>
      <c r="X1428" s="30"/>
      <c r="Y1428" s="30"/>
      <c r="Z1428" s="28"/>
    </row>
    <row r="1429" spans="1:26">
      <c r="A1429" s="27" t="s">
        <v>1474</v>
      </c>
      <c r="B1429" s="30"/>
      <c r="C1429" s="30"/>
      <c r="D1429" s="30"/>
      <c r="E1429" s="30"/>
      <c r="F1429" s="30"/>
      <c r="G1429" s="30"/>
      <c r="H1429" s="30"/>
      <c r="I1429" s="30"/>
      <c r="J1429" s="30"/>
      <c r="K1429" s="30"/>
      <c r="L1429" s="30"/>
      <c r="M1429" s="30"/>
      <c r="N1429" s="30"/>
      <c r="O1429" s="30"/>
      <c r="P1429" s="30"/>
      <c r="Q1429" s="30"/>
      <c r="R1429" s="30"/>
      <c r="S1429" s="30"/>
      <c r="T1429" s="30"/>
      <c r="U1429" s="30"/>
      <c r="V1429" s="30"/>
      <c r="W1429" s="30"/>
      <c r="X1429" s="30"/>
      <c r="Y1429" s="30"/>
      <c r="Z1429" s="28"/>
    </row>
    <row r="1430" spans="1:26">
      <c r="A1430" s="27" t="s">
        <v>1475</v>
      </c>
      <c r="B1430" s="30"/>
      <c r="C1430" s="30"/>
      <c r="D1430" s="30"/>
      <c r="E1430" s="30"/>
      <c r="F1430" s="30"/>
      <c r="G1430" s="30"/>
      <c r="H1430" s="30"/>
      <c r="I1430" s="30"/>
      <c r="J1430" s="30"/>
      <c r="K1430" s="30"/>
      <c r="L1430" s="30"/>
      <c r="M1430" s="30"/>
      <c r="N1430" s="30"/>
      <c r="O1430" s="30"/>
      <c r="P1430" s="30"/>
      <c r="Q1430" s="30"/>
      <c r="R1430" s="30"/>
      <c r="S1430" s="30"/>
      <c r="T1430" s="30"/>
      <c r="U1430" s="30"/>
      <c r="V1430" s="30"/>
      <c r="W1430" s="30"/>
      <c r="X1430" s="30"/>
      <c r="Y1430" s="30"/>
      <c r="Z1430" s="28"/>
    </row>
    <row r="1431" spans="1:26">
      <c r="A1431" s="27" t="s">
        <v>1476</v>
      </c>
      <c r="B1431" s="30"/>
      <c r="C1431" s="30"/>
      <c r="D1431" s="30"/>
      <c r="E1431" s="30"/>
      <c r="F1431" s="30"/>
      <c r="G1431" s="30"/>
      <c r="H1431" s="30"/>
      <c r="I1431" s="30"/>
      <c r="J1431" s="30"/>
      <c r="K1431" s="30"/>
      <c r="L1431" s="30"/>
      <c r="M1431" s="30"/>
      <c r="N1431" s="30"/>
      <c r="O1431" s="30"/>
      <c r="P1431" s="30"/>
      <c r="Q1431" s="30"/>
      <c r="R1431" s="30"/>
      <c r="S1431" s="30"/>
      <c r="T1431" s="30"/>
      <c r="U1431" s="30"/>
      <c r="V1431" s="30"/>
      <c r="W1431" s="30"/>
      <c r="X1431" s="30"/>
      <c r="Y1431" s="30"/>
      <c r="Z1431" s="28"/>
    </row>
    <row r="1432" spans="1:26">
      <c r="A1432" s="27" t="s">
        <v>1477</v>
      </c>
      <c r="B1432" s="30"/>
      <c r="C1432" s="30"/>
      <c r="D1432" s="30"/>
      <c r="E1432" s="30"/>
      <c r="F1432" s="30"/>
      <c r="G1432" s="30"/>
      <c r="H1432" s="30"/>
      <c r="I1432" s="30"/>
      <c r="J1432" s="30"/>
      <c r="K1432" s="30"/>
      <c r="L1432" s="30"/>
      <c r="M1432" s="30"/>
      <c r="N1432" s="30"/>
      <c r="O1432" s="30"/>
      <c r="P1432" s="30"/>
      <c r="Q1432" s="30"/>
      <c r="R1432" s="30"/>
      <c r="S1432" s="30"/>
      <c r="T1432" s="30"/>
      <c r="U1432" s="30"/>
      <c r="V1432" s="30"/>
      <c r="W1432" s="30"/>
      <c r="X1432" s="30"/>
      <c r="Y1432" s="30"/>
      <c r="Z1432" s="28"/>
    </row>
    <row r="1433" spans="1:26">
      <c r="A1433" s="27" t="s">
        <v>1478</v>
      </c>
      <c r="B1433" s="30"/>
      <c r="C1433" s="30"/>
      <c r="D1433" s="30"/>
      <c r="E1433" s="30"/>
      <c r="F1433" s="30"/>
      <c r="G1433" s="30"/>
      <c r="H1433" s="30"/>
      <c r="I1433" s="30"/>
      <c r="J1433" s="30"/>
      <c r="K1433" s="30"/>
      <c r="L1433" s="30"/>
      <c r="M1433" s="30"/>
      <c r="N1433" s="30"/>
      <c r="O1433" s="30"/>
      <c r="P1433" s="30"/>
      <c r="Q1433" s="30"/>
      <c r="R1433" s="30"/>
      <c r="S1433" s="30"/>
      <c r="T1433" s="30"/>
      <c r="U1433" s="30"/>
      <c r="V1433" s="30"/>
      <c r="W1433" s="30"/>
      <c r="X1433" s="30"/>
      <c r="Y1433" s="30"/>
      <c r="Z1433" s="28"/>
    </row>
    <row r="1434" spans="1:26">
      <c r="A1434" s="27" t="s">
        <v>1479</v>
      </c>
      <c r="B1434" s="30"/>
      <c r="C1434" s="30"/>
      <c r="D1434" s="30"/>
      <c r="E1434" s="30"/>
      <c r="F1434" s="30"/>
      <c r="G1434" s="30"/>
      <c r="H1434" s="30"/>
      <c r="I1434" s="30"/>
      <c r="J1434" s="30"/>
      <c r="K1434" s="30"/>
      <c r="L1434" s="30"/>
      <c r="M1434" s="30"/>
      <c r="N1434" s="30"/>
      <c r="O1434" s="30"/>
      <c r="P1434" s="30"/>
      <c r="Q1434" s="30"/>
      <c r="R1434" s="30"/>
      <c r="S1434" s="30"/>
      <c r="T1434" s="30"/>
      <c r="U1434" s="30"/>
      <c r="V1434" s="30"/>
      <c r="W1434" s="30"/>
      <c r="X1434" s="30"/>
      <c r="Y1434" s="30"/>
      <c r="Z1434" s="28"/>
    </row>
    <row r="1435" spans="1:26">
      <c r="A1435" s="27" t="s">
        <v>1480</v>
      </c>
      <c r="B1435" s="30"/>
      <c r="C1435" s="30"/>
      <c r="D1435" s="30"/>
      <c r="E1435" s="30"/>
      <c r="F1435" s="30"/>
      <c r="G1435" s="30"/>
      <c r="H1435" s="30"/>
      <c r="I1435" s="30"/>
      <c r="J1435" s="30"/>
      <c r="K1435" s="30"/>
      <c r="L1435" s="30"/>
      <c r="M1435" s="30"/>
      <c r="N1435" s="30"/>
      <c r="O1435" s="30"/>
      <c r="P1435" s="30"/>
      <c r="Q1435" s="30"/>
      <c r="R1435" s="30"/>
      <c r="S1435" s="30"/>
      <c r="T1435" s="30"/>
      <c r="U1435" s="30"/>
      <c r="V1435" s="30"/>
      <c r="W1435" s="30"/>
      <c r="X1435" s="30"/>
      <c r="Y1435" s="30"/>
      <c r="Z1435" s="28"/>
    </row>
    <row r="1436" spans="1:26">
      <c r="A1436" s="27" t="s">
        <v>1481</v>
      </c>
      <c r="B1436" s="30"/>
      <c r="C1436" s="30"/>
      <c r="D1436" s="30"/>
      <c r="E1436" s="30"/>
      <c r="F1436" s="30"/>
      <c r="G1436" s="30"/>
      <c r="H1436" s="30"/>
      <c r="I1436" s="30"/>
      <c r="J1436" s="30"/>
      <c r="K1436" s="30"/>
      <c r="L1436" s="30"/>
      <c r="M1436" s="30"/>
      <c r="N1436" s="30"/>
      <c r="O1436" s="30"/>
      <c r="P1436" s="30"/>
      <c r="Q1436" s="30"/>
      <c r="R1436" s="30"/>
      <c r="S1436" s="30"/>
      <c r="T1436" s="30"/>
      <c r="U1436" s="30"/>
      <c r="V1436" s="30"/>
      <c r="W1436" s="30"/>
      <c r="X1436" s="30"/>
      <c r="Y1436" s="30"/>
      <c r="Z1436" s="28"/>
    </row>
    <row r="1437" spans="1:26">
      <c r="A1437" s="27" t="s">
        <v>1482</v>
      </c>
      <c r="B1437" s="30"/>
      <c r="C1437" s="30"/>
      <c r="D1437" s="30"/>
      <c r="E1437" s="30"/>
      <c r="F1437" s="30"/>
      <c r="G1437" s="30"/>
      <c r="H1437" s="30"/>
      <c r="I1437" s="30"/>
      <c r="J1437" s="30"/>
      <c r="K1437" s="30"/>
      <c r="L1437" s="30"/>
      <c r="M1437" s="30"/>
      <c r="N1437" s="30"/>
      <c r="O1437" s="30"/>
      <c r="P1437" s="30"/>
      <c r="Q1437" s="30"/>
      <c r="R1437" s="30"/>
      <c r="S1437" s="30"/>
      <c r="T1437" s="30"/>
      <c r="U1437" s="30"/>
      <c r="V1437" s="30"/>
      <c r="W1437" s="30"/>
      <c r="X1437" s="30"/>
      <c r="Y1437" s="30"/>
      <c r="Z1437" s="28"/>
    </row>
    <row r="1438" spans="1:26">
      <c r="A1438" s="27" t="s">
        <v>1483</v>
      </c>
      <c r="B1438" s="30"/>
      <c r="C1438" s="30"/>
      <c r="D1438" s="30"/>
      <c r="E1438" s="30"/>
      <c r="F1438" s="30"/>
      <c r="G1438" s="30"/>
      <c r="H1438" s="30"/>
      <c r="I1438" s="30"/>
      <c r="J1438" s="30"/>
      <c r="K1438" s="30"/>
      <c r="L1438" s="30"/>
      <c r="M1438" s="30"/>
      <c r="N1438" s="30"/>
      <c r="O1438" s="30"/>
      <c r="P1438" s="30"/>
      <c r="Q1438" s="30"/>
      <c r="R1438" s="30"/>
      <c r="S1438" s="30"/>
      <c r="T1438" s="30"/>
      <c r="U1438" s="30"/>
      <c r="V1438" s="30"/>
      <c r="W1438" s="30"/>
      <c r="X1438" s="30"/>
      <c r="Y1438" s="30"/>
      <c r="Z1438" s="28"/>
    </row>
    <row r="1439" spans="1:26">
      <c r="A1439" s="27" t="s">
        <v>1484</v>
      </c>
      <c r="B1439" s="30"/>
      <c r="C1439" s="30"/>
      <c r="D1439" s="30"/>
      <c r="E1439" s="30"/>
      <c r="F1439" s="30"/>
      <c r="G1439" s="30"/>
      <c r="H1439" s="30"/>
      <c r="I1439" s="30"/>
      <c r="J1439" s="30"/>
      <c r="K1439" s="30"/>
      <c r="L1439" s="30"/>
      <c r="M1439" s="30"/>
      <c r="N1439" s="30"/>
      <c r="O1439" s="30"/>
      <c r="P1439" s="30"/>
      <c r="Q1439" s="30"/>
      <c r="R1439" s="30"/>
      <c r="S1439" s="30"/>
      <c r="T1439" s="30"/>
      <c r="U1439" s="30"/>
      <c r="V1439" s="30"/>
      <c r="W1439" s="30"/>
      <c r="X1439" s="30"/>
      <c r="Y1439" s="30"/>
      <c r="Z1439" s="28"/>
    </row>
    <row r="1440" spans="1:26">
      <c r="A1440" s="27" t="s">
        <v>1485</v>
      </c>
      <c r="B1440" s="30"/>
      <c r="C1440" s="30"/>
      <c r="D1440" s="30"/>
      <c r="E1440" s="30"/>
      <c r="F1440" s="30"/>
      <c r="G1440" s="30"/>
      <c r="H1440" s="30"/>
      <c r="I1440" s="30"/>
      <c r="J1440" s="30"/>
      <c r="K1440" s="30"/>
      <c r="L1440" s="30"/>
      <c r="M1440" s="30"/>
      <c r="N1440" s="30"/>
      <c r="O1440" s="30"/>
      <c r="P1440" s="30"/>
      <c r="Q1440" s="30"/>
      <c r="R1440" s="30"/>
      <c r="S1440" s="30"/>
      <c r="T1440" s="30"/>
      <c r="U1440" s="30"/>
      <c r="V1440" s="30"/>
      <c r="W1440" s="30"/>
      <c r="X1440" s="30"/>
      <c r="Y1440" s="30"/>
      <c r="Z1440" s="28"/>
    </row>
    <row r="1441" spans="1:26">
      <c r="A1441" s="27" t="s">
        <v>1486</v>
      </c>
      <c r="B1441" s="30"/>
      <c r="C1441" s="30"/>
      <c r="D1441" s="30"/>
      <c r="E1441" s="30"/>
      <c r="F1441" s="30"/>
      <c r="G1441" s="30"/>
      <c r="H1441" s="30"/>
      <c r="I1441" s="30"/>
      <c r="J1441" s="30"/>
      <c r="K1441" s="30"/>
      <c r="L1441" s="30"/>
      <c r="M1441" s="30"/>
      <c r="N1441" s="30"/>
      <c r="O1441" s="30"/>
      <c r="P1441" s="30"/>
      <c r="Q1441" s="30"/>
      <c r="R1441" s="30"/>
      <c r="S1441" s="30"/>
      <c r="T1441" s="30"/>
      <c r="U1441" s="30"/>
      <c r="V1441" s="30"/>
      <c r="W1441" s="30"/>
      <c r="X1441" s="30"/>
      <c r="Y1441" s="30"/>
      <c r="Z1441" s="28"/>
    </row>
    <row r="1442" spans="1:26">
      <c r="A1442" s="27" t="s">
        <v>1487</v>
      </c>
      <c r="B1442" s="30"/>
      <c r="C1442" s="30"/>
      <c r="D1442" s="30"/>
      <c r="E1442" s="30"/>
      <c r="F1442" s="30"/>
      <c r="G1442" s="30"/>
      <c r="H1442" s="30"/>
      <c r="I1442" s="30"/>
      <c r="J1442" s="30"/>
      <c r="K1442" s="30"/>
      <c r="L1442" s="30"/>
      <c r="M1442" s="30"/>
      <c r="N1442" s="30"/>
      <c r="O1442" s="30"/>
      <c r="P1442" s="30"/>
      <c r="Q1442" s="30"/>
      <c r="R1442" s="30"/>
      <c r="S1442" s="30"/>
      <c r="T1442" s="30"/>
      <c r="U1442" s="30"/>
      <c r="V1442" s="30"/>
      <c r="W1442" s="30"/>
      <c r="X1442" s="30"/>
      <c r="Y1442" s="30"/>
      <c r="Z1442" s="28"/>
    </row>
    <row r="1443" spans="1:26">
      <c r="A1443" s="27" t="s">
        <v>1488</v>
      </c>
      <c r="B1443" s="30"/>
      <c r="C1443" s="30"/>
      <c r="D1443" s="30"/>
      <c r="E1443" s="30"/>
      <c r="F1443" s="30"/>
      <c r="G1443" s="30"/>
      <c r="H1443" s="30"/>
      <c r="I1443" s="30"/>
      <c r="J1443" s="30"/>
      <c r="K1443" s="30"/>
      <c r="L1443" s="30"/>
      <c r="M1443" s="30"/>
      <c r="N1443" s="30"/>
      <c r="O1443" s="30"/>
      <c r="P1443" s="30"/>
      <c r="Q1443" s="30"/>
      <c r="R1443" s="30"/>
      <c r="S1443" s="30"/>
      <c r="T1443" s="30"/>
      <c r="U1443" s="30"/>
      <c r="V1443" s="30"/>
      <c r="W1443" s="30"/>
      <c r="X1443" s="30"/>
      <c r="Y1443" s="30"/>
      <c r="Z1443" s="28"/>
    </row>
    <row r="1444" spans="1:26">
      <c r="A1444" s="27" t="s">
        <v>1489</v>
      </c>
      <c r="B1444" s="30"/>
      <c r="C1444" s="30"/>
      <c r="D1444" s="30"/>
      <c r="E1444" s="30"/>
      <c r="F1444" s="30"/>
      <c r="G1444" s="30"/>
      <c r="H1444" s="30"/>
      <c r="I1444" s="30"/>
      <c r="J1444" s="30"/>
      <c r="K1444" s="30"/>
      <c r="L1444" s="30"/>
      <c r="M1444" s="30"/>
      <c r="N1444" s="30"/>
      <c r="O1444" s="30"/>
      <c r="P1444" s="30"/>
      <c r="Q1444" s="30"/>
      <c r="R1444" s="30"/>
      <c r="S1444" s="30"/>
      <c r="T1444" s="30"/>
      <c r="U1444" s="30"/>
      <c r="V1444" s="30"/>
      <c r="W1444" s="30"/>
      <c r="X1444" s="30"/>
      <c r="Y1444" s="30"/>
      <c r="Z1444" s="28"/>
    </row>
    <row r="1445" spans="1:26">
      <c r="A1445" s="27" t="s">
        <v>1490</v>
      </c>
      <c r="B1445" s="30"/>
      <c r="C1445" s="30"/>
      <c r="D1445" s="30"/>
      <c r="E1445" s="30"/>
      <c r="F1445" s="30"/>
      <c r="G1445" s="30"/>
      <c r="H1445" s="30"/>
      <c r="I1445" s="30"/>
      <c r="J1445" s="30"/>
      <c r="K1445" s="30"/>
      <c r="L1445" s="30"/>
      <c r="M1445" s="30"/>
      <c r="N1445" s="30"/>
      <c r="O1445" s="30"/>
      <c r="P1445" s="30"/>
      <c r="Q1445" s="30"/>
      <c r="R1445" s="30"/>
      <c r="S1445" s="30"/>
      <c r="T1445" s="30"/>
      <c r="U1445" s="30"/>
      <c r="V1445" s="30"/>
      <c r="W1445" s="30"/>
      <c r="X1445" s="30"/>
      <c r="Y1445" s="30"/>
      <c r="Z1445" s="28"/>
    </row>
    <row r="1446" spans="1:26">
      <c r="A1446" s="27" t="s">
        <v>1491</v>
      </c>
      <c r="B1446" s="30"/>
      <c r="C1446" s="30"/>
      <c r="D1446" s="30"/>
      <c r="E1446" s="30"/>
      <c r="F1446" s="30"/>
      <c r="G1446" s="30"/>
      <c r="H1446" s="30"/>
      <c r="I1446" s="30"/>
      <c r="J1446" s="30"/>
      <c r="K1446" s="30"/>
      <c r="L1446" s="30"/>
      <c r="M1446" s="30"/>
      <c r="N1446" s="30"/>
      <c r="O1446" s="30"/>
      <c r="P1446" s="30"/>
      <c r="Q1446" s="30"/>
      <c r="R1446" s="30"/>
      <c r="S1446" s="30"/>
      <c r="T1446" s="30"/>
      <c r="U1446" s="30"/>
      <c r="V1446" s="30"/>
      <c r="W1446" s="30"/>
      <c r="X1446" s="30"/>
      <c r="Y1446" s="30"/>
      <c r="Z1446" s="28"/>
    </row>
    <row r="1447" spans="1:26">
      <c r="A1447" s="27" t="s">
        <v>1492</v>
      </c>
      <c r="B1447" s="30"/>
      <c r="C1447" s="30"/>
      <c r="D1447" s="30"/>
      <c r="E1447" s="30"/>
      <c r="F1447" s="30"/>
      <c r="G1447" s="30"/>
      <c r="H1447" s="30"/>
      <c r="I1447" s="30"/>
      <c r="J1447" s="30"/>
      <c r="K1447" s="30"/>
      <c r="L1447" s="30"/>
      <c r="M1447" s="30"/>
      <c r="N1447" s="30"/>
      <c r="O1447" s="30"/>
      <c r="P1447" s="30"/>
      <c r="Q1447" s="30"/>
      <c r="R1447" s="30"/>
      <c r="S1447" s="30"/>
      <c r="T1447" s="30"/>
      <c r="U1447" s="30"/>
      <c r="V1447" s="30"/>
      <c r="W1447" s="30"/>
      <c r="X1447" s="30"/>
      <c r="Y1447" s="30"/>
      <c r="Z1447" s="28"/>
    </row>
    <row r="1448" spans="1:26">
      <c r="A1448" s="27" t="s">
        <v>1493</v>
      </c>
      <c r="B1448" s="30"/>
      <c r="C1448" s="30"/>
      <c r="D1448" s="30"/>
      <c r="E1448" s="30"/>
      <c r="F1448" s="30"/>
      <c r="G1448" s="30"/>
      <c r="H1448" s="30"/>
      <c r="I1448" s="30"/>
      <c r="J1448" s="30"/>
      <c r="K1448" s="30"/>
      <c r="L1448" s="30"/>
      <c r="M1448" s="30"/>
      <c r="N1448" s="30"/>
      <c r="O1448" s="30"/>
      <c r="P1448" s="30"/>
      <c r="Q1448" s="30"/>
      <c r="R1448" s="30"/>
      <c r="S1448" s="30"/>
      <c r="T1448" s="30"/>
      <c r="U1448" s="30"/>
      <c r="V1448" s="30"/>
      <c r="W1448" s="30"/>
      <c r="X1448" s="30"/>
      <c r="Y1448" s="30"/>
      <c r="Z1448" s="28"/>
    </row>
    <row r="1449" spans="1:26">
      <c r="A1449" s="27" t="s">
        <v>1494</v>
      </c>
      <c r="B1449" s="30"/>
      <c r="C1449" s="30"/>
      <c r="D1449" s="30"/>
      <c r="E1449" s="30"/>
      <c r="F1449" s="30"/>
      <c r="G1449" s="30"/>
      <c r="H1449" s="30"/>
      <c r="I1449" s="30"/>
      <c r="J1449" s="30"/>
      <c r="K1449" s="30"/>
      <c r="L1449" s="30"/>
      <c r="M1449" s="30"/>
      <c r="N1449" s="30"/>
      <c r="O1449" s="30"/>
      <c r="P1449" s="30"/>
      <c r="Q1449" s="30"/>
      <c r="R1449" s="30"/>
      <c r="S1449" s="30"/>
      <c r="T1449" s="30"/>
      <c r="U1449" s="30"/>
      <c r="V1449" s="30"/>
      <c r="W1449" s="30"/>
      <c r="X1449" s="30"/>
      <c r="Y1449" s="30"/>
      <c r="Z1449" s="28"/>
    </row>
    <row r="1450" spans="1:26">
      <c r="A1450" s="27" t="s">
        <v>1495</v>
      </c>
      <c r="B1450" s="30"/>
      <c r="C1450" s="30"/>
      <c r="D1450" s="30"/>
      <c r="E1450" s="30"/>
      <c r="F1450" s="30"/>
      <c r="G1450" s="30"/>
      <c r="H1450" s="30"/>
      <c r="I1450" s="30"/>
      <c r="J1450" s="30"/>
      <c r="K1450" s="30"/>
      <c r="L1450" s="30"/>
      <c r="M1450" s="30"/>
      <c r="N1450" s="30"/>
      <c r="O1450" s="30"/>
      <c r="P1450" s="30"/>
      <c r="Q1450" s="30"/>
      <c r="R1450" s="30"/>
      <c r="S1450" s="30"/>
      <c r="T1450" s="30"/>
      <c r="U1450" s="30"/>
      <c r="V1450" s="30"/>
      <c r="W1450" s="30"/>
      <c r="X1450" s="30"/>
      <c r="Y1450" s="30"/>
      <c r="Z1450" s="28"/>
    </row>
    <row r="1451" spans="1:26">
      <c r="A1451" s="27" t="s">
        <v>1496</v>
      </c>
      <c r="B1451" s="30"/>
      <c r="C1451" s="30"/>
      <c r="D1451" s="30"/>
      <c r="E1451" s="30"/>
      <c r="F1451" s="30"/>
      <c r="G1451" s="30"/>
      <c r="H1451" s="30"/>
      <c r="I1451" s="30"/>
      <c r="J1451" s="30"/>
      <c r="K1451" s="30"/>
      <c r="L1451" s="30"/>
      <c r="M1451" s="30"/>
      <c r="N1451" s="30"/>
      <c r="O1451" s="30"/>
      <c r="P1451" s="30"/>
      <c r="Q1451" s="30"/>
      <c r="R1451" s="30"/>
      <c r="S1451" s="30"/>
      <c r="T1451" s="30"/>
      <c r="U1451" s="30"/>
      <c r="V1451" s="30"/>
      <c r="W1451" s="30"/>
      <c r="X1451" s="30"/>
      <c r="Y1451" s="30"/>
      <c r="Z1451" s="28"/>
    </row>
    <row r="1452" spans="1:26">
      <c r="A1452" s="27" t="s">
        <v>1497</v>
      </c>
      <c r="B1452" s="30"/>
      <c r="C1452" s="30"/>
      <c r="D1452" s="30"/>
      <c r="E1452" s="30"/>
      <c r="F1452" s="30"/>
      <c r="G1452" s="30"/>
      <c r="H1452" s="30"/>
      <c r="I1452" s="30"/>
      <c r="J1452" s="30"/>
      <c r="K1452" s="30"/>
      <c r="L1452" s="30"/>
      <c r="M1452" s="30"/>
      <c r="N1452" s="30"/>
      <c r="O1452" s="30"/>
      <c r="P1452" s="30"/>
      <c r="Q1452" s="30"/>
      <c r="R1452" s="30"/>
      <c r="S1452" s="30"/>
      <c r="T1452" s="30"/>
      <c r="U1452" s="30"/>
      <c r="V1452" s="30"/>
      <c r="W1452" s="30"/>
      <c r="X1452" s="30"/>
      <c r="Y1452" s="30"/>
      <c r="Z1452" s="28"/>
    </row>
    <row r="1453" spans="1:26">
      <c r="A1453" s="27" t="s">
        <v>1498</v>
      </c>
      <c r="B1453" s="30"/>
      <c r="C1453" s="30"/>
      <c r="D1453" s="30"/>
      <c r="E1453" s="30"/>
      <c r="F1453" s="30"/>
      <c r="G1453" s="30"/>
      <c r="H1453" s="30"/>
      <c r="I1453" s="30"/>
      <c r="J1453" s="30"/>
      <c r="K1453" s="30"/>
      <c r="L1453" s="30"/>
      <c r="M1453" s="30"/>
      <c r="N1453" s="30"/>
      <c r="O1453" s="30"/>
      <c r="P1453" s="30"/>
      <c r="Q1453" s="30"/>
      <c r="R1453" s="30"/>
      <c r="S1453" s="30"/>
      <c r="T1453" s="30"/>
      <c r="U1453" s="30"/>
      <c r="V1453" s="30"/>
      <c r="W1453" s="30"/>
      <c r="X1453" s="30"/>
      <c r="Y1453" s="30"/>
      <c r="Z1453" s="28"/>
    </row>
    <row r="1454" spans="1:26">
      <c r="A1454" s="27" t="s">
        <v>1499</v>
      </c>
      <c r="B1454" s="30"/>
      <c r="C1454" s="30"/>
      <c r="D1454" s="30"/>
      <c r="E1454" s="30"/>
      <c r="F1454" s="30"/>
      <c r="G1454" s="30"/>
      <c r="H1454" s="30"/>
      <c r="I1454" s="30"/>
      <c r="J1454" s="30"/>
      <c r="K1454" s="30"/>
      <c r="L1454" s="30"/>
      <c r="M1454" s="30"/>
      <c r="N1454" s="30"/>
      <c r="O1454" s="30"/>
      <c r="P1454" s="30"/>
      <c r="Q1454" s="30"/>
      <c r="R1454" s="30"/>
      <c r="S1454" s="30"/>
      <c r="T1454" s="30"/>
      <c r="U1454" s="30"/>
      <c r="V1454" s="30"/>
      <c r="W1454" s="30"/>
      <c r="X1454" s="30"/>
      <c r="Y1454" s="30"/>
      <c r="Z1454" s="28"/>
    </row>
    <row r="1455" spans="1:26">
      <c r="A1455" s="27" t="s">
        <v>1500</v>
      </c>
      <c r="B1455" s="30"/>
      <c r="C1455" s="30"/>
      <c r="D1455" s="30"/>
      <c r="E1455" s="30"/>
      <c r="F1455" s="30"/>
      <c r="G1455" s="30"/>
      <c r="H1455" s="30"/>
      <c r="I1455" s="30"/>
      <c r="J1455" s="30"/>
      <c r="K1455" s="30"/>
      <c r="L1455" s="30"/>
      <c r="M1455" s="30"/>
      <c r="N1455" s="30"/>
      <c r="O1455" s="30"/>
      <c r="P1455" s="30"/>
      <c r="Q1455" s="30"/>
      <c r="R1455" s="30"/>
      <c r="S1455" s="30"/>
      <c r="T1455" s="30"/>
      <c r="U1455" s="30"/>
      <c r="V1455" s="30"/>
      <c r="W1455" s="30"/>
      <c r="X1455" s="30"/>
      <c r="Y1455" s="30"/>
      <c r="Z1455" s="28"/>
    </row>
    <row r="1456" spans="1:26">
      <c r="A1456" s="27" t="s">
        <v>1501</v>
      </c>
      <c r="B1456" s="30"/>
      <c r="C1456" s="30"/>
      <c r="D1456" s="30"/>
      <c r="E1456" s="30"/>
      <c r="F1456" s="30"/>
      <c r="G1456" s="30"/>
      <c r="H1456" s="30"/>
      <c r="I1456" s="30"/>
      <c r="J1456" s="30"/>
      <c r="K1456" s="30"/>
      <c r="L1456" s="30"/>
      <c r="M1456" s="30"/>
      <c r="N1456" s="30"/>
      <c r="O1456" s="30"/>
      <c r="P1456" s="30"/>
      <c r="Q1456" s="30"/>
      <c r="R1456" s="30"/>
      <c r="S1456" s="30"/>
      <c r="T1456" s="30"/>
      <c r="U1456" s="30"/>
      <c r="V1456" s="30"/>
      <c r="W1456" s="30"/>
      <c r="X1456" s="30"/>
      <c r="Y1456" s="30"/>
      <c r="Z1456" s="28"/>
    </row>
    <row r="1457" spans="1:26">
      <c r="A1457" s="27" t="s">
        <v>1502</v>
      </c>
      <c r="B1457" s="30"/>
      <c r="C1457" s="30"/>
      <c r="D1457" s="30"/>
      <c r="E1457" s="30"/>
      <c r="F1457" s="30"/>
      <c r="G1457" s="30"/>
      <c r="H1457" s="30"/>
      <c r="I1457" s="30"/>
      <c r="J1457" s="30"/>
      <c r="K1457" s="30"/>
      <c r="L1457" s="30"/>
      <c r="M1457" s="30"/>
      <c r="N1457" s="30"/>
      <c r="O1457" s="30"/>
      <c r="P1457" s="30"/>
      <c r="Q1457" s="30"/>
      <c r="R1457" s="30"/>
      <c r="S1457" s="30"/>
      <c r="T1457" s="30"/>
      <c r="U1457" s="30"/>
      <c r="V1457" s="30"/>
      <c r="W1457" s="30"/>
      <c r="X1457" s="30"/>
      <c r="Y1457" s="30"/>
      <c r="Z1457" s="28"/>
    </row>
    <row r="1458" spans="1:26">
      <c r="A1458" s="27" t="s">
        <v>1503</v>
      </c>
      <c r="B1458" s="30"/>
      <c r="C1458" s="30"/>
      <c r="D1458" s="30"/>
      <c r="E1458" s="30"/>
      <c r="F1458" s="30"/>
      <c r="G1458" s="30"/>
      <c r="H1458" s="30"/>
      <c r="I1458" s="30"/>
      <c r="J1458" s="30"/>
      <c r="K1458" s="30"/>
      <c r="L1458" s="30"/>
      <c r="M1458" s="30"/>
      <c r="N1458" s="30"/>
      <c r="O1458" s="30"/>
      <c r="P1458" s="30"/>
      <c r="Q1458" s="30"/>
      <c r="R1458" s="30"/>
      <c r="S1458" s="30"/>
      <c r="T1458" s="30"/>
      <c r="U1458" s="30"/>
      <c r="V1458" s="30"/>
      <c r="W1458" s="30"/>
      <c r="X1458" s="30"/>
      <c r="Y1458" s="30"/>
      <c r="Z1458" s="28"/>
    </row>
    <row r="1459" spans="1:26">
      <c r="A1459" s="27" t="s">
        <v>1504</v>
      </c>
      <c r="B1459" s="30"/>
      <c r="C1459" s="30"/>
      <c r="D1459" s="30"/>
      <c r="E1459" s="30"/>
      <c r="F1459" s="30"/>
      <c r="G1459" s="30"/>
      <c r="H1459" s="30"/>
      <c r="I1459" s="30"/>
      <c r="J1459" s="30"/>
      <c r="K1459" s="30"/>
      <c r="L1459" s="30"/>
      <c r="M1459" s="30"/>
      <c r="N1459" s="30"/>
      <c r="O1459" s="30"/>
      <c r="P1459" s="30"/>
      <c r="Q1459" s="30"/>
      <c r="R1459" s="30"/>
      <c r="S1459" s="30"/>
      <c r="T1459" s="30"/>
      <c r="U1459" s="30"/>
      <c r="V1459" s="30"/>
      <c r="W1459" s="30"/>
      <c r="X1459" s="30"/>
      <c r="Y1459" s="30"/>
      <c r="Z1459" s="28"/>
    </row>
    <row r="1460" spans="1:26">
      <c r="A1460" s="27" t="s">
        <v>1505</v>
      </c>
      <c r="B1460" s="30"/>
      <c r="C1460" s="30"/>
      <c r="D1460" s="30"/>
      <c r="E1460" s="30"/>
      <c r="F1460" s="30"/>
      <c r="G1460" s="30"/>
      <c r="H1460" s="30"/>
      <c r="I1460" s="30"/>
      <c r="J1460" s="30"/>
      <c r="K1460" s="30"/>
      <c r="L1460" s="30"/>
      <c r="M1460" s="30"/>
      <c r="N1460" s="30"/>
      <c r="O1460" s="30"/>
      <c r="P1460" s="30"/>
      <c r="Q1460" s="30"/>
      <c r="R1460" s="30"/>
      <c r="S1460" s="30"/>
      <c r="T1460" s="30"/>
      <c r="U1460" s="30"/>
      <c r="V1460" s="30"/>
      <c r="W1460" s="30"/>
      <c r="X1460" s="30"/>
      <c r="Y1460" s="30"/>
      <c r="Z1460" s="28"/>
    </row>
    <row r="1461" spans="1:26">
      <c r="A1461" s="27" t="s">
        <v>1506</v>
      </c>
      <c r="B1461" s="30"/>
      <c r="C1461" s="30"/>
      <c r="D1461" s="30"/>
      <c r="E1461" s="30"/>
      <c r="F1461" s="30"/>
      <c r="G1461" s="30"/>
      <c r="H1461" s="30"/>
      <c r="I1461" s="30"/>
      <c r="J1461" s="30"/>
      <c r="K1461" s="30"/>
      <c r="L1461" s="30"/>
      <c r="M1461" s="30"/>
      <c r="N1461" s="30"/>
      <c r="O1461" s="30"/>
      <c r="P1461" s="30"/>
      <c r="Q1461" s="30"/>
      <c r="R1461" s="30"/>
      <c r="S1461" s="30"/>
      <c r="T1461" s="30"/>
      <c r="U1461" s="30"/>
      <c r="V1461" s="30"/>
      <c r="W1461" s="30"/>
      <c r="X1461" s="30"/>
      <c r="Y1461" s="30"/>
      <c r="Z1461" s="28"/>
    </row>
    <row r="1462" spans="1:26">
      <c r="A1462" s="27" t="s">
        <v>1507</v>
      </c>
      <c r="B1462" s="30"/>
      <c r="C1462" s="30"/>
      <c r="D1462" s="30"/>
      <c r="E1462" s="30"/>
      <c r="F1462" s="30"/>
      <c r="G1462" s="30"/>
      <c r="H1462" s="30"/>
      <c r="I1462" s="30"/>
      <c r="J1462" s="30"/>
      <c r="K1462" s="30"/>
      <c r="L1462" s="30"/>
      <c r="M1462" s="30"/>
      <c r="N1462" s="30"/>
      <c r="O1462" s="30"/>
      <c r="P1462" s="30"/>
      <c r="Q1462" s="30"/>
      <c r="R1462" s="30"/>
      <c r="S1462" s="30"/>
      <c r="T1462" s="30"/>
      <c r="U1462" s="30"/>
      <c r="V1462" s="30"/>
      <c r="W1462" s="30"/>
      <c r="X1462" s="30"/>
      <c r="Y1462" s="30"/>
      <c r="Z1462" s="28"/>
    </row>
    <row r="1463" spans="1:26">
      <c r="A1463" s="27" t="s">
        <v>1508</v>
      </c>
      <c r="B1463" s="30"/>
      <c r="C1463" s="30"/>
      <c r="D1463" s="30"/>
      <c r="E1463" s="30"/>
      <c r="F1463" s="30"/>
      <c r="G1463" s="30"/>
      <c r="H1463" s="30"/>
      <c r="I1463" s="30"/>
      <c r="J1463" s="30"/>
      <c r="K1463" s="30"/>
      <c r="L1463" s="30"/>
      <c r="M1463" s="30"/>
      <c r="N1463" s="30"/>
      <c r="O1463" s="30"/>
      <c r="P1463" s="30"/>
      <c r="Q1463" s="30"/>
      <c r="R1463" s="30"/>
      <c r="S1463" s="30"/>
      <c r="T1463" s="30"/>
      <c r="U1463" s="30"/>
      <c r="V1463" s="30"/>
      <c r="W1463" s="30"/>
      <c r="X1463" s="30"/>
      <c r="Y1463" s="30"/>
      <c r="Z1463" s="28"/>
    </row>
    <row r="1464" spans="1:26">
      <c r="A1464" s="27" t="s">
        <v>1509</v>
      </c>
      <c r="B1464" s="30"/>
      <c r="C1464" s="30"/>
      <c r="D1464" s="30"/>
      <c r="E1464" s="30"/>
      <c r="F1464" s="30"/>
      <c r="G1464" s="30"/>
      <c r="H1464" s="30"/>
      <c r="I1464" s="30"/>
      <c r="J1464" s="30"/>
      <c r="K1464" s="30"/>
      <c r="L1464" s="30"/>
      <c r="M1464" s="30"/>
      <c r="N1464" s="30"/>
      <c r="O1464" s="30"/>
      <c r="P1464" s="30"/>
      <c r="Q1464" s="30"/>
      <c r="R1464" s="30"/>
      <c r="S1464" s="30"/>
      <c r="T1464" s="30"/>
      <c r="U1464" s="30"/>
      <c r="V1464" s="30"/>
      <c r="W1464" s="30"/>
      <c r="X1464" s="30"/>
      <c r="Y1464" s="30"/>
      <c r="Z1464" s="28"/>
    </row>
    <row r="1465" spans="1:26">
      <c r="A1465" s="27" t="s">
        <v>1510</v>
      </c>
      <c r="B1465" s="30"/>
      <c r="C1465" s="30"/>
      <c r="D1465" s="30"/>
      <c r="E1465" s="30"/>
      <c r="F1465" s="30"/>
      <c r="G1465" s="30"/>
      <c r="H1465" s="30"/>
      <c r="I1465" s="30"/>
      <c r="J1465" s="30"/>
      <c r="K1465" s="30"/>
      <c r="L1465" s="30"/>
      <c r="M1465" s="30"/>
      <c r="N1465" s="30"/>
      <c r="O1465" s="30"/>
      <c r="P1465" s="30"/>
      <c r="Q1465" s="30"/>
      <c r="R1465" s="30"/>
      <c r="S1465" s="30"/>
      <c r="T1465" s="30"/>
      <c r="U1465" s="30"/>
      <c r="V1465" s="30"/>
      <c r="W1465" s="30"/>
      <c r="X1465" s="30"/>
      <c r="Y1465" s="30"/>
      <c r="Z1465" s="28"/>
    </row>
    <row r="1466" spans="1:26">
      <c r="A1466" s="27" t="s">
        <v>1511</v>
      </c>
      <c r="B1466" s="30"/>
      <c r="C1466" s="30"/>
      <c r="D1466" s="30"/>
      <c r="E1466" s="30"/>
      <c r="F1466" s="30"/>
      <c r="G1466" s="30"/>
      <c r="H1466" s="30"/>
      <c r="I1466" s="30"/>
      <c r="J1466" s="30"/>
      <c r="K1466" s="30"/>
      <c r="L1466" s="30"/>
      <c r="M1466" s="30"/>
      <c r="N1466" s="30"/>
      <c r="O1466" s="30"/>
      <c r="P1466" s="30"/>
      <c r="Q1466" s="30"/>
      <c r="R1466" s="30"/>
      <c r="S1466" s="30"/>
      <c r="T1466" s="30"/>
      <c r="U1466" s="30"/>
      <c r="V1466" s="30"/>
      <c r="W1466" s="30"/>
      <c r="X1466" s="30"/>
      <c r="Y1466" s="30"/>
      <c r="Z1466" s="28"/>
    </row>
    <row r="1467" spans="1:26">
      <c r="A1467" s="27" t="s">
        <v>1512</v>
      </c>
      <c r="B1467" s="30"/>
      <c r="C1467" s="30"/>
      <c r="D1467" s="30"/>
      <c r="E1467" s="30"/>
      <c r="F1467" s="30"/>
      <c r="G1467" s="30"/>
      <c r="H1467" s="30"/>
      <c r="I1467" s="30"/>
      <c r="J1467" s="30"/>
      <c r="K1467" s="30"/>
      <c r="L1467" s="30"/>
      <c r="M1467" s="30"/>
      <c r="N1467" s="30"/>
      <c r="O1467" s="30"/>
      <c r="P1467" s="30"/>
      <c r="Q1467" s="30"/>
      <c r="R1467" s="30"/>
      <c r="S1467" s="30"/>
      <c r="T1467" s="30"/>
      <c r="U1467" s="30"/>
      <c r="V1467" s="30"/>
      <c r="W1467" s="30"/>
      <c r="X1467" s="30"/>
      <c r="Y1467" s="30"/>
      <c r="Z1467" s="28"/>
    </row>
    <row r="1468" spans="1:26">
      <c r="A1468" s="27" t="s">
        <v>1513</v>
      </c>
      <c r="B1468" s="30"/>
      <c r="C1468" s="30"/>
      <c r="D1468" s="30"/>
      <c r="E1468" s="30"/>
      <c r="F1468" s="30"/>
      <c r="G1468" s="30"/>
      <c r="H1468" s="30"/>
      <c r="I1468" s="30"/>
      <c r="J1468" s="30"/>
      <c r="K1468" s="30"/>
      <c r="L1468" s="30"/>
      <c r="M1468" s="30"/>
      <c r="N1468" s="30"/>
      <c r="O1468" s="30"/>
      <c r="P1468" s="30"/>
      <c r="Q1468" s="30"/>
      <c r="R1468" s="30"/>
      <c r="S1468" s="30"/>
      <c r="T1468" s="30"/>
      <c r="U1468" s="30"/>
      <c r="V1468" s="30"/>
      <c r="W1468" s="30"/>
      <c r="X1468" s="30"/>
      <c r="Y1468" s="30"/>
      <c r="Z1468" s="48"/>
    </row>
    <row r="1469" spans="1:26">
      <c r="A1469" s="27" t="s">
        <v>1514</v>
      </c>
      <c r="B1469" s="30">
        <v>1.7726608792419999E-2</v>
      </c>
      <c r="C1469" s="30">
        <v>1.7726608792419999E-2</v>
      </c>
      <c r="D1469" s="30">
        <v>7.247345214183E-2</v>
      </c>
      <c r="E1469" s="30">
        <v>7.247345214183E-2</v>
      </c>
      <c r="F1469" s="30">
        <v>1.03926316615035</v>
      </c>
      <c r="G1469" s="30">
        <v>1.03926316615035</v>
      </c>
      <c r="H1469" s="30">
        <v>0.31154602812981003</v>
      </c>
      <c r="I1469" s="30">
        <v>0.31154602812981003</v>
      </c>
      <c r="J1469" s="30">
        <v>1.6560733177E-4</v>
      </c>
      <c r="K1469" s="30">
        <v>1.6560733177E-4</v>
      </c>
      <c r="L1469" s="30">
        <v>7.0020726135000002E-4</v>
      </c>
      <c r="M1469" s="30">
        <v>7.0020726135000002E-4</v>
      </c>
      <c r="N1469" s="30">
        <v>1.303380259598E-2</v>
      </c>
      <c r="O1469" s="30">
        <v>1.303380259598E-2</v>
      </c>
      <c r="P1469" s="30">
        <v>3.8155567286200002E-3</v>
      </c>
      <c r="Q1469" s="30">
        <v>3.8155567286200002E-3</v>
      </c>
      <c r="R1469" s="30">
        <v>0</v>
      </c>
      <c r="S1469" s="30">
        <v>0</v>
      </c>
      <c r="T1469" s="30">
        <v>0</v>
      </c>
      <c r="U1469" s="30">
        <v>0</v>
      </c>
      <c r="V1469" s="30">
        <v>9.5388416140543501E-3</v>
      </c>
      <c r="W1469" s="30">
        <v>9.5388416140543501E-3</v>
      </c>
      <c r="X1469" s="30">
        <v>2.5745746858185387E-3</v>
      </c>
      <c r="Y1469" s="30">
        <v>2.5745746858185387E-3</v>
      </c>
      <c r="Z1469" s="28" t="s">
        <v>1879</v>
      </c>
    </row>
    <row r="1470" spans="1:26">
      <c r="A1470" s="27" t="s">
        <v>1515</v>
      </c>
      <c r="B1470" s="30">
        <v>8.2770544417500001E-3</v>
      </c>
      <c r="C1470" s="30">
        <v>8.2770544417500001E-3</v>
      </c>
      <c r="D1470" s="30">
        <v>9.1851187951629998E-2</v>
      </c>
      <c r="E1470" s="30">
        <v>9.1851187951629998E-2</v>
      </c>
      <c r="F1470" s="30">
        <v>0.12652935179013</v>
      </c>
      <c r="G1470" s="30">
        <v>0.12652935179013</v>
      </c>
      <c r="H1470" s="30">
        <v>6.7828003593289998E-2</v>
      </c>
      <c r="I1470" s="30">
        <v>6.7828003593289998E-2</v>
      </c>
      <c r="J1470" s="30">
        <v>4.3057906259999998E-5</v>
      </c>
      <c r="K1470" s="30">
        <v>4.3057906259999998E-5</v>
      </c>
      <c r="L1470" s="30">
        <v>5.6016580907999999E-4</v>
      </c>
      <c r="M1470" s="30">
        <v>5.6016580907999999E-4</v>
      </c>
      <c r="N1470" s="30">
        <v>9.803537116199999E-4</v>
      </c>
      <c r="O1470" s="30">
        <v>9.803537116199999E-4</v>
      </c>
      <c r="P1470" s="30">
        <v>4.6702202677E-4</v>
      </c>
      <c r="Q1470" s="30">
        <v>4.6702202677E-4</v>
      </c>
      <c r="R1470" s="30">
        <v>0</v>
      </c>
      <c r="S1470" s="30">
        <v>0</v>
      </c>
      <c r="T1470" s="30">
        <v>5.1375207061290142E-3</v>
      </c>
      <c r="U1470" s="30">
        <v>5.1375207061290142E-3</v>
      </c>
      <c r="V1470" s="30">
        <v>3.8704364534724131E-2</v>
      </c>
      <c r="W1470" s="30">
        <v>3.8704364534724131E-2</v>
      </c>
      <c r="X1470" s="30">
        <v>1.2145218713162481E-2</v>
      </c>
      <c r="Y1470" s="30">
        <v>1.2145218713162481E-2</v>
      </c>
      <c r="Z1470" s="28" t="s">
        <v>1879</v>
      </c>
    </row>
    <row r="1471" spans="1:26">
      <c r="A1471" s="27" t="s">
        <v>1516</v>
      </c>
      <c r="B1471" s="30">
        <v>3.9745759624000001E-4</v>
      </c>
      <c r="C1471" s="30">
        <v>3.9745759624000001E-4</v>
      </c>
      <c r="D1471" s="30">
        <v>8.1976264974430002E-2</v>
      </c>
      <c r="E1471" s="30">
        <v>8.1976264974430002E-2</v>
      </c>
      <c r="F1471" s="30">
        <v>1.89628347907926</v>
      </c>
      <c r="G1471" s="30">
        <v>1.89628347907926</v>
      </c>
      <c r="H1471" s="30">
        <v>0.53907968877545998</v>
      </c>
      <c r="I1471" s="30">
        <v>0.53907968877545998</v>
      </c>
      <c r="J1471" s="30">
        <v>3.3121466399999998E-6</v>
      </c>
      <c r="K1471" s="30">
        <v>3.3121466399999998E-6</v>
      </c>
      <c r="L1471" s="30">
        <v>1.3564014948400001E-3</v>
      </c>
      <c r="M1471" s="30">
        <v>1.3564014948400001E-3</v>
      </c>
      <c r="N1471" s="30">
        <v>1.068585545665E-2</v>
      </c>
      <c r="O1471" s="30">
        <v>1.068585545665E-2</v>
      </c>
      <c r="P1471" s="30">
        <v>3.33398160753E-3</v>
      </c>
      <c r="Q1471" s="30">
        <v>3.33398160753E-3</v>
      </c>
      <c r="R1471" s="30">
        <v>2.6735647640592344E-2</v>
      </c>
      <c r="S1471" s="30">
        <v>2.6735647640592344E-2</v>
      </c>
      <c r="T1471" s="30">
        <v>0</v>
      </c>
      <c r="U1471" s="30">
        <v>0</v>
      </c>
      <c r="V1471" s="30">
        <v>5.8134975099015723E-3</v>
      </c>
      <c r="W1471" s="30">
        <v>5.8134975099015723E-3</v>
      </c>
      <c r="X1471" s="30">
        <v>1.2248413381967128E-2</v>
      </c>
      <c r="Y1471" s="30">
        <v>1.2248413381967128E-2</v>
      </c>
      <c r="Z1471" s="28" t="s">
        <v>1879</v>
      </c>
    </row>
    <row r="1472" spans="1:26">
      <c r="A1472" s="27" t="s">
        <v>1517</v>
      </c>
      <c r="B1472" s="30">
        <v>1.899184880713E-2</v>
      </c>
      <c r="C1472" s="30">
        <v>1.899184880713E-2</v>
      </c>
      <c r="D1472" s="30">
        <v>0.77485335659355004</v>
      </c>
      <c r="E1472" s="30">
        <v>0.77485335659355004</v>
      </c>
      <c r="F1472" s="30">
        <v>2.976844045332E-2</v>
      </c>
      <c r="G1472" s="30">
        <v>2.976844045332E-2</v>
      </c>
      <c r="H1472" s="30">
        <v>0.27182931072576</v>
      </c>
      <c r="I1472" s="30">
        <v>0.27182931072576</v>
      </c>
      <c r="J1472" s="30">
        <v>3.9745759619999999E-5</v>
      </c>
      <c r="K1472" s="30">
        <v>3.9745759619999999E-5</v>
      </c>
      <c r="L1472" s="30">
        <v>1.5544601201960001E-2</v>
      </c>
      <c r="M1472" s="30">
        <v>1.5544601201960001E-2</v>
      </c>
      <c r="N1472" s="30">
        <v>6.0781930119999995E-4</v>
      </c>
      <c r="O1472" s="30">
        <v>6.0781930119999995E-4</v>
      </c>
      <c r="P1472" s="30">
        <v>5.3198174777399996E-3</v>
      </c>
      <c r="Q1472" s="30">
        <v>5.3198174777399996E-3</v>
      </c>
      <c r="R1472" s="30">
        <v>0</v>
      </c>
      <c r="S1472" s="30">
        <v>0</v>
      </c>
      <c r="T1472" s="30">
        <v>1.4064162992245704E-2</v>
      </c>
      <c r="U1472" s="30">
        <v>1.4064162992245704E-2</v>
      </c>
      <c r="V1472" s="30">
        <v>0</v>
      </c>
      <c r="W1472" s="30">
        <v>0</v>
      </c>
      <c r="X1472" s="30">
        <v>4.650375139081276E-3</v>
      </c>
      <c r="Y1472" s="30">
        <v>4.650375139081276E-3</v>
      </c>
      <c r="Z1472" s="28" t="s">
        <v>1879</v>
      </c>
    </row>
    <row r="1473" spans="1:26">
      <c r="A1473" s="27" t="s">
        <v>1518</v>
      </c>
      <c r="B1473" s="30">
        <v>1.1821084463051399</v>
      </c>
      <c r="C1473" s="30">
        <v>1.1821084463051399</v>
      </c>
      <c r="D1473" s="30">
        <v>1.44609604442915</v>
      </c>
      <c r="E1473" s="30">
        <v>1.44609604442915</v>
      </c>
      <c r="F1473" s="30">
        <v>0.21837378926317</v>
      </c>
      <c r="G1473" s="30">
        <v>0.21837378926317</v>
      </c>
      <c r="H1473" s="30">
        <v>1.0092809051495499</v>
      </c>
      <c r="I1473" s="30">
        <v>1.0092809051495499</v>
      </c>
      <c r="J1473" s="30">
        <v>2.0276961701650002E-2</v>
      </c>
      <c r="K1473" s="30">
        <v>2.0276961701650002E-2</v>
      </c>
      <c r="L1473" s="30">
        <v>1.329193441259E-2</v>
      </c>
      <c r="M1473" s="30">
        <v>1.329193441259E-2</v>
      </c>
      <c r="N1473" s="30">
        <v>1.32837927924E-3</v>
      </c>
      <c r="O1473" s="30">
        <v>1.32837927924E-3</v>
      </c>
      <c r="P1473" s="30">
        <v>1.2853028300479999E-2</v>
      </c>
      <c r="Q1473" s="30">
        <v>1.2853028300479999E-2</v>
      </c>
      <c r="R1473" s="30">
        <v>9.5389823098248206E-4</v>
      </c>
      <c r="S1473" s="30">
        <v>9.5389823098248206E-4</v>
      </c>
      <c r="T1473" s="30">
        <v>8.8546209678064709E-3</v>
      </c>
      <c r="U1473" s="30">
        <v>8.8546209678064709E-3</v>
      </c>
      <c r="V1473" s="30">
        <v>1.2274028469471785E-2</v>
      </c>
      <c r="W1473" s="30">
        <v>1.2274028469471785E-2</v>
      </c>
      <c r="X1473" s="30">
        <v>6.6216579149649471E-3</v>
      </c>
      <c r="Y1473" s="30">
        <v>6.6216579149649471E-3</v>
      </c>
      <c r="Z1473" s="28" t="s">
        <v>1879</v>
      </c>
    </row>
    <row r="1474" spans="1:26">
      <c r="A1474" s="27" t="s">
        <v>1519</v>
      </c>
      <c r="B1474" s="30">
        <v>8.6447027183000002E-4</v>
      </c>
      <c r="C1474" s="30">
        <v>8.6447027183000002E-4</v>
      </c>
      <c r="D1474" s="30">
        <v>0.78617670830566</v>
      </c>
      <c r="E1474" s="30">
        <v>0.78617670830566</v>
      </c>
      <c r="F1474" s="30">
        <v>5.0659778047919997E-2</v>
      </c>
      <c r="G1474" s="30">
        <v>5.0659778047919997E-2</v>
      </c>
      <c r="H1474" s="30">
        <v>0.27397126160774998</v>
      </c>
      <c r="I1474" s="30">
        <v>0.27397126160774998</v>
      </c>
      <c r="J1474" s="30">
        <v>9.9364399099999996E-6</v>
      </c>
      <c r="K1474" s="30">
        <v>9.9364399099999996E-6</v>
      </c>
      <c r="L1474" s="30">
        <v>7.5262277634199999E-3</v>
      </c>
      <c r="M1474" s="30">
        <v>7.5262277634199999E-3</v>
      </c>
      <c r="N1474" s="30">
        <v>1.8626720521E-4</v>
      </c>
      <c r="O1474" s="30">
        <v>1.8626720521E-4</v>
      </c>
      <c r="P1474" s="30">
        <v>2.5428224800299998E-3</v>
      </c>
      <c r="Q1474" s="30">
        <v>2.5428224800299998E-3</v>
      </c>
      <c r="R1474" s="30">
        <v>0</v>
      </c>
      <c r="S1474" s="30">
        <v>0</v>
      </c>
      <c r="T1474" s="30">
        <v>2.6727911461792691E-3</v>
      </c>
      <c r="U1474" s="30">
        <v>2.6727911461792691E-3</v>
      </c>
      <c r="V1474" s="30">
        <v>0</v>
      </c>
      <c r="W1474" s="30">
        <v>0</v>
      </c>
      <c r="X1474" s="30">
        <v>8.8376972771160535E-4</v>
      </c>
      <c r="Y1474" s="30">
        <v>8.8376972771160535E-4</v>
      </c>
      <c r="Z1474" s="28" t="s">
        <v>1879</v>
      </c>
    </row>
    <row r="1475" spans="1:26">
      <c r="A1475" s="27" t="s">
        <v>1520</v>
      </c>
      <c r="B1475" s="30">
        <v>4.3803139252580003E-2</v>
      </c>
      <c r="C1475" s="30">
        <v>4.3803139252580003E-2</v>
      </c>
      <c r="D1475" s="30">
        <v>0.27827036802894001</v>
      </c>
      <c r="E1475" s="30">
        <v>0.27126829541544001</v>
      </c>
      <c r="F1475" s="30">
        <v>0.43311046625623001</v>
      </c>
      <c r="G1475" s="30">
        <v>0.43311046625623001</v>
      </c>
      <c r="H1475" s="30">
        <v>0.22640645734025</v>
      </c>
      <c r="I1475" s="30">
        <v>0.22409119233502001</v>
      </c>
      <c r="J1475" s="30">
        <v>3.9083330296999999E-4</v>
      </c>
      <c r="K1475" s="30">
        <v>3.9083330296999999E-4</v>
      </c>
      <c r="L1475" s="30">
        <v>4.7694117458799996E-3</v>
      </c>
      <c r="M1475" s="30">
        <v>4.0692044845300002E-3</v>
      </c>
      <c r="N1475" s="30">
        <v>3.27438139681E-3</v>
      </c>
      <c r="O1475" s="30">
        <v>3.27438139681E-3</v>
      </c>
      <c r="P1475" s="30">
        <v>2.6169109601999999E-3</v>
      </c>
      <c r="Q1475" s="30">
        <v>2.3853844596800002E-3</v>
      </c>
      <c r="R1475" s="30">
        <v>0</v>
      </c>
      <c r="S1475" s="30">
        <v>0</v>
      </c>
      <c r="T1475" s="30">
        <v>0</v>
      </c>
      <c r="U1475" s="30">
        <v>0</v>
      </c>
      <c r="V1475" s="30">
        <v>9.5388416140543501E-3</v>
      </c>
      <c r="W1475" s="30">
        <v>9.5388416140543501E-3</v>
      </c>
      <c r="X1475" s="30">
        <v>2.5745746858185387E-3</v>
      </c>
      <c r="Y1475" s="30">
        <v>2.5745746858185387E-3</v>
      </c>
      <c r="Z1475" s="28" t="s">
        <v>1879</v>
      </c>
    </row>
    <row r="1476" spans="1:26">
      <c r="A1476" s="27" t="s">
        <v>1521</v>
      </c>
      <c r="B1476" s="30">
        <v>0.22511335821860001</v>
      </c>
      <c r="C1476" s="30">
        <v>0.22511335821860001</v>
      </c>
      <c r="D1476" s="30">
        <v>3.7371061834299999E-3</v>
      </c>
      <c r="E1476" s="30">
        <v>3.7371061834299999E-3</v>
      </c>
      <c r="F1476" s="30">
        <v>0.76188188698481996</v>
      </c>
      <c r="G1476" s="30">
        <v>0.76188188698481996</v>
      </c>
      <c r="H1476" s="30">
        <v>0.29679051349932001</v>
      </c>
      <c r="I1476" s="30">
        <v>0.29679051349932001</v>
      </c>
      <c r="J1476" s="30">
        <v>1.78524703646E-3</v>
      </c>
      <c r="K1476" s="30">
        <v>1.78524703646E-3</v>
      </c>
      <c r="L1476" s="30">
        <v>2.4007106100000001E-5</v>
      </c>
      <c r="M1476" s="30">
        <v>2.4007106100000001E-5</v>
      </c>
      <c r="N1476" s="30">
        <v>1.330830163523E-2</v>
      </c>
      <c r="O1476" s="30">
        <v>1.330830163523E-2</v>
      </c>
      <c r="P1476" s="30">
        <v>4.3130079526000004E-3</v>
      </c>
      <c r="Q1476" s="30">
        <v>4.3130079526000004E-3</v>
      </c>
      <c r="R1476" s="30">
        <v>0</v>
      </c>
      <c r="S1476" s="30">
        <v>0</v>
      </c>
      <c r="T1476" s="30">
        <v>1.4684346566583709E-3</v>
      </c>
      <c r="U1476" s="30">
        <v>1.4684346566583709E-3</v>
      </c>
      <c r="V1476" s="30">
        <v>6.7987529900788201E-3</v>
      </c>
      <c r="W1476" s="30">
        <v>6.7987529900788201E-3</v>
      </c>
      <c r="X1476" s="30">
        <v>2.3205570395301734E-3</v>
      </c>
      <c r="Y1476" s="30">
        <v>2.3205570395301734E-3</v>
      </c>
      <c r="Z1476" s="28" t="s">
        <v>1879</v>
      </c>
    </row>
    <row r="1477" spans="1:26">
      <c r="A1477" s="27" t="s">
        <v>1522</v>
      </c>
      <c r="B1477" s="30">
        <v>1.1923727887300001E-3</v>
      </c>
      <c r="C1477" s="30">
        <v>1.1923727887300001E-3</v>
      </c>
      <c r="D1477" s="30">
        <v>3.9915815081259999E-2</v>
      </c>
      <c r="E1477" s="30">
        <v>3.9915815081259999E-2</v>
      </c>
      <c r="F1477" s="30">
        <v>0.20201168581623999</v>
      </c>
      <c r="G1477" s="30">
        <v>0.20201168581623999</v>
      </c>
      <c r="H1477" s="30">
        <v>6.8198445994129997E-2</v>
      </c>
      <c r="I1477" s="30">
        <v>6.8198445994129997E-2</v>
      </c>
      <c r="J1477" s="30">
        <v>2.3185026449999999E-5</v>
      </c>
      <c r="K1477" s="30">
        <v>2.3185026449999999E-5</v>
      </c>
      <c r="L1477" s="30">
        <v>1.49644294711E-3</v>
      </c>
      <c r="M1477" s="30">
        <v>1.49644294711E-3</v>
      </c>
      <c r="N1477" s="30">
        <v>3.9704325320599997E-3</v>
      </c>
      <c r="O1477" s="30">
        <v>3.9704325320599997E-3</v>
      </c>
      <c r="P1477" s="30">
        <v>1.5757032121299999E-3</v>
      </c>
      <c r="Q1477" s="30">
        <v>1.5757032121299999E-3</v>
      </c>
      <c r="R1477" s="30">
        <v>0</v>
      </c>
      <c r="S1477" s="30">
        <v>0</v>
      </c>
      <c r="T1477" s="30">
        <v>8.8426174147547673E-4</v>
      </c>
      <c r="U1477" s="30">
        <v>8.8426174147547673E-4</v>
      </c>
      <c r="V1477" s="30">
        <v>5.0880357633034E-3</v>
      </c>
      <c r="W1477" s="30">
        <v>5.0880357633034E-3</v>
      </c>
      <c r="X1477" s="30">
        <v>1.6656677951929807E-3</v>
      </c>
      <c r="Y1477" s="30">
        <v>1.6656677951929807E-3</v>
      </c>
      <c r="Z1477" s="28" t="s">
        <v>1879</v>
      </c>
    </row>
    <row r="1478" spans="1:26">
      <c r="A1478" s="27" t="s">
        <v>1523</v>
      </c>
      <c r="B1478" s="30">
        <v>3.0478373338540001E-2</v>
      </c>
      <c r="C1478" s="30">
        <v>3.0478373338540001E-2</v>
      </c>
      <c r="D1478" s="30">
        <v>0.30332578443218999</v>
      </c>
      <c r="E1478" s="30">
        <v>0.30332578443218999</v>
      </c>
      <c r="F1478" s="30">
        <v>0.27622446178581</v>
      </c>
      <c r="G1478" s="30">
        <v>0.27622446178581</v>
      </c>
      <c r="H1478" s="30">
        <v>0.18702446110553</v>
      </c>
      <c r="I1478" s="30">
        <v>0.18702446110553</v>
      </c>
      <c r="J1478" s="30">
        <v>3.8089686307E-4</v>
      </c>
      <c r="K1478" s="30">
        <v>3.8089686307E-4</v>
      </c>
      <c r="L1478" s="30">
        <v>1.64848795243E-3</v>
      </c>
      <c r="M1478" s="30">
        <v>1.64848795243E-3</v>
      </c>
      <c r="N1478" s="30">
        <v>1.2205403709699999E-3</v>
      </c>
      <c r="O1478" s="30">
        <v>1.2205403709699999E-3</v>
      </c>
      <c r="P1478" s="30">
        <v>1.02665465375E-3</v>
      </c>
      <c r="Q1478" s="30">
        <v>1.02665465375E-3</v>
      </c>
      <c r="R1478" s="30">
        <v>0</v>
      </c>
      <c r="S1478" s="30">
        <v>0</v>
      </c>
      <c r="T1478" s="30">
        <v>0</v>
      </c>
      <c r="U1478" s="30">
        <v>0</v>
      </c>
      <c r="V1478" s="30">
        <v>0</v>
      </c>
      <c r="W1478" s="30">
        <v>0</v>
      </c>
      <c r="X1478" s="30">
        <v>0</v>
      </c>
      <c r="Y1478" s="30">
        <v>0</v>
      </c>
      <c r="Z1478" s="28" t="s">
        <v>1879</v>
      </c>
    </row>
    <row r="1479" spans="1:26">
      <c r="A1479" s="27" t="s">
        <v>1524</v>
      </c>
      <c r="B1479" s="30">
        <v>0</v>
      </c>
      <c r="C1479" s="30">
        <v>0</v>
      </c>
      <c r="D1479" s="30">
        <v>1.02070212783E-2</v>
      </c>
      <c r="E1479" s="30">
        <v>1.02070212783E-2</v>
      </c>
      <c r="F1479" s="30">
        <v>5.5821340339589999E-2</v>
      </c>
      <c r="G1479" s="30">
        <v>5.5821340339589999E-2</v>
      </c>
      <c r="H1479" s="30">
        <v>1.844141651882E-2</v>
      </c>
      <c r="I1479" s="30">
        <v>1.844141651882E-2</v>
      </c>
      <c r="J1479" s="30"/>
      <c r="K1479" s="30"/>
      <c r="L1479" s="30">
        <v>6.8020133959999996E-5</v>
      </c>
      <c r="M1479" s="30">
        <v>6.8020133959999996E-5</v>
      </c>
      <c r="N1479" s="30">
        <v>3.6273087329999999E-4</v>
      </c>
      <c r="O1479" s="30">
        <v>3.6273087329999999E-4</v>
      </c>
      <c r="P1479" s="30">
        <v>1.2039378027E-4</v>
      </c>
      <c r="Q1479" s="30">
        <v>1.2039378027E-4</v>
      </c>
      <c r="R1479" s="30">
        <v>3.8685872700956218E-3</v>
      </c>
      <c r="S1479" s="30">
        <v>3.8685872700956218E-3</v>
      </c>
      <c r="T1479" s="30">
        <v>0</v>
      </c>
      <c r="U1479" s="30">
        <v>0</v>
      </c>
      <c r="V1479" s="30">
        <v>1.9636484843731618E-2</v>
      </c>
      <c r="W1479" s="30">
        <v>1.9636484843731618E-2</v>
      </c>
      <c r="X1479" s="30">
        <v>6.845246364041685E-3</v>
      </c>
      <c r="Y1479" s="30">
        <v>6.845246364041685E-3</v>
      </c>
      <c r="Z1479" s="28" t="s">
        <v>1879</v>
      </c>
    </row>
    <row r="1480" spans="1:26">
      <c r="A1480" s="27" t="s">
        <v>1525</v>
      </c>
      <c r="B1480" s="30">
        <v>1.0824426419006401</v>
      </c>
      <c r="C1480" s="30">
        <v>1.0824426419006401</v>
      </c>
      <c r="D1480" s="30">
        <v>5.7617054648000001E-4</v>
      </c>
      <c r="E1480" s="30">
        <v>5.7617054648000001E-4</v>
      </c>
      <c r="F1480" s="30">
        <v>6.8085565271950005E-2</v>
      </c>
      <c r="G1480" s="30">
        <v>6.8085565271950005E-2</v>
      </c>
      <c r="H1480" s="30">
        <v>0.45093953453912</v>
      </c>
      <c r="I1480" s="30">
        <v>0.45093953453912</v>
      </c>
      <c r="J1480" s="30">
        <v>1.2198636058020001E-2</v>
      </c>
      <c r="K1480" s="30">
        <v>1.2198636058020001E-2</v>
      </c>
      <c r="L1480" s="30">
        <v>8.0023687000000002E-6</v>
      </c>
      <c r="M1480" s="30">
        <v>8.0023687000000002E-6</v>
      </c>
      <c r="N1480" s="30">
        <v>3.9704325320999998E-4</v>
      </c>
      <c r="O1480" s="30">
        <v>3.9704325320999998E-4</v>
      </c>
      <c r="P1480" s="30">
        <v>4.9824502912599999E-3</v>
      </c>
      <c r="Q1480" s="30">
        <v>4.9824502912599999E-3</v>
      </c>
      <c r="R1480" s="30">
        <v>0</v>
      </c>
      <c r="S1480" s="30">
        <v>0</v>
      </c>
      <c r="T1480" s="30">
        <v>2.2454646575386317E-2</v>
      </c>
      <c r="U1480" s="30">
        <v>2.2454646575386317E-2</v>
      </c>
      <c r="V1480" s="30">
        <v>0</v>
      </c>
      <c r="W1480" s="30">
        <v>0</v>
      </c>
      <c r="X1480" s="30">
        <v>7.4247241196370196E-3</v>
      </c>
      <c r="Y1480" s="30">
        <v>7.4247241196370196E-3</v>
      </c>
      <c r="Z1480" s="28" t="s">
        <v>1879</v>
      </c>
    </row>
    <row r="1481" spans="1:26">
      <c r="A1481" s="27" t="s">
        <v>1526</v>
      </c>
      <c r="B1481" s="30">
        <v>0.13064762403161001</v>
      </c>
      <c r="C1481" s="30">
        <v>0.13064762403161001</v>
      </c>
      <c r="D1481" s="30">
        <v>0.30108912238022001</v>
      </c>
      <c r="E1481" s="30">
        <v>0.30108912238022001</v>
      </c>
      <c r="F1481" s="30">
        <v>0.60178032234029999</v>
      </c>
      <c r="G1481" s="30">
        <v>0.60178032234029999</v>
      </c>
      <c r="H1481" s="30">
        <v>0.31416558510715997</v>
      </c>
      <c r="I1481" s="30">
        <v>0.31416558510715997</v>
      </c>
      <c r="J1481" s="30">
        <v>9.8701969733999998E-4</v>
      </c>
      <c r="K1481" s="30">
        <v>9.8701969733999998E-4</v>
      </c>
      <c r="L1481" s="30">
        <v>2.64078167137E-3</v>
      </c>
      <c r="M1481" s="30">
        <v>2.64078167137E-3</v>
      </c>
      <c r="N1481" s="30">
        <v>4.1419944315900003E-3</v>
      </c>
      <c r="O1481" s="30">
        <v>4.1419944315900003E-3</v>
      </c>
      <c r="P1481" s="30">
        <v>2.3853844596800002E-3</v>
      </c>
      <c r="Q1481" s="30">
        <v>2.3853844596800002E-3</v>
      </c>
      <c r="R1481" s="30">
        <v>1.3526806858793252E-2</v>
      </c>
      <c r="S1481" s="30">
        <v>1.3526806858793252E-2</v>
      </c>
      <c r="T1481" s="30">
        <v>1.3564014948424734E-2</v>
      </c>
      <c r="U1481" s="30">
        <v>1.3564014948424734E-2</v>
      </c>
      <c r="V1481" s="30">
        <v>1.7533626132308536E-2</v>
      </c>
      <c r="W1481" s="30">
        <v>1.7533626132308536E-2</v>
      </c>
      <c r="X1481" s="30">
        <v>1.4620567755899625E-2</v>
      </c>
      <c r="Y1481" s="30">
        <v>1.4620567755899625E-2</v>
      </c>
      <c r="Z1481" s="28" t="s">
        <v>1879</v>
      </c>
    </row>
    <row r="1482" spans="1:26">
      <c r="A1482" s="27" t="s">
        <v>1527</v>
      </c>
      <c r="B1482" s="30">
        <v>2.7309808259831301</v>
      </c>
      <c r="C1482" s="30">
        <v>2.7309808259831301</v>
      </c>
      <c r="D1482" s="30">
        <v>0.80833126605475003</v>
      </c>
      <c r="E1482" s="30">
        <v>0.80833126605475003</v>
      </c>
      <c r="F1482" s="30">
        <v>4.5533900631347803</v>
      </c>
      <c r="G1482" s="30">
        <v>4.5533900631347803</v>
      </c>
      <c r="H1482" s="30">
        <v>2.58712474515547</v>
      </c>
      <c r="I1482" s="30">
        <v>2.58712474515547</v>
      </c>
      <c r="J1482" s="30">
        <v>3.7467002739149997E-2</v>
      </c>
      <c r="K1482" s="30">
        <v>3.7467002739149997E-2</v>
      </c>
      <c r="L1482" s="30">
        <v>4.4853276569899996E-3</v>
      </c>
      <c r="M1482" s="30">
        <v>4.4853276569899996E-3</v>
      </c>
      <c r="N1482" s="30">
        <v>2.803811615231E-2</v>
      </c>
      <c r="O1482" s="30">
        <v>2.803811615231E-2</v>
      </c>
      <c r="P1482" s="30">
        <v>2.401657465142E-2</v>
      </c>
      <c r="Q1482" s="30">
        <v>2.401657465142E-2</v>
      </c>
      <c r="R1482" s="30">
        <v>0</v>
      </c>
      <c r="S1482" s="30">
        <v>0</v>
      </c>
      <c r="T1482" s="30">
        <v>1.4168193785360467E-2</v>
      </c>
      <c r="U1482" s="30">
        <v>1.4168193785360467E-2</v>
      </c>
      <c r="V1482" s="30">
        <v>5.6174267675777427E-2</v>
      </c>
      <c r="W1482" s="30">
        <v>5.6174267675777427E-2</v>
      </c>
      <c r="X1482" s="30">
        <v>1.9846451624852979E-2</v>
      </c>
      <c r="Y1482" s="30">
        <v>1.9846451624852979E-2</v>
      </c>
      <c r="Z1482" s="28" t="s">
        <v>1879</v>
      </c>
    </row>
    <row r="1483" spans="1:26">
      <c r="A1483" s="27" t="s">
        <v>1528</v>
      </c>
      <c r="B1483" s="30">
        <v>5.5491505999953699</v>
      </c>
      <c r="C1483" s="30">
        <v>5.5487697031323</v>
      </c>
      <c r="D1483" s="30">
        <v>3.1734313356753598</v>
      </c>
      <c r="E1483" s="30">
        <v>2.98835655353985</v>
      </c>
      <c r="F1483" s="30">
        <v>11.0456060546645</v>
      </c>
      <c r="G1483" s="30">
        <v>10.4381592878711</v>
      </c>
      <c r="H1483" s="30">
        <v>6.24712609462423</v>
      </c>
      <c r="I1483" s="30">
        <v>6.0218256724521897</v>
      </c>
      <c r="J1483" s="30">
        <v>5.3156641350830001E-2</v>
      </c>
      <c r="K1483" s="30">
        <v>5.314008061765E-2</v>
      </c>
      <c r="L1483" s="30">
        <v>3.0541040147879998E-2</v>
      </c>
      <c r="M1483" s="30">
        <v>2.5911669854279999E-2</v>
      </c>
      <c r="N1483" s="30">
        <v>7.2330496843259998E-2</v>
      </c>
      <c r="O1483" s="30">
        <v>5.9125132347749999E-2</v>
      </c>
      <c r="P1483" s="30">
        <v>5.0853803583500001E-2</v>
      </c>
      <c r="Q1483" s="30">
        <v>4.5752282520539998E-2</v>
      </c>
      <c r="R1483" s="30">
        <v>3.1531635968587601E-2</v>
      </c>
      <c r="S1483" s="30">
        <v>3.1531635968587601E-2</v>
      </c>
      <c r="T1483" s="30">
        <v>7.8011091283019779E-2</v>
      </c>
      <c r="U1483" s="30">
        <v>7.8011091283019779E-2</v>
      </c>
      <c r="V1483" s="30">
        <v>7.6722481471314843E-2</v>
      </c>
      <c r="W1483" s="30">
        <v>7.6722481471314843E-2</v>
      </c>
      <c r="X1483" s="30">
        <v>5.9097470010703139E-2</v>
      </c>
      <c r="Y1483" s="30">
        <v>5.9097470010703139E-2</v>
      </c>
      <c r="Z1483" s="28" t="s">
        <v>1879</v>
      </c>
    </row>
    <row r="1484" spans="1:26">
      <c r="A1484" s="27" t="s">
        <v>1529</v>
      </c>
      <c r="B1484" s="30">
        <v>3.5612035016014199</v>
      </c>
      <c r="C1484" s="30">
        <v>3.560789483272</v>
      </c>
      <c r="D1484" s="30">
        <v>1.0935676960380301</v>
      </c>
      <c r="E1484" s="30">
        <v>0.84898329905652004</v>
      </c>
      <c r="F1484" s="30">
        <v>4.0830261558370298</v>
      </c>
      <c r="G1484" s="30">
        <v>3.3849849025528398</v>
      </c>
      <c r="H1484" s="30">
        <v>2.8861114528883198</v>
      </c>
      <c r="I1484" s="30">
        <v>2.6166688496308099</v>
      </c>
      <c r="J1484" s="30">
        <v>2.6069906166889999E-2</v>
      </c>
      <c r="K1484" s="30">
        <v>2.6053345433710001E-2</v>
      </c>
      <c r="L1484" s="30">
        <v>1.1711466594109999E-2</v>
      </c>
      <c r="M1484" s="30">
        <v>4.2772660707600003E-3</v>
      </c>
      <c r="N1484" s="30">
        <v>4.0419983530060002E-2</v>
      </c>
      <c r="O1484" s="30">
        <v>1.4009254539040001E-2</v>
      </c>
      <c r="P1484" s="30">
        <v>2.5195375291230001E-2</v>
      </c>
      <c r="Q1484" s="30">
        <v>1.560224011812E-2</v>
      </c>
      <c r="R1484" s="30">
        <v>1.4510514409493937E-2</v>
      </c>
      <c r="S1484" s="30">
        <v>1.4510514409493937E-2</v>
      </c>
      <c r="T1484" s="30">
        <v>1.1083280651072718E-3</v>
      </c>
      <c r="U1484" s="30">
        <v>1.1083280651072718E-3</v>
      </c>
      <c r="V1484" s="30">
        <v>1.4190619975687229E-2</v>
      </c>
      <c r="W1484" s="30">
        <v>1.4190619975687229E-2</v>
      </c>
      <c r="X1484" s="30">
        <v>9.9926837625834656E-3</v>
      </c>
      <c r="Y1484" s="30">
        <v>9.9926837625834656E-3</v>
      </c>
      <c r="Z1484" s="28" t="s">
        <v>1879</v>
      </c>
    </row>
    <row r="1485" spans="1:26">
      <c r="A1485" s="27" t="s">
        <v>1530</v>
      </c>
      <c r="B1485" s="30">
        <v>0.70096284102689999</v>
      </c>
      <c r="C1485" s="30">
        <v>0.70096284102689999</v>
      </c>
      <c r="D1485" s="30">
        <v>0.22896777446124</v>
      </c>
      <c r="E1485" s="30">
        <v>0.22896777446124</v>
      </c>
      <c r="F1485" s="30">
        <v>2.7718275753891999</v>
      </c>
      <c r="G1485" s="30">
        <v>2.7718275753891999</v>
      </c>
      <c r="H1485" s="30">
        <v>1.1038310359289401</v>
      </c>
      <c r="I1485" s="30">
        <v>1.1038310359289401</v>
      </c>
      <c r="J1485" s="30">
        <v>1.145009091843E-2</v>
      </c>
      <c r="K1485" s="30">
        <v>1.145009091843E-2</v>
      </c>
      <c r="L1485" s="30">
        <v>1.6444867680799999E-3</v>
      </c>
      <c r="M1485" s="30">
        <v>1.6444867680799999E-3</v>
      </c>
      <c r="N1485" s="30">
        <v>2.5896043292419998E-2</v>
      </c>
      <c r="O1485" s="30">
        <v>2.5896043292419998E-2</v>
      </c>
      <c r="P1485" s="30">
        <v>1.2106851464499999E-2</v>
      </c>
      <c r="Q1485" s="30">
        <v>1.2106851464499999E-2</v>
      </c>
      <c r="R1485" s="30">
        <v>0</v>
      </c>
      <c r="S1485" s="30">
        <v>0</v>
      </c>
      <c r="T1485" s="30">
        <v>3.2625657194529582E-2</v>
      </c>
      <c r="U1485" s="30">
        <v>3.2625657194529582E-2</v>
      </c>
      <c r="V1485" s="30">
        <v>3.7449511783851615E-3</v>
      </c>
      <c r="W1485" s="30">
        <v>3.7449511783851615E-3</v>
      </c>
      <c r="X1485" s="30">
        <v>1.1798590466664816E-2</v>
      </c>
      <c r="Y1485" s="30">
        <v>1.1798590466664816E-2</v>
      </c>
      <c r="Z1485" s="28" t="s">
        <v>1879</v>
      </c>
    </row>
    <row r="1486" spans="1:26">
      <c r="A1486" s="27" t="s">
        <v>1531</v>
      </c>
      <c r="B1486" s="30">
        <v>1.241723773595E-2</v>
      </c>
      <c r="C1486" s="30">
        <v>1.241723773595E-2</v>
      </c>
      <c r="D1486" s="30">
        <v>1.683298256284E-2</v>
      </c>
      <c r="E1486" s="30">
        <v>1.683298256284E-2</v>
      </c>
      <c r="F1486" s="30">
        <v>7.7416081722285401</v>
      </c>
      <c r="G1486" s="30">
        <v>7.7416081722285401</v>
      </c>
      <c r="H1486" s="30">
        <v>2.1000194482260399</v>
      </c>
      <c r="I1486" s="30">
        <v>2.1000194482260399</v>
      </c>
      <c r="J1486" s="30">
        <v>4.9682199530000002E-5</v>
      </c>
      <c r="K1486" s="30">
        <v>4.9682199530000002E-5</v>
      </c>
      <c r="L1486" s="30">
        <v>1.7605211141999999E-4</v>
      </c>
      <c r="M1486" s="30">
        <v>1.7605211141999999E-4</v>
      </c>
      <c r="N1486" s="30">
        <v>7.28892984589E-3</v>
      </c>
      <c r="O1486" s="30">
        <v>7.28892984589E-3</v>
      </c>
      <c r="P1486" s="30">
        <v>2.04537125605E-3</v>
      </c>
      <c r="Q1486" s="30">
        <v>2.04537125605E-3</v>
      </c>
      <c r="R1486" s="30">
        <v>0</v>
      </c>
      <c r="S1486" s="30">
        <v>0</v>
      </c>
      <c r="T1486" s="30">
        <v>2.9368693133167418E-3</v>
      </c>
      <c r="U1486" s="30">
        <v>2.9368693133167418E-3</v>
      </c>
      <c r="V1486" s="30">
        <v>2.6714638641621895E-3</v>
      </c>
      <c r="W1486" s="30">
        <v>2.6714638641621895E-3</v>
      </c>
      <c r="X1486" s="30">
        <v>1.692127966681352E-3</v>
      </c>
      <c r="Y1486" s="30">
        <v>1.692127966681352E-3</v>
      </c>
      <c r="Z1486" s="28" t="s">
        <v>1879</v>
      </c>
    </row>
    <row r="1487" spans="1:26">
      <c r="A1487" s="27" t="s">
        <v>1532</v>
      </c>
      <c r="B1487" s="30">
        <v>1.0656699313392</v>
      </c>
      <c r="C1487" s="30">
        <v>1.0656699313392</v>
      </c>
      <c r="D1487" s="30">
        <v>2.6927970679319999E-2</v>
      </c>
      <c r="E1487" s="30">
        <v>2.6927970679319999E-2</v>
      </c>
      <c r="F1487" s="30">
        <v>1.34513842594408</v>
      </c>
      <c r="G1487" s="30">
        <v>1.34513842594408</v>
      </c>
      <c r="H1487" s="30">
        <v>0.79763525447408001</v>
      </c>
      <c r="I1487" s="30">
        <v>0.79763525447408001</v>
      </c>
      <c r="J1487" s="30">
        <v>1.225494255082E-2</v>
      </c>
      <c r="K1487" s="30">
        <v>1.225494255082E-2</v>
      </c>
      <c r="L1487" s="30">
        <v>3.4410185415E-4</v>
      </c>
      <c r="M1487" s="30">
        <v>3.4410185415E-4</v>
      </c>
      <c r="N1487" s="30">
        <v>1.7239520018819999E-2</v>
      </c>
      <c r="O1487" s="30">
        <v>1.7239520018819999E-2</v>
      </c>
      <c r="P1487" s="30">
        <v>9.6619316189799995E-3</v>
      </c>
      <c r="Q1487" s="30">
        <v>9.6619316189799995E-3</v>
      </c>
      <c r="R1487" s="30">
        <v>0</v>
      </c>
      <c r="S1487" s="30">
        <v>0</v>
      </c>
      <c r="T1487" s="30">
        <v>0</v>
      </c>
      <c r="U1487" s="30">
        <v>0</v>
      </c>
      <c r="V1487" s="30">
        <v>7.3281439943531628E-3</v>
      </c>
      <c r="W1487" s="30">
        <v>7.3281439943531628E-3</v>
      </c>
      <c r="X1487" s="30">
        <v>1.9778978187557634E-3</v>
      </c>
      <c r="Y1487" s="30">
        <v>1.9778978187557634E-3</v>
      </c>
      <c r="Z1487" s="28" t="s">
        <v>1879</v>
      </c>
    </row>
    <row r="1488" spans="1:26">
      <c r="A1488" s="27" t="s">
        <v>1533</v>
      </c>
      <c r="B1488" s="30">
        <v>0.84882037897581997</v>
      </c>
      <c r="C1488" s="30">
        <v>0.84882037897581997</v>
      </c>
      <c r="D1488" s="30">
        <v>3.032497619295E-2</v>
      </c>
      <c r="E1488" s="30">
        <v>3.032497619295E-2</v>
      </c>
      <c r="F1488" s="30">
        <v>3.0588016156229201</v>
      </c>
      <c r="G1488" s="30">
        <v>3.0588016156229201</v>
      </c>
      <c r="H1488" s="30">
        <v>1.1746649150033199</v>
      </c>
      <c r="I1488" s="30">
        <v>1.1746649150033199</v>
      </c>
      <c r="J1488" s="30">
        <v>6.6805997635099998E-3</v>
      </c>
      <c r="K1488" s="30">
        <v>6.6805997635099998E-3</v>
      </c>
      <c r="L1488" s="30">
        <v>5.5216344037999998E-4</v>
      </c>
      <c r="M1488" s="30">
        <v>5.5216344037999998E-4</v>
      </c>
      <c r="N1488" s="30">
        <v>1.4146504058659999E-2</v>
      </c>
      <c r="O1488" s="30">
        <v>1.4146504058659999E-2</v>
      </c>
      <c r="P1488" s="30">
        <v>6.6692862236399997E-3</v>
      </c>
      <c r="Q1488" s="30">
        <v>6.6692862236399997E-3</v>
      </c>
      <c r="R1488" s="30">
        <v>0</v>
      </c>
      <c r="S1488" s="30">
        <v>0</v>
      </c>
      <c r="T1488" s="30">
        <v>4.8734425389915419E-3</v>
      </c>
      <c r="U1488" s="30">
        <v>4.8734425389915419E-3</v>
      </c>
      <c r="V1488" s="30">
        <v>6.543861025057841E-3</v>
      </c>
      <c r="W1488" s="30">
        <v>6.543861025057841E-3</v>
      </c>
      <c r="X1488" s="30">
        <v>3.3776408904906113E-3</v>
      </c>
      <c r="Y1488" s="30">
        <v>3.3776408904906113E-3</v>
      </c>
      <c r="Z1488" s="28" t="s">
        <v>1879</v>
      </c>
    </row>
    <row r="1489" spans="1:26">
      <c r="A1489" s="27" t="s">
        <v>1534</v>
      </c>
      <c r="B1489" s="30">
        <v>1.3990507387740001E-2</v>
      </c>
      <c r="C1489" s="30">
        <v>1.3990507387740001E-2</v>
      </c>
      <c r="D1489" s="30">
        <v>7.8023094836099996E-3</v>
      </c>
      <c r="E1489" s="30">
        <v>7.8023094836099996E-3</v>
      </c>
      <c r="F1489" s="30">
        <v>9.8005960550569995E-2</v>
      </c>
      <c r="G1489" s="30">
        <v>9.8005960550569995E-2</v>
      </c>
      <c r="H1489" s="30">
        <v>3.4620488375390002E-2</v>
      </c>
      <c r="I1489" s="30">
        <v>3.4620488375390002E-2</v>
      </c>
      <c r="J1489" s="30">
        <v>7.6179372610000001E-5</v>
      </c>
      <c r="K1489" s="30">
        <v>7.6179372610000001E-5</v>
      </c>
      <c r="L1489" s="30">
        <v>5.6016580910000001E-5</v>
      </c>
      <c r="M1489" s="30">
        <v>5.6016580910000001E-5</v>
      </c>
      <c r="N1489" s="30">
        <v>8.3330065487999998E-4</v>
      </c>
      <c r="O1489" s="30">
        <v>8.3330065487999998E-4</v>
      </c>
      <c r="P1489" s="30">
        <v>2.738627749E-4</v>
      </c>
      <c r="Q1489" s="30">
        <v>2.738627749E-4</v>
      </c>
      <c r="R1489" s="30">
        <v>0</v>
      </c>
      <c r="S1489" s="30">
        <v>0</v>
      </c>
      <c r="T1489" s="30">
        <v>5.1255171530773108E-3</v>
      </c>
      <c r="U1489" s="30">
        <v>5.1255171530773108E-3</v>
      </c>
      <c r="V1489" s="30">
        <v>1.1528959648641229E-2</v>
      </c>
      <c r="W1489" s="30">
        <v>1.1528959648641229E-2</v>
      </c>
      <c r="X1489" s="30">
        <v>4.8064901508626679E-3</v>
      </c>
      <c r="Y1489" s="30">
        <v>4.8064901508626679E-3</v>
      </c>
      <c r="Z1489" s="28" t="s">
        <v>1879</v>
      </c>
    </row>
    <row r="1490" spans="1:26">
      <c r="A1490" s="27" t="s">
        <v>1535</v>
      </c>
      <c r="B1490" s="30">
        <v>0.11925052745935</v>
      </c>
      <c r="C1490" s="30">
        <v>0.11925052745935</v>
      </c>
      <c r="D1490" s="30">
        <v>0.59678864944023002</v>
      </c>
      <c r="E1490" s="30">
        <v>0.59678864944023002</v>
      </c>
      <c r="F1490" s="30">
        <v>4.874808831026E-2</v>
      </c>
      <c r="G1490" s="30">
        <v>4.874808831026E-2</v>
      </c>
      <c r="H1490" s="30">
        <v>0.25812161888620999</v>
      </c>
      <c r="I1490" s="30">
        <v>0.25812161888620999</v>
      </c>
      <c r="J1490" s="30">
        <v>6.3924430062E-4</v>
      </c>
      <c r="K1490" s="30">
        <v>6.3924430062E-4</v>
      </c>
      <c r="L1490" s="30">
        <v>1.421220681322E-2</v>
      </c>
      <c r="M1490" s="30">
        <v>1.421220681322E-2</v>
      </c>
      <c r="N1490" s="30">
        <v>3.3822203051000002E-4</v>
      </c>
      <c r="O1490" s="30">
        <v>3.3822203051000002E-4</v>
      </c>
      <c r="P1490" s="30">
        <v>5.04595470283E-3</v>
      </c>
      <c r="Q1490" s="30">
        <v>5.04595470283E-3</v>
      </c>
      <c r="R1490" s="30">
        <v>0</v>
      </c>
      <c r="S1490" s="30">
        <v>0</v>
      </c>
      <c r="T1490" s="30">
        <v>0</v>
      </c>
      <c r="U1490" s="30">
        <v>0</v>
      </c>
      <c r="V1490" s="30">
        <v>2.1930512528920434E-2</v>
      </c>
      <c r="W1490" s="30">
        <v>2.1930512528920434E-2</v>
      </c>
      <c r="X1490" s="30">
        <v>5.9191403619486861E-3</v>
      </c>
      <c r="Y1490" s="30">
        <v>5.9191403619486861E-3</v>
      </c>
      <c r="Z1490" s="28" t="s">
        <v>1879</v>
      </c>
    </row>
    <row r="1491" spans="1:26">
      <c r="A1491" s="27" t="s">
        <v>1536</v>
      </c>
      <c r="B1491" s="30">
        <v>3.0405506112570001E-2</v>
      </c>
      <c r="C1491" s="30">
        <v>3.0405506112570001E-2</v>
      </c>
      <c r="D1491" s="30">
        <v>1.2079575554359999E-2</v>
      </c>
      <c r="E1491" s="30">
        <v>1.2079575554359999E-2</v>
      </c>
      <c r="F1491" s="30">
        <v>6.1071134465319997E-2</v>
      </c>
      <c r="G1491" s="30">
        <v>6.1071134465319997E-2</v>
      </c>
      <c r="H1491" s="30">
        <v>3.2622745428009997E-2</v>
      </c>
      <c r="I1491" s="30">
        <v>3.2622745428009997E-2</v>
      </c>
      <c r="J1491" s="30">
        <v>5.0013414193999996E-4</v>
      </c>
      <c r="K1491" s="30">
        <v>5.0013414193999996E-4</v>
      </c>
      <c r="L1491" s="30">
        <v>1.4404263662E-4</v>
      </c>
      <c r="M1491" s="30">
        <v>1.4404263662E-4</v>
      </c>
      <c r="N1491" s="30">
        <v>3.8723971609000001E-4</v>
      </c>
      <c r="O1491" s="30">
        <v>3.8723971609000001E-4</v>
      </c>
      <c r="P1491" s="30">
        <v>3.5192028079999998E-4</v>
      </c>
      <c r="Q1491" s="30">
        <v>3.5192028079999998E-4</v>
      </c>
      <c r="R1491" s="30">
        <v>0</v>
      </c>
      <c r="S1491" s="30">
        <v>0</v>
      </c>
      <c r="T1491" s="30">
        <v>1.8337427878652082E-2</v>
      </c>
      <c r="U1491" s="30">
        <v>1.8337427878652082E-2</v>
      </c>
      <c r="V1491" s="30">
        <v>1.7886553468491433E-2</v>
      </c>
      <c r="W1491" s="30">
        <v>1.7886553468491433E-2</v>
      </c>
      <c r="X1491" s="30">
        <v>1.0891006584613675E-2</v>
      </c>
      <c r="Y1491" s="30">
        <v>1.0891006584613675E-2</v>
      </c>
      <c r="Z1491" s="28" t="s">
        <v>1879</v>
      </c>
    </row>
    <row r="1492" spans="1:26">
      <c r="A1492" s="27" t="s">
        <v>1537</v>
      </c>
      <c r="B1492" s="30">
        <v>1.5287411524283001</v>
      </c>
      <c r="C1492" s="30">
        <v>1.5287411524283001</v>
      </c>
      <c r="D1492" s="30">
        <v>9.6312508502520003E-2</v>
      </c>
      <c r="E1492" s="30">
        <v>9.6312508502520003E-2</v>
      </c>
      <c r="F1492" s="30">
        <v>4.9523499078467497</v>
      </c>
      <c r="G1492" s="30">
        <v>4.9523499078467497</v>
      </c>
      <c r="H1492" s="30">
        <v>1.97914938486717</v>
      </c>
      <c r="I1492" s="30">
        <v>1.97914938486717</v>
      </c>
      <c r="J1492" s="30">
        <v>2.6265322818370001E-2</v>
      </c>
      <c r="K1492" s="30">
        <v>2.6265322818370001E-2</v>
      </c>
      <c r="L1492" s="30">
        <v>7.0820963005000003E-4</v>
      </c>
      <c r="M1492" s="30">
        <v>7.0820963005000003E-4</v>
      </c>
      <c r="N1492" s="30">
        <v>3.4523155954670003E-2</v>
      </c>
      <c r="O1492" s="30">
        <v>3.4523155954670003E-2</v>
      </c>
      <c r="P1492" s="30">
        <v>2.004357990244E-2</v>
      </c>
      <c r="Q1492" s="30">
        <v>2.004357990244E-2</v>
      </c>
      <c r="R1492" s="30">
        <v>2.3029355555629159E-2</v>
      </c>
      <c r="S1492" s="30">
        <v>2.3029355555629159E-2</v>
      </c>
      <c r="T1492" s="30">
        <v>3.2697678512839806E-2</v>
      </c>
      <c r="U1492" s="30">
        <v>3.2697678512839806E-2</v>
      </c>
      <c r="V1492" s="30">
        <v>3.6410336849535312E-2</v>
      </c>
      <c r="W1492" s="30">
        <v>3.6410336849535312E-2</v>
      </c>
      <c r="X1492" s="30">
        <v>2.9837812378862023E-2</v>
      </c>
      <c r="Y1492" s="30">
        <v>2.9837812378862023E-2</v>
      </c>
      <c r="Z1492" s="28" t="s">
        <v>1879</v>
      </c>
    </row>
    <row r="1493" spans="1:26">
      <c r="A1493" s="27" t="s">
        <v>1538</v>
      </c>
      <c r="B1493" s="30">
        <v>0.34880547431595998</v>
      </c>
      <c r="C1493" s="30">
        <v>0.34880547431595998</v>
      </c>
      <c r="D1493" s="30">
        <v>0.20261997551274999</v>
      </c>
      <c r="E1493" s="30">
        <v>0.20261997551274999</v>
      </c>
      <c r="F1493" s="30">
        <v>0.13584271205050999</v>
      </c>
      <c r="G1493" s="30">
        <v>0.13584271205050999</v>
      </c>
      <c r="H1493" s="30">
        <v>0.24298904681201</v>
      </c>
      <c r="I1493" s="30">
        <v>0.24298904681201</v>
      </c>
      <c r="J1493" s="30">
        <v>1.36129226713E-3</v>
      </c>
      <c r="K1493" s="30">
        <v>1.36129226713E-3</v>
      </c>
      <c r="L1493" s="30">
        <v>6.7419956307099996E-3</v>
      </c>
      <c r="M1493" s="30">
        <v>6.7419956307099996E-3</v>
      </c>
      <c r="N1493" s="30">
        <v>9.5584486882999999E-4</v>
      </c>
      <c r="O1493" s="30">
        <v>9.5584486882999999E-4</v>
      </c>
      <c r="P1493" s="30">
        <v>3.0310126439899998E-3</v>
      </c>
      <c r="Q1493" s="30">
        <v>3.0310126439899998E-3</v>
      </c>
      <c r="R1493" s="30">
        <v>0</v>
      </c>
      <c r="S1493" s="30">
        <v>0</v>
      </c>
      <c r="T1493" s="30">
        <v>0</v>
      </c>
      <c r="U1493" s="30">
        <v>0</v>
      </c>
      <c r="V1493" s="30">
        <v>4.450805850750951E-3</v>
      </c>
      <c r="W1493" s="30">
        <v>4.450805850750951E-3</v>
      </c>
      <c r="X1493" s="30">
        <v>1.2012917855720622E-3</v>
      </c>
      <c r="Y1493" s="30">
        <v>1.2012917855720622E-3</v>
      </c>
      <c r="Z1493" s="28" t="s">
        <v>1879</v>
      </c>
    </row>
    <row r="1494" spans="1:26">
      <c r="A1494" s="27" t="s">
        <v>1539</v>
      </c>
      <c r="B1494" s="30">
        <v>4.7247771753350001E-2</v>
      </c>
      <c r="C1494" s="30">
        <v>4.7247771753350001E-2</v>
      </c>
      <c r="D1494" s="30">
        <v>4.0123876667489997E-2</v>
      </c>
      <c r="E1494" s="30">
        <v>4.0123876667489997E-2</v>
      </c>
      <c r="F1494" s="30">
        <v>4.5204109642759997E-2</v>
      </c>
      <c r="G1494" s="30">
        <v>4.5204109642759997E-2</v>
      </c>
      <c r="H1494" s="30">
        <v>4.4340632371640001E-2</v>
      </c>
      <c r="I1494" s="30">
        <v>4.4340632371640001E-2</v>
      </c>
      <c r="J1494" s="30">
        <v>4.2064262268999997E-4</v>
      </c>
      <c r="K1494" s="30">
        <v>4.2064262268999997E-4</v>
      </c>
      <c r="L1494" s="30">
        <v>8.7225818841999998E-4</v>
      </c>
      <c r="M1494" s="30">
        <v>8.7225818841999998E-4</v>
      </c>
      <c r="N1494" s="30">
        <v>1.5195482529999999E-4</v>
      </c>
      <c r="O1494" s="30">
        <v>1.5195482529999999E-4</v>
      </c>
      <c r="P1494" s="30">
        <v>4.9745122398000001E-4</v>
      </c>
      <c r="Q1494" s="30">
        <v>4.9745122398000001E-4</v>
      </c>
      <c r="R1494" s="30">
        <v>7.7437988334619554E-3</v>
      </c>
      <c r="S1494" s="30">
        <v>7.7437988334619554E-3</v>
      </c>
      <c r="T1494" s="30">
        <v>3.8451381608956251E-3</v>
      </c>
      <c r="U1494" s="30">
        <v>3.8451381608956251E-3</v>
      </c>
      <c r="V1494" s="30">
        <v>7.617348339280813E-3</v>
      </c>
      <c r="W1494" s="30">
        <v>7.617348339280813E-3</v>
      </c>
      <c r="X1494" s="30">
        <v>6.420560611653324E-3</v>
      </c>
      <c r="Y1494" s="30">
        <v>6.420560611653324E-3</v>
      </c>
      <c r="Z1494" s="28" t="s">
        <v>1879</v>
      </c>
    </row>
    <row r="1495" spans="1:26">
      <c r="A1495" s="27" t="s">
        <v>1540</v>
      </c>
      <c r="B1495" s="30">
        <v>0.70493741698932</v>
      </c>
      <c r="C1495" s="30">
        <v>0.70493741698932</v>
      </c>
      <c r="D1495" s="30">
        <v>4.0960124196759998E-2</v>
      </c>
      <c r="E1495" s="30">
        <v>4.0960124196759998E-2</v>
      </c>
      <c r="F1495" s="30">
        <v>0.17989490608211001</v>
      </c>
      <c r="G1495" s="30">
        <v>0.17989490608211001</v>
      </c>
      <c r="H1495" s="30">
        <v>0.34367926038529001</v>
      </c>
      <c r="I1495" s="30">
        <v>0.34367926038529001</v>
      </c>
      <c r="J1495" s="30">
        <v>8.4923439730499994E-3</v>
      </c>
      <c r="K1495" s="30">
        <v>8.4923439730499994E-3</v>
      </c>
      <c r="L1495" s="30">
        <v>6.8420252395E-4</v>
      </c>
      <c r="M1495" s="30">
        <v>6.8420252395E-4</v>
      </c>
      <c r="N1495" s="30">
        <v>6.9114936669000004E-4</v>
      </c>
      <c r="O1495" s="30">
        <v>6.9114936669000004E-4</v>
      </c>
      <c r="P1495" s="30">
        <v>3.8049726600300001E-3</v>
      </c>
      <c r="Q1495" s="30">
        <v>3.8049726600300001E-3</v>
      </c>
      <c r="R1495" s="30">
        <v>1.1264610706845214E-2</v>
      </c>
      <c r="S1495" s="30">
        <v>1.1264610706845214E-2</v>
      </c>
      <c r="T1495" s="30">
        <v>0</v>
      </c>
      <c r="U1495" s="30">
        <v>0</v>
      </c>
      <c r="V1495" s="30">
        <v>1.5166071918748286E-2</v>
      </c>
      <c r="W1495" s="30">
        <v>1.5166071918748286E-2</v>
      </c>
      <c r="X1495" s="30">
        <v>8.5929406908486182E-3</v>
      </c>
      <c r="Y1495" s="30">
        <v>8.5929406908486182E-3</v>
      </c>
      <c r="Z1495" s="28" t="s">
        <v>1879</v>
      </c>
    </row>
    <row r="1496" spans="1:26">
      <c r="A1496" s="27" t="s">
        <v>1541</v>
      </c>
      <c r="B1496" s="30">
        <v>1.30981157197792</v>
      </c>
      <c r="C1496" s="30">
        <v>1.30981157197792</v>
      </c>
      <c r="D1496" s="30">
        <v>2.19416547298</v>
      </c>
      <c r="E1496" s="30">
        <v>2.19416547298</v>
      </c>
      <c r="F1496" s="30">
        <v>3.6640621936394702</v>
      </c>
      <c r="G1496" s="30">
        <v>3.6640621936394702</v>
      </c>
      <c r="H1496" s="30">
        <v>2.23764938420566</v>
      </c>
      <c r="I1496" s="30">
        <v>2.23764938420566</v>
      </c>
      <c r="J1496" s="30">
        <v>1.672634050855E-2</v>
      </c>
      <c r="K1496" s="30">
        <v>1.672634050855E-2</v>
      </c>
      <c r="L1496" s="30">
        <v>2.7472131750999999E-2</v>
      </c>
      <c r="M1496" s="30">
        <v>2.7472131750999999E-2</v>
      </c>
      <c r="N1496" s="30">
        <v>4.3586526018589998E-2</v>
      </c>
      <c r="O1496" s="30">
        <v>4.3586526018589998E-2</v>
      </c>
      <c r="P1496" s="30">
        <v>2.7529162416500001E-2</v>
      </c>
      <c r="Q1496" s="30">
        <v>2.7529162416500001E-2</v>
      </c>
      <c r="R1496" s="30">
        <v>0</v>
      </c>
      <c r="S1496" s="30">
        <v>0</v>
      </c>
      <c r="T1496" s="30">
        <v>1.1627441722749933E-2</v>
      </c>
      <c r="U1496" s="30">
        <v>1.1627441722749933E-2</v>
      </c>
      <c r="V1496" s="30">
        <v>3.7645582526175444E-3</v>
      </c>
      <c r="W1496" s="30">
        <v>3.7645582526175444E-3</v>
      </c>
      <c r="X1496" s="30">
        <v>4.8607335024138292E-3</v>
      </c>
      <c r="Y1496" s="30">
        <v>4.8607335024138292E-3</v>
      </c>
      <c r="Z1496" s="28" t="s">
        <v>1879</v>
      </c>
    </row>
    <row r="1497" spans="1:26">
      <c r="A1497" s="27" t="s">
        <v>1542</v>
      </c>
      <c r="B1497" s="30">
        <v>2.7258966808999998E-3</v>
      </c>
      <c r="C1497" s="30">
        <v>2.7258966808999998E-3</v>
      </c>
      <c r="D1497" s="30">
        <v>1.5676640285519999E-2</v>
      </c>
      <c r="E1497" s="30">
        <v>1.5676640285519999E-2</v>
      </c>
      <c r="F1497" s="30">
        <v>0.29024842163052</v>
      </c>
      <c r="G1497" s="30">
        <v>0.29024842163052</v>
      </c>
      <c r="H1497" s="30">
        <v>8.4611690368370004E-2</v>
      </c>
      <c r="I1497" s="30">
        <v>8.4611690368370004E-2</v>
      </c>
      <c r="J1497" s="30">
        <v>5.6306492799999998E-5</v>
      </c>
      <c r="K1497" s="30">
        <v>5.6306492799999998E-5</v>
      </c>
      <c r="L1497" s="30">
        <v>6.6819778653999995E-4</v>
      </c>
      <c r="M1497" s="30">
        <v>6.6819778653999995E-4</v>
      </c>
      <c r="N1497" s="30">
        <v>2.1518763970000002E-3</v>
      </c>
      <c r="O1497" s="30">
        <v>2.1518763970000002E-3</v>
      </c>
      <c r="P1497" s="30">
        <v>8.2423434186000002E-4</v>
      </c>
      <c r="Q1497" s="30">
        <v>8.2423434186000002E-4</v>
      </c>
      <c r="R1497" s="30">
        <v>0</v>
      </c>
      <c r="S1497" s="30">
        <v>0</v>
      </c>
      <c r="T1497" s="30">
        <v>0</v>
      </c>
      <c r="U1497" s="30">
        <v>0</v>
      </c>
      <c r="V1497" s="30">
        <v>1.181816399356888E-2</v>
      </c>
      <c r="W1497" s="30">
        <v>1.181816399356888E-2</v>
      </c>
      <c r="X1497" s="30">
        <v>3.1897736729231741E-3</v>
      </c>
      <c r="Y1497" s="30">
        <v>3.1897736729231741E-3</v>
      </c>
      <c r="Z1497" s="28" t="s">
        <v>1879</v>
      </c>
    </row>
    <row r="1498" spans="1:26">
      <c r="A1498" s="27" t="s">
        <v>1543</v>
      </c>
      <c r="B1498" s="30">
        <v>1.6285825006039999E-2</v>
      </c>
      <c r="C1498" s="30">
        <v>1.6285825006039999E-2</v>
      </c>
      <c r="D1498" s="30">
        <v>3.046901882957E-2</v>
      </c>
      <c r="E1498" s="30">
        <v>3.046901882957E-2</v>
      </c>
      <c r="F1498" s="30">
        <v>5.8169287478920001E-2</v>
      </c>
      <c r="G1498" s="30">
        <v>5.8169287478920001E-2</v>
      </c>
      <c r="H1498" s="30">
        <v>3.2280086207240002E-2</v>
      </c>
      <c r="I1498" s="30">
        <v>3.2280086207240002E-2</v>
      </c>
      <c r="J1498" s="30">
        <v>5.0344628856999999E-4</v>
      </c>
      <c r="K1498" s="30">
        <v>5.0344628856999999E-4</v>
      </c>
      <c r="L1498" s="30">
        <v>2.2806750798000001E-4</v>
      </c>
      <c r="M1498" s="30">
        <v>2.2806750798000001E-4</v>
      </c>
      <c r="N1498" s="30">
        <v>4.8527508725E-4</v>
      </c>
      <c r="O1498" s="30">
        <v>4.8527508725E-4</v>
      </c>
      <c r="P1498" s="30">
        <v>4.0748664092E-4</v>
      </c>
      <c r="Q1498" s="30">
        <v>4.0748664092E-4</v>
      </c>
      <c r="R1498" s="30">
        <v>0</v>
      </c>
      <c r="S1498" s="30">
        <v>0</v>
      </c>
      <c r="T1498" s="30">
        <v>1.6392852284276147E-2</v>
      </c>
      <c r="U1498" s="30">
        <v>1.6392852284276147E-2</v>
      </c>
      <c r="V1498" s="30">
        <v>1.8626720520763891E-4</v>
      </c>
      <c r="W1498" s="30">
        <v>1.8626720520763891E-4</v>
      </c>
      <c r="X1498" s="30">
        <v>5.4706404552207905E-3</v>
      </c>
      <c r="Y1498" s="30">
        <v>5.4706404552207905E-3</v>
      </c>
      <c r="Z1498" s="28" t="s">
        <v>1879</v>
      </c>
    </row>
    <row r="1499" spans="1:26">
      <c r="A1499" s="27" t="s">
        <v>1544</v>
      </c>
      <c r="B1499" s="30">
        <v>0.12409951013351</v>
      </c>
      <c r="C1499" s="30">
        <v>0.12409951013351</v>
      </c>
      <c r="D1499" s="30">
        <v>0.21876075318294</v>
      </c>
      <c r="E1499" s="30">
        <v>0.21876075318294</v>
      </c>
      <c r="F1499" s="30">
        <v>0.69300713697502003</v>
      </c>
      <c r="G1499" s="30">
        <v>0.69300713697502003</v>
      </c>
      <c r="H1499" s="30">
        <v>0.30895028530680002</v>
      </c>
      <c r="I1499" s="30">
        <v>0.30895028530680002</v>
      </c>
      <c r="J1499" s="30">
        <v>9.9364399061000006E-4</v>
      </c>
      <c r="K1499" s="30">
        <v>9.9364399061000006E-4</v>
      </c>
      <c r="L1499" s="30">
        <v>3.28897353617E-3</v>
      </c>
      <c r="M1499" s="30">
        <v>3.28897353617E-3</v>
      </c>
      <c r="N1499" s="30">
        <v>5.0047056978199996E-3</v>
      </c>
      <c r="O1499" s="30">
        <v>5.0047056978199996E-3</v>
      </c>
      <c r="P1499" s="30">
        <v>2.8352073749799999E-3</v>
      </c>
      <c r="Q1499" s="30">
        <v>2.8352073749799999E-3</v>
      </c>
      <c r="R1499" s="30">
        <v>0</v>
      </c>
      <c r="S1499" s="30">
        <v>0</v>
      </c>
      <c r="T1499" s="30">
        <v>0</v>
      </c>
      <c r="U1499" s="30">
        <v>0</v>
      </c>
      <c r="V1499" s="30">
        <v>1.8004195913885728E-2</v>
      </c>
      <c r="W1499" s="30">
        <v>1.8004195913885728E-2</v>
      </c>
      <c r="X1499" s="30">
        <v>4.859410493839411E-3</v>
      </c>
      <c r="Y1499" s="30">
        <v>4.859410493839411E-3</v>
      </c>
      <c r="Z1499" s="28" t="s">
        <v>1879</v>
      </c>
    </row>
    <row r="1500" spans="1:26">
      <c r="A1500" s="27" t="s">
        <v>1545</v>
      </c>
      <c r="B1500" s="30">
        <v>2.2108578790999998E-2</v>
      </c>
      <c r="C1500" s="30">
        <v>2.2108578790999998E-2</v>
      </c>
      <c r="D1500" s="30">
        <v>2.101422020918E-2</v>
      </c>
      <c r="E1500" s="30">
        <v>2.101422020918E-2</v>
      </c>
      <c r="F1500" s="30">
        <v>0.31811987765186001</v>
      </c>
      <c r="G1500" s="30">
        <v>0.31811987765186001</v>
      </c>
      <c r="H1500" s="30">
        <v>0.10164145673828</v>
      </c>
      <c r="I1500" s="30">
        <v>0.10164145673828</v>
      </c>
      <c r="J1500" s="30">
        <v>2.9478105054999999E-4</v>
      </c>
      <c r="K1500" s="30">
        <v>2.9478105054999999E-4</v>
      </c>
      <c r="L1500" s="30">
        <v>1.1203316182E-4</v>
      </c>
      <c r="M1500" s="30">
        <v>1.1203316182E-4</v>
      </c>
      <c r="N1500" s="30">
        <v>3.49986275048E-3</v>
      </c>
      <c r="O1500" s="30">
        <v>3.49986275048E-3</v>
      </c>
      <c r="P1500" s="30">
        <v>1.0994201253399999E-3</v>
      </c>
      <c r="Q1500" s="30">
        <v>1.0994201253399999E-3</v>
      </c>
      <c r="R1500" s="30">
        <v>0</v>
      </c>
      <c r="S1500" s="30">
        <v>0</v>
      </c>
      <c r="T1500" s="30">
        <v>1.2987844401942976E-2</v>
      </c>
      <c r="U1500" s="30">
        <v>1.2987844401942976E-2</v>
      </c>
      <c r="V1500" s="30">
        <v>1.5337633818281635E-2</v>
      </c>
      <c r="W1500" s="30">
        <v>1.5337633818281635E-2</v>
      </c>
      <c r="X1500" s="30">
        <v>8.4341796619183881E-3</v>
      </c>
      <c r="Y1500" s="30">
        <v>8.4341796619183881E-3</v>
      </c>
      <c r="Z1500" s="28" t="s">
        <v>1879</v>
      </c>
    </row>
    <row r="1501" spans="1:26">
      <c r="A1501" s="27" t="s">
        <v>1546</v>
      </c>
      <c r="B1501" s="30">
        <v>0.22508354889887999</v>
      </c>
      <c r="C1501" s="30">
        <v>0.22508354889887999</v>
      </c>
      <c r="D1501" s="30">
        <v>0.36890119475365002</v>
      </c>
      <c r="E1501" s="30">
        <v>0.36890119475365002</v>
      </c>
      <c r="F1501" s="30">
        <v>0.13719069840397999</v>
      </c>
      <c r="G1501" s="30">
        <v>0.13719069840397999</v>
      </c>
      <c r="H1501" s="30">
        <v>0.24891480221682999</v>
      </c>
      <c r="I1501" s="30">
        <v>0.24891480221682999</v>
      </c>
      <c r="J1501" s="30">
        <v>1.8316170893500001E-3</v>
      </c>
      <c r="K1501" s="30">
        <v>1.8316170893500001E-3</v>
      </c>
      <c r="L1501" s="30">
        <v>2.7288077270899999E-3</v>
      </c>
      <c r="M1501" s="30">
        <v>2.7288077270899999E-3</v>
      </c>
      <c r="N1501" s="30">
        <v>7.4997058939E-4</v>
      </c>
      <c r="O1501" s="30">
        <v>7.4997058939E-4</v>
      </c>
      <c r="P1501" s="30">
        <v>1.83633590129E-3</v>
      </c>
      <c r="Q1501" s="30">
        <v>1.83633590129E-3</v>
      </c>
      <c r="R1501" s="30">
        <v>1.32982687409537E-2</v>
      </c>
      <c r="S1501" s="30">
        <v>1.32982687409537E-2</v>
      </c>
      <c r="T1501" s="30">
        <v>0</v>
      </c>
      <c r="U1501" s="30">
        <v>0</v>
      </c>
      <c r="V1501" s="30">
        <v>0</v>
      </c>
      <c r="W1501" s="30">
        <v>0</v>
      </c>
      <c r="X1501" s="30">
        <v>5.3118794262905621E-3</v>
      </c>
      <c r="Y1501" s="30">
        <v>5.3118794262905621E-3</v>
      </c>
      <c r="Z1501" s="28" t="s">
        <v>1879</v>
      </c>
    </row>
    <row r="1502" spans="1:26">
      <c r="A1502" s="27" t="s">
        <v>1547</v>
      </c>
      <c r="B1502" s="30">
        <v>0.97216471967647</v>
      </c>
      <c r="C1502" s="30">
        <v>0.97216471967647</v>
      </c>
      <c r="D1502" s="30">
        <v>9.9302473532165596</v>
      </c>
      <c r="E1502" s="30">
        <v>9.9302473532165596</v>
      </c>
      <c r="F1502" s="30">
        <v>8.2763028900827393</v>
      </c>
      <c r="G1502" s="30">
        <v>8.2763028900827393</v>
      </c>
      <c r="H1502" s="30">
        <v>5.9056112762666899</v>
      </c>
      <c r="I1502" s="30">
        <v>5.9056112762666899</v>
      </c>
      <c r="J1502" s="30">
        <v>1.0989702536110001E-2</v>
      </c>
      <c r="K1502" s="30">
        <v>1.0989702536110001E-2</v>
      </c>
      <c r="L1502" s="30">
        <v>7.1881276857949997E-2</v>
      </c>
      <c r="M1502" s="30">
        <v>7.1881276857949997E-2</v>
      </c>
      <c r="N1502" s="30">
        <v>5.5419395317830002E-2</v>
      </c>
      <c r="O1502" s="30">
        <v>5.5419395317830002E-2</v>
      </c>
      <c r="P1502" s="30">
        <v>4.311552643173E-2</v>
      </c>
      <c r="Q1502" s="30">
        <v>4.311552643173E-2</v>
      </c>
      <c r="R1502" s="30">
        <v>7.7868567397215809E-3</v>
      </c>
      <c r="S1502" s="30">
        <v>7.7868567397215809E-3</v>
      </c>
      <c r="T1502" s="30">
        <v>3.2657666669334125E-2</v>
      </c>
      <c r="U1502" s="30">
        <v>3.2657666669334125E-2</v>
      </c>
      <c r="V1502" s="30">
        <v>8.0903690051370533E-2</v>
      </c>
      <c r="W1502" s="30">
        <v>8.0903690051370533E-2</v>
      </c>
      <c r="X1502" s="30">
        <v>3.5745045663640944E-2</v>
      </c>
      <c r="Y1502" s="30">
        <v>3.5745045663640944E-2</v>
      </c>
      <c r="Z1502" s="28" t="s">
        <v>1879</v>
      </c>
    </row>
    <row r="1503" spans="1:26">
      <c r="A1503" s="27" t="s">
        <v>1548</v>
      </c>
      <c r="B1503" s="30">
        <v>1.35027606742206</v>
      </c>
      <c r="C1503" s="30">
        <v>1.35027606742206</v>
      </c>
      <c r="D1503" s="30">
        <v>2.5241511487400299</v>
      </c>
      <c r="E1503" s="30">
        <v>2.5241511487400299</v>
      </c>
      <c r="F1503" s="30">
        <v>5.55007646758951</v>
      </c>
      <c r="G1503" s="30">
        <v>5.55007646758951</v>
      </c>
      <c r="H1503" s="30">
        <v>2.87196716821922</v>
      </c>
      <c r="I1503" s="30">
        <v>2.87196716821922</v>
      </c>
      <c r="J1503" s="30">
        <v>1.9429052163000001E-2</v>
      </c>
      <c r="K1503" s="30">
        <v>1.9429052163000001E-2</v>
      </c>
      <c r="L1503" s="30">
        <v>1.9529780815119999E-2</v>
      </c>
      <c r="M1503" s="30">
        <v>1.9529780815119999E-2</v>
      </c>
      <c r="N1503" s="30">
        <v>3.9601388180860002E-2</v>
      </c>
      <c r="O1503" s="30">
        <v>3.9601388180860002E-2</v>
      </c>
      <c r="P1503" s="30">
        <v>2.4906959422E-2</v>
      </c>
      <c r="Q1503" s="30">
        <v>2.4906959422E-2</v>
      </c>
      <c r="R1503" s="30">
        <v>1.7517943554397043E-2</v>
      </c>
      <c r="S1503" s="30">
        <v>1.7517943554397043E-2</v>
      </c>
      <c r="T1503" s="30">
        <v>0</v>
      </c>
      <c r="U1503" s="30">
        <v>0</v>
      </c>
      <c r="V1503" s="30">
        <v>9.9064742559115317E-3</v>
      </c>
      <c r="W1503" s="30">
        <v>9.9064742559115317E-3</v>
      </c>
      <c r="X1503" s="30">
        <v>9.6711926789997526E-3</v>
      </c>
      <c r="Y1503" s="30">
        <v>9.6711926789997526E-3</v>
      </c>
      <c r="Z1503" s="28" t="s">
        <v>1879</v>
      </c>
    </row>
    <row r="1504" spans="1:26">
      <c r="A1504" s="27" t="s">
        <v>1549</v>
      </c>
      <c r="B1504" s="30">
        <v>3.04055061126E-3</v>
      </c>
      <c r="C1504" s="30">
        <v>3.04055061126E-3</v>
      </c>
      <c r="D1504" s="30">
        <v>3.3533926042110002E-2</v>
      </c>
      <c r="E1504" s="30">
        <v>3.3533926042110002E-2</v>
      </c>
      <c r="F1504" s="30">
        <v>5.1105838986709999E-2</v>
      </c>
      <c r="G1504" s="30">
        <v>5.1105838986709999E-2</v>
      </c>
      <c r="H1504" s="30">
        <v>2.6096344130409999E-2</v>
      </c>
      <c r="I1504" s="30">
        <v>2.6096344130409999E-2</v>
      </c>
      <c r="J1504" s="30">
        <v>9.9364399099999996E-6</v>
      </c>
      <c r="K1504" s="30">
        <v>9.9364399099999996E-6</v>
      </c>
      <c r="L1504" s="30">
        <v>4.8814449076999998E-4</v>
      </c>
      <c r="M1504" s="30">
        <v>4.8814449076999998E-4</v>
      </c>
      <c r="N1504" s="30">
        <v>6.0291753264999997E-4</v>
      </c>
      <c r="O1504" s="30">
        <v>6.0291753264999997E-4</v>
      </c>
      <c r="P1504" s="30">
        <v>3.2810612646000002E-4</v>
      </c>
      <c r="Q1504" s="30">
        <v>3.2810612646000002E-4</v>
      </c>
      <c r="R1504" s="30">
        <v>0</v>
      </c>
      <c r="S1504" s="30">
        <v>0</v>
      </c>
      <c r="T1504" s="30">
        <v>0</v>
      </c>
      <c r="U1504" s="30">
        <v>0</v>
      </c>
      <c r="V1504" s="30">
        <v>2.7719501196031528E-2</v>
      </c>
      <c r="W1504" s="30">
        <v>2.7719501196031528E-2</v>
      </c>
      <c r="X1504" s="30">
        <v>7.4816134883370182E-3</v>
      </c>
      <c r="Y1504" s="30">
        <v>7.4816134883370182E-3</v>
      </c>
      <c r="Z1504" s="28" t="s">
        <v>1879</v>
      </c>
    </row>
    <row r="1505" spans="1:26">
      <c r="A1505" s="27" t="s">
        <v>1550</v>
      </c>
      <c r="B1505" s="30">
        <v>6.3321619374730007E-2</v>
      </c>
      <c r="C1505" s="30">
        <v>6.3321619374730007E-2</v>
      </c>
      <c r="D1505" s="30">
        <v>7.4205964965630006E-2</v>
      </c>
      <c r="E1505" s="30">
        <v>7.4205964965630006E-2</v>
      </c>
      <c r="F1505" s="30">
        <v>0.24218658091840001</v>
      </c>
      <c r="G1505" s="30">
        <v>0.24218658091840001</v>
      </c>
      <c r="H1505" s="30">
        <v>0.11519700259177</v>
      </c>
      <c r="I1505" s="30">
        <v>0.11519700259177</v>
      </c>
      <c r="J1505" s="30">
        <v>2.9809319718000001E-4</v>
      </c>
      <c r="K1505" s="30">
        <v>2.9809319718000001E-4</v>
      </c>
      <c r="L1505" s="30">
        <v>5.4015988732999997E-4</v>
      </c>
      <c r="M1505" s="30">
        <v>5.4015988732999997E-4</v>
      </c>
      <c r="N1505" s="30">
        <v>1.3430845849200001E-3</v>
      </c>
      <c r="O1505" s="30">
        <v>1.3430845849200001E-3</v>
      </c>
      <c r="P1505" s="30">
        <v>6.6018127862999996E-4</v>
      </c>
      <c r="Q1505" s="30">
        <v>6.6018127862999996E-4</v>
      </c>
      <c r="R1505" s="30">
        <v>9.0156631414385971E-3</v>
      </c>
      <c r="S1505" s="30">
        <v>9.0156631414385971E-3</v>
      </c>
      <c r="T1505" s="30">
        <v>5.4416107167721646E-3</v>
      </c>
      <c r="U1505" s="30">
        <v>5.4416107167721646E-3</v>
      </c>
      <c r="V1505" s="30">
        <v>0</v>
      </c>
      <c r="W1505" s="30">
        <v>0</v>
      </c>
      <c r="X1505" s="30">
        <v>5.4005210007766064E-3</v>
      </c>
      <c r="Y1505" s="30">
        <v>5.4005210007766064E-3</v>
      </c>
      <c r="Z1505" s="28" t="s">
        <v>1879</v>
      </c>
    </row>
    <row r="1506" spans="1:26">
      <c r="A1506" s="27" t="s">
        <v>1551</v>
      </c>
      <c r="B1506" s="30">
        <v>0.86374491171473</v>
      </c>
      <c r="C1506" s="30">
        <v>0.86374491171473</v>
      </c>
      <c r="D1506" s="30">
        <v>9.5308211230519996E-2</v>
      </c>
      <c r="E1506" s="30">
        <v>9.5308211230519996E-2</v>
      </c>
      <c r="F1506" s="30">
        <v>5.7728128308690001E-2</v>
      </c>
      <c r="G1506" s="30">
        <v>5.7728128308690001E-2</v>
      </c>
      <c r="H1506" s="30">
        <v>0.39211063526903001</v>
      </c>
      <c r="I1506" s="30">
        <v>0.39211063526903001</v>
      </c>
      <c r="J1506" s="30">
        <v>3.9381423494380001E-2</v>
      </c>
      <c r="K1506" s="30">
        <v>3.9381423494380001E-2</v>
      </c>
      <c r="L1506" s="30">
        <v>2.2526667893699999E-3</v>
      </c>
      <c r="M1506" s="30">
        <v>2.2526667893699999E-3</v>
      </c>
      <c r="N1506" s="30">
        <v>4.7547155014E-4</v>
      </c>
      <c r="O1506" s="30">
        <v>4.7547155014E-4</v>
      </c>
      <c r="P1506" s="30">
        <v>1.6603757608949998E-2</v>
      </c>
      <c r="Q1506" s="30">
        <v>1.6603757608949998E-2</v>
      </c>
      <c r="R1506" s="30">
        <v>9.0156631414385971E-3</v>
      </c>
      <c r="S1506" s="30">
        <v>9.0156631414385971E-3</v>
      </c>
      <c r="T1506" s="30">
        <v>5.4456119011227324E-3</v>
      </c>
      <c r="U1506" s="30">
        <v>5.4456119011227324E-3</v>
      </c>
      <c r="V1506" s="30">
        <v>0</v>
      </c>
      <c r="W1506" s="30">
        <v>0</v>
      </c>
      <c r="X1506" s="30">
        <v>5.4018440093510246E-3</v>
      </c>
      <c r="Y1506" s="30">
        <v>5.4018440093510246E-3</v>
      </c>
      <c r="Z1506" s="28" t="s">
        <v>1879</v>
      </c>
    </row>
    <row r="1507" spans="1:26">
      <c r="A1507" s="27" t="s">
        <v>1552</v>
      </c>
      <c r="B1507" s="30">
        <v>0.12501035045823999</v>
      </c>
      <c r="C1507" s="30">
        <v>0.12501035045823999</v>
      </c>
      <c r="D1507" s="30">
        <v>2.1655570048734401</v>
      </c>
      <c r="E1507" s="30">
        <v>2.1655570048734401</v>
      </c>
      <c r="F1507" s="30">
        <v>3.5870799184345699</v>
      </c>
      <c r="G1507" s="30">
        <v>3.5870799184345699</v>
      </c>
      <c r="H1507" s="30">
        <v>1.73415333404776</v>
      </c>
      <c r="I1507" s="30">
        <v>1.73415333404776</v>
      </c>
      <c r="J1507" s="30">
        <v>1.06982336322E-3</v>
      </c>
      <c r="K1507" s="30">
        <v>1.06982336322E-3</v>
      </c>
      <c r="L1507" s="30">
        <v>2.2098541168189999E-2</v>
      </c>
      <c r="M1507" s="30">
        <v>2.2098541168189999E-2</v>
      </c>
      <c r="N1507" s="30">
        <v>2.2450099996080001E-2</v>
      </c>
      <c r="O1507" s="30">
        <v>2.2450099996080001E-2</v>
      </c>
      <c r="P1507" s="30">
        <v>1.3793687396890001E-2</v>
      </c>
      <c r="Q1507" s="30">
        <v>1.3793687396890001E-2</v>
      </c>
      <c r="R1507" s="30">
        <v>0</v>
      </c>
      <c r="S1507" s="30">
        <v>0</v>
      </c>
      <c r="T1507" s="30">
        <v>2.3747029120619708E-2</v>
      </c>
      <c r="U1507" s="30">
        <v>2.3747029120619708E-2</v>
      </c>
      <c r="V1507" s="30">
        <v>2.0832516371906987E-2</v>
      </c>
      <c r="W1507" s="30">
        <v>2.0832516371906987E-2</v>
      </c>
      <c r="X1507" s="30">
        <v>1.3474842330453143E-2</v>
      </c>
      <c r="Y1507" s="30">
        <v>1.3474842330453143E-2</v>
      </c>
      <c r="Z1507" s="28" t="s">
        <v>1879</v>
      </c>
    </row>
    <row r="1508" spans="1:26">
      <c r="A1508" s="27" t="s">
        <v>1553</v>
      </c>
      <c r="B1508" s="30">
        <v>2.3469871058130001E-2</v>
      </c>
      <c r="C1508" s="30">
        <v>2.3469871058130001E-2</v>
      </c>
      <c r="D1508" s="30">
        <v>1.75919672222978</v>
      </c>
      <c r="E1508" s="30">
        <v>1.75919672222978</v>
      </c>
      <c r="F1508" s="30">
        <v>5.2073497117760104</v>
      </c>
      <c r="G1508" s="30">
        <v>5.2073497117760104</v>
      </c>
      <c r="H1508" s="30">
        <v>1.99654694762077</v>
      </c>
      <c r="I1508" s="30">
        <v>1.99654694762077</v>
      </c>
      <c r="J1508" s="30">
        <v>2.8153246400999999E-4</v>
      </c>
      <c r="K1508" s="30">
        <v>2.8153246400999999E-4</v>
      </c>
      <c r="L1508" s="30">
        <v>1.349199363011E-2</v>
      </c>
      <c r="M1508" s="30">
        <v>1.349199363011E-2</v>
      </c>
      <c r="N1508" s="30">
        <v>9.5045292341499991E-3</v>
      </c>
      <c r="O1508" s="30">
        <v>9.5045292341499991E-3</v>
      </c>
      <c r="P1508" s="30">
        <v>7.1389542675599996E-3</v>
      </c>
      <c r="Q1508" s="30">
        <v>7.1389542675599996E-3</v>
      </c>
      <c r="R1508" s="30">
        <v>0</v>
      </c>
      <c r="S1508" s="30">
        <v>0</v>
      </c>
      <c r="T1508" s="30">
        <v>2.8856541536294744E-2</v>
      </c>
      <c r="U1508" s="30">
        <v>2.8856541536294744E-2</v>
      </c>
      <c r="V1508" s="30">
        <v>4.473844162974E-2</v>
      </c>
      <c r="W1508" s="30">
        <v>4.473844162974E-2</v>
      </c>
      <c r="X1508" s="30">
        <v>2.1616637097425027E-2</v>
      </c>
      <c r="Y1508" s="30">
        <v>2.1616637097425027E-2</v>
      </c>
      <c r="Z1508" s="28" t="s">
        <v>1879</v>
      </c>
    </row>
    <row r="1509" spans="1:26">
      <c r="A1509" s="27" t="s">
        <v>1554</v>
      </c>
      <c r="B1509" s="30">
        <v>0.18258870756726001</v>
      </c>
      <c r="C1509" s="30">
        <v>0.18258870756726001</v>
      </c>
      <c r="D1509" s="30">
        <v>1.7035682562038399</v>
      </c>
      <c r="E1509" s="30">
        <v>1.7035682562038399</v>
      </c>
      <c r="F1509" s="30">
        <v>7.1184806478177398</v>
      </c>
      <c r="G1509" s="30">
        <v>7.1184806478177398</v>
      </c>
      <c r="H1509" s="30">
        <v>2.5575343353800299</v>
      </c>
      <c r="I1509" s="30">
        <v>2.5575343353800299</v>
      </c>
      <c r="J1509" s="30">
        <v>2.6993995078199999E-3</v>
      </c>
      <c r="K1509" s="30">
        <v>2.6993995078199999E-3</v>
      </c>
      <c r="L1509" s="30">
        <v>3.5402479133819997E-2</v>
      </c>
      <c r="M1509" s="30">
        <v>3.5402479133819997E-2</v>
      </c>
      <c r="N1509" s="30">
        <v>4.5047253048899998E-2</v>
      </c>
      <c r="O1509" s="30">
        <v>4.5047253048899998E-2</v>
      </c>
      <c r="P1509" s="30">
        <v>2.4942680653510001E-2</v>
      </c>
      <c r="Q1509" s="30">
        <v>2.4942680653510001E-2</v>
      </c>
      <c r="R1509" s="30">
        <v>0</v>
      </c>
      <c r="S1509" s="30">
        <v>0</v>
      </c>
      <c r="T1509" s="30">
        <v>0</v>
      </c>
      <c r="U1509" s="30">
        <v>0</v>
      </c>
      <c r="V1509" s="30">
        <v>1.3097525587231873E-2</v>
      </c>
      <c r="W1509" s="30">
        <v>1.3097525587231873E-2</v>
      </c>
      <c r="X1509" s="30">
        <v>3.5350789108464214E-3</v>
      </c>
      <c r="Y1509" s="30">
        <v>3.5350789108464214E-3</v>
      </c>
      <c r="Z1509" s="28" t="s">
        <v>1879</v>
      </c>
    </row>
    <row r="1510" spans="1:26">
      <c r="A1510" s="27" t="s">
        <v>1555</v>
      </c>
      <c r="B1510" s="30">
        <v>0.27465975973688</v>
      </c>
      <c r="C1510" s="30">
        <v>0.27465975973688</v>
      </c>
      <c r="D1510" s="30">
        <v>1.17567600009603</v>
      </c>
      <c r="E1510" s="30">
        <v>1.17567600009603</v>
      </c>
      <c r="F1510" s="30">
        <v>10.207761460334901</v>
      </c>
      <c r="G1510" s="30">
        <v>10.207761460334901</v>
      </c>
      <c r="H1510" s="30">
        <v>3.2535717923987901</v>
      </c>
      <c r="I1510" s="30">
        <v>3.2535717923987901</v>
      </c>
      <c r="J1510" s="30">
        <v>4.0375067485000004E-3</v>
      </c>
      <c r="K1510" s="30">
        <v>4.0375067485000004E-3</v>
      </c>
      <c r="L1510" s="30">
        <v>6.21383929643E-3</v>
      </c>
      <c r="M1510" s="30">
        <v>6.21383929643E-3</v>
      </c>
      <c r="N1510" s="30">
        <v>5.1723461825030001E-2</v>
      </c>
      <c r="O1510" s="30">
        <v>5.1723461825030001E-2</v>
      </c>
      <c r="P1510" s="30">
        <v>1.762776624555E-2</v>
      </c>
      <c r="Q1510" s="30">
        <v>1.762776624555E-2</v>
      </c>
      <c r="R1510" s="30">
        <v>0</v>
      </c>
      <c r="S1510" s="30">
        <v>0</v>
      </c>
      <c r="T1510" s="30">
        <v>0</v>
      </c>
      <c r="U1510" s="30">
        <v>0</v>
      </c>
      <c r="V1510" s="30">
        <v>1.3867103250852908E-2</v>
      </c>
      <c r="W1510" s="30">
        <v>1.3867103250852908E-2</v>
      </c>
      <c r="X1510" s="30">
        <v>3.7427912570301368E-3</v>
      </c>
      <c r="Y1510" s="30">
        <v>3.7427912570301368E-3</v>
      </c>
      <c r="Z1510" s="28" t="s">
        <v>1879</v>
      </c>
    </row>
    <row r="1511" spans="1:26">
      <c r="A1511" s="27" t="s">
        <v>1556</v>
      </c>
      <c r="B1511" s="30">
        <v>1.162232254346E-2</v>
      </c>
      <c r="C1511" s="30">
        <v>1.162232254346E-2</v>
      </c>
      <c r="D1511" s="30">
        <v>0.22960796395732999</v>
      </c>
      <c r="E1511" s="30">
        <v>0.22960796395732999</v>
      </c>
      <c r="F1511" s="30">
        <v>0.26262695580564999</v>
      </c>
      <c r="G1511" s="30">
        <v>0.26262695580564999</v>
      </c>
      <c r="H1511" s="30">
        <v>0.15144743753084</v>
      </c>
      <c r="I1511" s="30">
        <v>0.15144743753084</v>
      </c>
      <c r="J1511" s="30">
        <v>4.9682199530000002E-5</v>
      </c>
      <c r="K1511" s="30">
        <v>4.9682199530000002E-5</v>
      </c>
      <c r="L1511" s="30">
        <v>1.0763185903E-3</v>
      </c>
      <c r="M1511" s="30">
        <v>1.0763185903E-3</v>
      </c>
      <c r="N1511" s="30">
        <v>4.8478491039599999E-3</v>
      </c>
      <c r="O1511" s="30">
        <v>4.8478491039599999E-3</v>
      </c>
      <c r="P1511" s="30">
        <v>1.6841899152300001E-3</v>
      </c>
      <c r="Q1511" s="30">
        <v>1.6841899152300001E-3</v>
      </c>
      <c r="R1511" s="30">
        <v>0</v>
      </c>
      <c r="S1511" s="30">
        <v>0</v>
      </c>
      <c r="T1511" s="30">
        <v>2.9032593647719727E-2</v>
      </c>
      <c r="U1511" s="30">
        <v>2.9032593647719727E-2</v>
      </c>
      <c r="V1511" s="30">
        <v>9.7594211991686598E-3</v>
      </c>
      <c r="W1511" s="30">
        <v>9.7594211991686598E-3</v>
      </c>
      <c r="X1511" s="30">
        <v>1.2233860287648526E-2</v>
      </c>
      <c r="Y1511" s="30">
        <v>1.2233860287648526E-2</v>
      </c>
      <c r="Z1511" s="28" t="s">
        <v>1879</v>
      </c>
    </row>
    <row r="1512" spans="1:26">
      <c r="A1512" s="27" t="s">
        <v>1557</v>
      </c>
      <c r="B1512" s="30">
        <v>6.8001682570489996E-2</v>
      </c>
      <c r="C1512" s="30">
        <v>6.8001682570489996E-2</v>
      </c>
      <c r="D1512" s="30">
        <v>1.6036746877075601</v>
      </c>
      <c r="E1512" s="30">
        <v>1.6036746877075601</v>
      </c>
      <c r="F1512" s="30">
        <v>2.0530518411042702</v>
      </c>
      <c r="G1512" s="30">
        <v>2.0530518411042702</v>
      </c>
      <c r="H1512" s="30">
        <v>1.1115521139692499</v>
      </c>
      <c r="I1512" s="30">
        <v>1.1115521139692499</v>
      </c>
      <c r="J1512" s="30">
        <v>5.7300136791999998E-4</v>
      </c>
      <c r="K1512" s="30">
        <v>5.7300136791999998E-4</v>
      </c>
      <c r="L1512" s="30">
        <v>1.190352344294E-2</v>
      </c>
      <c r="M1512" s="30">
        <v>1.190352344294E-2</v>
      </c>
      <c r="N1512" s="30">
        <v>1.8504176306810002E-2</v>
      </c>
      <c r="O1512" s="30">
        <v>1.8504176306810002E-2</v>
      </c>
      <c r="P1512" s="30">
        <v>9.1591883606999998E-3</v>
      </c>
      <c r="Q1512" s="30">
        <v>9.1591883606999998E-3</v>
      </c>
      <c r="R1512" s="30">
        <v>1.4474080796505024E-2</v>
      </c>
      <c r="S1512" s="30">
        <v>1.4474080796505024E-2</v>
      </c>
      <c r="T1512" s="30">
        <v>3.6170706529132625E-3</v>
      </c>
      <c r="U1512" s="30">
        <v>3.6170706529132625E-3</v>
      </c>
      <c r="V1512" s="30">
        <v>3.2797733422218742E-2</v>
      </c>
      <c r="W1512" s="30">
        <v>3.2797733422218742E-2</v>
      </c>
      <c r="X1512" s="30">
        <v>1.58297975929182E-2</v>
      </c>
      <c r="Y1512" s="30">
        <v>1.58297975929182E-2</v>
      </c>
      <c r="Z1512" s="28" t="s">
        <v>1879</v>
      </c>
    </row>
    <row r="1513" spans="1:26">
      <c r="A1513" s="27" t="s">
        <v>1558</v>
      </c>
      <c r="B1513" s="30">
        <v>8.9096744491E-4</v>
      </c>
      <c r="C1513" s="30">
        <v>8.9096744491E-4</v>
      </c>
      <c r="D1513" s="30">
        <v>0.13582420396437</v>
      </c>
      <c r="E1513" s="30">
        <v>0.13582420396437</v>
      </c>
      <c r="F1513" s="30">
        <v>2.51135249598055</v>
      </c>
      <c r="G1513" s="30">
        <v>2.51135249598055</v>
      </c>
      <c r="H1513" s="30">
        <v>0.72309165935704001</v>
      </c>
      <c r="I1513" s="30">
        <v>0.72309165935704001</v>
      </c>
      <c r="J1513" s="30">
        <v>6.6242932699999998E-6</v>
      </c>
      <c r="K1513" s="30">
        <v>6.6242932699999998E-6</v>
      </c>
      <c r="L1513" s="30">
        <v>2.91286220721E-3</v>
      </c>
      <c r="M1513" s="30">
        <v>2.91286220721E-3</v>
      </c>
      <c r="N1513" s="30">
        <v>6.0879965491499998E-3</v>
      </c>
      <c r="O1513" s="30">
        <v>6.0879965491499998E-3</v>
      </c>
      <c r="P1513" s="30">
        <v>2.6089729087499999E-3</v>
      </c>
      <c r="Q1513" s="30">
        <v>2.6089729087499999E-3</v>
      </c>
      <c r="R1513" s="30">
        <v>0</v>
      </c>
      <c r="S1513" s="30">
        <v>0</v>
      </c>
      <c r="T1513" s="30">
        <v>2.2466650128438018E-2</v>
      </c>
      <c r="U1513" s="30">
        <v>2.2466650128438018E-2</v>
      </c>
      <c r="V1513" s="30">
        <v>2.2342261087800481E-2</v>
      </c>
      <c r="W1513" s="30">
        <v>2.2342261087800481E-2</v>
      </c>
      <c r="X1513" s="30">
        <v>1.3458966227560119E-2</v>
      </c>
      <c r="Y1513" s="30">
        <v>1.3458966227560119E-2</v>
      </c>
      <c r="Z1513" s="28" t="s">
        <v>1879</v>
      </c>
    </row>
    <row r="1514" spans="1:26">
      <c r="A1514" s="27" t="s">
        <v>1559</v>
      </c>
      <c r="B1514" s="30">
        <v>0.30012685521612997</v>
      </c>
      <c r="C1514" s="30">
        <v>0.30012685521612997</v>
      </c>
      <c r="D1514" s="30">
        <v>5.6674855757304199</v>
      </c>
      <c r="E1514" s="30">
        <v>5.6674855757304199</v>
      </c>
      <c r="F1514" s="30">
        <v>16.6007656562488</v>
      </c>
      <c r="G1514" s="30">
        <v>16.6007656562488</v>
      </c>
      <c r="H1514" s="30">
        <v>6.4744798261037397</v>
      </c>
      <c r="I1514" s="30">
        <v>6.4744798261037397</v>
      </c>
      <c r="J1514" s="30">
        <v>1.02676545696E-3</v>
      </c>
      <c r="K1514" s="30">
        <v>1.02676545696E-3</v>
      </c>
      <c r="L1514" s="30">
        <v>1.6104767011040001E-2</v>
      </c>
      <c r="M1514" s="30">
        <v>1.6104767011040001E-2</v>
      </c>
      <c r="N1514" s="30">
        <v>7.5913689659229996E-2</v>
      </c>
      <c r="O1514" s="30">
        <v>7.5913689659229996E-2</v>
      </c>
      <c r="P1514" s="30">
        <v>2.6224675962120001E-2</v>
      </c>
      <c r="Q1514" s="30">
        <v>2.6224675962120001E-2</v>
      </c>
      <c r="R1514" s="30">
        <v>1.7123798104789695E-3</v>
      </c>
      <c r="S1514" s="30">
        <v>1.7123798104789695E-3</v>
      </c>
      <c r="T1514" s="30">
        <v>2.6927970679321081E-3</v>
      </c>
      <c r="U1514" s="30">
        <v>2.6927970679321081E-3</v>
      </c>
      <c r="V1514" s="30">
        <v>5.9149641190541544E-2</v>
      </c>
      <c r="W1514" s="30">
        <v>5.9149641190541544E-2</v>
      </c>
      <c r="X1514" s="30">
        <v>1.753912467106699E-2</v>
      </c>
      <c r="Y1514" s="30">
        <v>1.753912467106699E-2</v>
      </c>
      <c r="Z1514" s="28" t="s">
        <v>1879</v>
      </c>
    </row>
    <row r="1515" spans="1:26">
      <c r="A1515" s="27" t="s">
        <v>1560</v>
      </c>
      <c r="B1515" s="30">
        <v>19.3631636299802</v>
      </c>
      <c r="C1515" s="30">
        <v>19.3631636299802</v>
      </c>
      <c r="D1515" s="30">
        <v>6.7246384929939298</v>
      </c>
      <c r="E1515" s="30">
        <v>6.7246384929939298</v>
      </c>
      <c r="F1515" s="30">
        <v>20.838653386141701</v>
      </c>
      <c r="G1515" s="30">
        <v>20.838653386141701</v>
      </c>
      <c r="H1515" s="30">
        <v>15.582422772681999</v>
      </c>
      <c r="I1515" s="30">
        <v>15.582422772681999</v>
      </c>
      <c r="J1515" s="30">
        <v>0.11424587389333</v>
      </c>
      <c r="K1515" s="30">
        <v>0.11424587389333</v>
      </c>
      <c r="L1515" s="30">
        <v>1.771324311996E-2</v>
      </c>
      <c r="M1515" s="30">
        <v>1.771324311996E-2</v>
      </c>
      <c r="N1515" s="30">
        <v>0.11932865377828</v>
      </c>
      <c r="O1515" s="30">
        <v>0.11932865377828</v>
      </c>
      <c r="P1515" s="30">
        <v>8.3698814452020001E-2</v>
      </c>
      <c r="Q1515" s="30">
        <v>8.3698814452020001E-2</v>
      </c>
      <c r="R1515" s="30">
        <v>2.9292624843087055E-2</v>
      </c>
      <c r="S1515" s="30">
        <v>2.9292624843087055E-2</v>
      </c>
      <c r="T1515" s="30">
        <v>1.9365732256747998E-3</v>
      </c>
      <c r="U1515" s="30">
        <v>1.9365732256747998E-3</v>
      </c>
      <c r="V1515" s="30">
        <v>5.534096702090114E-3</v>
      </c>
      <c r="W1515" s="30">
        <v>5.534096702090114E-3</v>
      </c>
      <c r="X1515" s="30">
        <v>1.3834700662694994E-2</v>
      </c>
      <c r="Y1515" s="30">
        <v>1.3834700662694994E-2</v>
      </c>
      <c r="Z1515" s="28" t="s">
        <v>1880</v>
      </c>
    </row>
    <row r="1516" spans="1:26">
      <c r="A1516" s="27" t="s">
        <v>1561</v>
      </c>
      <c r="B1516" s="30">
        <v>0.13920289879073999</v>
      </c>
      <c r="C1516" s="30">
        <v>0.13920289879073999</v>
      </c>
      <c r="D1516" s="30">
        <v>0.37757176124133002</v>
      </c>
      <c r="E1516" s="30">
        <v>0.37757176124133002</v>
      </c>
      <c r="F1516" s="30">
        <v>0.133141837575</v>
      </c>
      <c r="G1516" s="30">
        <v>0.133141837575</v>
      </c>
      <c r="H1516" s="30">
        <v>0.21638466738903001</v>
      </c>
      <c r="I1516" s="30">
        <v>0.21638466738903001</v>
      </c>
      <c r="J1516" s="30">
        <v>1.40435017339E-3</v>
      </c>
      <c r="K1516" s="30">
        <v>1.40435017339E-3</v>
      </c>
      <c r="L1516" s="30">
        <v>5.1495242591800003E-3</v>
      </c>
      <c r="M1516" s="30">
        <v>5.1495242591800003E-3</v>
      </c>
      <c r="N1516" s="30">
        <v>1.2352456766399999E-3</v>
      </c>
      <c r="O1516" s="30">
        <v>1.2352456766399999E-3</v>
      </c>
      <c r="P1516" s="30">
        <v>2.5970658315800001E-3</v>
      </c>
      <c r="Q1516" s="30">
        <v>2.5970658315800001E-3</v>
      </c>
      <c r="R1516" s="30">
        <v>4.7065603688406493E-3</v>
      </c>
      <c r="S1516" s="30">
        <v>4.7065603688406493E-3</v>
      </c>
      <c r="T1516" s="30">
        <v>0</v>
      </c>
      <c r="U1516" s="30">
        <v>0</v>
      </c>
      <c r="V1516" s="30">
        <v>5.3233206540919962E-3</v>
      </c>
      <c r="W1516" s="30">
        <v>5.3233206540919962E-3</v>
      </c>
      <c r="X1516" s="30">
        <v>3.3167824960673572E-3</v>
      </c>
      <c r="Y1516" s="30">
        <v>3.3167824960673572E-3</v>
      </c>
      <c r="Z1516" s="28" t="s">
        <v>1879</v>
      </c>
    </row>
    <row r="1517" spans="1:26">
      <c r="A1517" s="27" t="s">
        <v>1562</v>
      </c>
      <c r="B1517" s="30">
        <v>2.1863479939980002E-2</v>
      </c>
      <c r="C1517" s="30">
        <v>2.1863479939980002E-2</v>
      </c>
      <c r="D1517" s="30">
        <v>0.14040556004577001</v>
      </c>
      <c r="E1517" s="30">
        <v>0.14040556004577001</v>
      </c>
      <c r="F1517" s="30">
        <v>0.46377593035567</v>
      </c>
      <c r="G1517" s="30">
        <v>0.46377593035567</v>
      </c>
      <c r="H1517" s="30">
        <v>0.18033400674469999</v>
      </c>
      <c r="I1517" s="30">
        <v>0.18033400674469999</v>
      </c>
      <c r="J1517" s="30">
        <v>1.026765457E-4</v>
      </c>
      <c r="K1517" s="30">
        <v>1.026765457E-4</v>
      </c>
      <c r="L1517" s="30">
        <v>9.7628898153999995E-4</v>
      </c>
      <c r="M1517" s="30">
        <v>9.7628898153999995E-4</v>
      </c>
      <c r="N1517" s="30">
        <v>2.2106976196999998E-3</v>
      </c>
      <c r="O1517" s="30">
        <v>2.2106976196999998E-3</v>
      </c>
      <c r="P1517" s="30">
        <v>9.6050422503E-4</v>
      </c>
      <c r="Q1517" s="30">
        <v>9.6050422503E-4</v>
      </c>
      <c r="R1517" s="30">
        <v>0</v>
      </c>
      <c r="S1517" s="30">
        <v>0</v>
      </c>
      <c r="T1517" s="30">
        <v>4.5665516993029939E-2</v>
      </c>
      <c r="U1517" s="30">
        <v>4.5665516993029939E-2</v>
      </c>
      <c r="V1517" s="30">
        <v>5.21499156895808E-2</v>
      </c>
      <c r="W1517" s="30">
        <v>5.21499156895808E-2</v>
      </c>
      <c r="X1517" s="30">
        <v>2.9174985083078323E-2</v>
      </c>
      <c r="Y1517" s="30">
        <v>2.9174985083078323E-2</v>
      </c>
      <c r="Z1517" s="28" t="s">
        <v>1879</v>
      </c>
    </row>
    <row r="1518" spans="1:26">
      <c r="A1518" s="27" t="s">
        <v>1563</v>
      </c>
      <c r="B1518" s="30">
        <v>0.36416721041074002</v>
      </c>
      <c r="C1518" s="30">
        <v>0.36416721041074002</v>
      </c>
      <c r="D1518" s="30">
        <v>4.3785880620663704</v>
      </c>
      <c r="E1518" s="30">
        <v>4.3785880620663704</v>
      </c>
      <c r="F1518" s="30">
        <v>12.312919101211699</v>
      </c>
      <c r="G1518" s="30">
        <v>12.312919101211699</v>
      </c>
      <c r="H1518" s="30">
        <v>4.9165724023057402</v>
      </c>
      <c r="I1518" s="30">
        <v>4.9165724023057402</v>
      </c>
      <c r="J1518" s="30">
        <v>5.8724359844899996E-3</v>
      </c>
      <c r="K1518" s="30">
        <v>5.8724359844899996E-3</v>
      </c>
      <c r="L1518" s="30">
        <v>2.5703608268050002E-2</v>
      </c>
      <c r="M1518" s="30">
        <v>2.5703608268050002E-2</v>
      </c>
      <c r="N1518" s="30">
        <v>5.26155837026E-2</v>
      </c>
      <c r="O1518" s="30">
        <v>5.26155837026E-2</v>
      </c>
      <c r="P1518" s="30">
        <v>2.5045875322319999E-2</v>
      </c>
      <c r="Q1518" s="30">
        <v>2.5045875322319999E-2</v>
      </c>
      <c r="R1518" s="30">
        <v>0</v>
      </c>
      <c r="S1518" s="30">
        <v>0</v>
      </c>
      <c r="T1518" s="30">
        <v>5.6332674471643605E-2</v>
      </c>
      <c r="U1518" s="30">
        <v>5.6332674471643605E-2</v>
      </c>
      <c r="V1518" s="30">
        <v>4.5792321869730597E-2</v>
      </c>
      <c r="W1518" s="30">
        <v>4.5792321869730597E-2</v>
      </c>
      <c r="X1518" s="30">
        <v>3.0986183821457347E-2</v>
      </c>
      <c r="Y1518" s="30">
        <v>3.0986183821457347E-2</v>
      </c>
      <c r="Z1518" s="28" t="s">
        <v>1879</v>
      </c>
    </row>
    <row r="1519" spans="1:26">
      <c r="A1519" s="27" t="s">
        <v>1564</v>
      </c>
      <c r="B1519" s="30">
        <v>0.81260867981147</v>
      </c>
      <c r="C1519" s="30">
        <v>0.81260867981147</v>
      </c>
      <c r="D1519" s="30">
        <v>0.75582372382225005</v>
      </c>
      <c r="E1519" s="30">
        <v>0.75582372382225005</v>
      </c>
      <c r="F1519" s="30">
        <v>4.5455913493588502</v>
      </c>
      <c r="G1519" s="30">
        <v>4.5455913493588502</v>
      </c>
      <c r="H1519" s="30">
        <v>1.80138069174826</v>
      </c>
      <c r="I1519" s="30">
        <v>1.80138069174826</v>
      </c>
      <c r="J1519" s="30">
        <v>1.508020363078E-2</v>
      </c>
      <c r="K1519" s="30">
        <v>1.508020363078E-2</v>
      </c>
      <c r="L1519" s="30">
        <v>2.0766146779400002E-3</v>
      </c>
      <c r="M1519" s="30">
        <v>2.0766146779400002E-3</v>
      </c>
      <c r="N1519" s="30">
        <v>3.100858789851E-2</v>
      </c>
      <c r="O1519" s="30">
        <v>3.100858789851E-2</v>
      </c>
      <c r="P1519" s="30">
        <v>1.5079651731220001E-2</v>
      </c>
      <c r="Q1519" s="30">
        <v>1.5079651731220001E-2</v>
      </c>
      <c r="R1519" s="30">
        <v>2.0435944740145534E-3</v>
      </c>
      <c r="S1519" s="30">
        <v>2.0435944740145534E-3</v>
      </c>
      <c r="T1519" s="30">
        <v>1.2323647799748726E-3</v>
      </c>
      <c r="U1519" s="30">
        <v>1.2323647799748726E-3</v>
      </c>
      <c r="V1519" s="30">
        <v>6.5291557193835536E-3</v>
      </c>
      <c r="W1519" s="30">
        <v>6.5291557193835536E-3</v>
      </c>
      <c r="X1519" s="30">
        <v>2.9860303524627146E-3</v>
      </c>
      <c r="Y1519" s="30">
        <v>2.9860303524627146E-3</v>
      </c>
      <c r="Z1519" s="28" t="s">
        <v>1879</v>
      </c>
    </row>
    <row r="1520" spans="1:26">
      <c r="A1520" s="27" t="s">
        <v>1565</v>
      </c>
      <c r="B1520" s="30">
        <v>4.5343287437999997E-3</v>
      </c>
      <c r="C1520" s="30">
        <v>4.5343287437999997E-3</v>
      </c>
      <c r="D1520" s="30">
        <v>4.3372838360149997E-2</v>
      </c>
      <c r="E1520" s="30">
        <v>4.3372838360149997E-2</v>
      </c>
      <c r="F1520" s="30">
        <v>0.16281714442570999</v>
      </c>
      <c r="G1520" s="30">
        <v>0.16281714442570999</v>
      </c>
      <c r="H1520" s="30">
        <v>6.0097664492960001E-2</v>
      </c>
      <c r="I1520" s="30">
        <v>6.0097664492960001E-2</v>
      </c>
      <c r="J1520" s="30">
        <v>2.9809319719999999E-5</v>
      </c>
      <c r="K1520" s="30">
        <v>2.9809319719999999E-5</v>
      </c>
      <c r="L1520" s="30">
        <v>5.4015988732999997E-4</v>
      </c>
      <c r="M1520" s="30">
        <v>5.4015988732999997E-4</v>
      </c>
      <c r="N1520" s="30">
        <v>1.4607270303099999E-3</v>
      </c>
      <c r="O1520" s="30">
        <v>1.4607270303099999E-3</v>
      </c>
      <c r="P1520" s="30">
        <v>5.8476978989000004E-4</v>
      </c>
      <c r="Q1520" s="30">
        <v>5.8476978989000004E-4</v>
      </c>
      <c r="R1520" s="30">
        <v>0</v>
      </c>
      <c r="S1520" s="30">
        <v>0</v>
      </c>
      <c r="T1520" s="30">
        <v>1.5912710162208014E-2</v>
      </c>
      <c r="U1520" s="30">
        <v>1.5912710162208014E-2</v>
      </c>
      <c r="V1520" s="30">
        <v>1.4705305674287284E-4</v>
      </c>
      <c r="W1520" s="30">
        <v>1.4705305674287284E-4</v>
      </c>
      <c r="X1520" s="30">
        <v>5.3012953576952139E-3</v>
      </c>
      <c r="Y1520" s="30">
        <v>5.3012953576952139E-3</v>
      </c>
      <c r="Z1520" s="28" t="s">
        <v>1879</v>
      </c>
    </row>
    <row r="1521" spans="1:26">
      <c r="A1521" s="27" t="s">
        <v>1566</v>
      </c>
      <c r="B1521" s="30">
        <v>0.31260371159152001</v>
      </c>
      <c r="C1521" s="30">
        <v>0.31260371159152001</v>
      </c>
      <c r="D1521" s="30">
        <v>4.0596016420859998E-2</v>
      </c>
      <c r="E1521" s="30">
        <v>4.0596016420859998E-2</v>
      </c>
      <c r="F1521" s="30">
        <v>9.9716677777340001E-2</v>
      </c>
      <c r="G1521" s="30">
        <v>9.9716677777340001E-2</v>
      </c>
      <c r="H1521" s="30">
        <v>0.16520408068765</v>
      </c>
      <c r="I1521" s="30">
        <v>0.16520408068765</v>
      </c>
      <c r="J1521" s="30">
        <v>5.2331916838599998E-3</v>
      </c>
      <c r="K1521" s="30">
        <v>5.2331916838599998E-3</v>
      </c>
      <c r="L1521" s="30">
        <v>3.8011251329999999E-4</v>
      </c>
      <c r="M1521" s="30">
        <v>3.8011251329999999E-4</v>
      </c>
      <c r="N1521" s="30">
        <v>8.7251480334000001E-4</v>
      </c>
      <c r="O1521" s="30">
        <v>8.7251480334000001E-4</v>
      </c>
      <c r="P1521" s="30">
        <v>2.4515348883999998E-3</v>
      </c>
      <c r="Q1521" s="30">
        <v>2.4515348883999998E-3</v>
      </c>
      <c r="R1521" s="30">
        <v>9.5422944564601767E-3</v>
      </c>
      <c r="S1521" s="30">
        <v>9.5422944564601767E-3</v>
      </c>
      <c r="T1521" s="30">
        <v>8.7505901746917081E-3</v>
      </c>
      <c r="U1521" s="30">
        <v>8.7505901746917081E-3</v>
      </c>
      <c r="V1521" s="30">
        <v>3.2302654797851066E-3</v>
      </c>
      <c r="W1521" s="30">
        <v>3.2302654797851066E-3</v>
      </c>
      <c r="X1521" s="30">
        <v>7.5768701056951552E-3</v>
      </c>
      <c r="Y1521" s="30">
        <v>7.5768701056951552E-3</v>
      </c>
      <c r="Z1521" s="28" t="s">
        <v>1879</v>
      </c>
    </row>
    <row r="1522" spans="1:26">
      <c r="A1522" s="27" t="s">
        <v>1567</v>
      </c>
      <c r="B1522" s="30">
        <v>1.96079080813E-3</v>
      </c>
      <c r="C1522" s="30">
        <v>1.96079080813E-3</v>
      </c>
      <c r="D1522" s="30">
        <v>1.6921008618550001E-2</v>
      </c>
      <c r="E1522" s="30">
        <v>1.6921008618550001E-2</v>
      </c>
      <c r="F1522" s="30">
        <v>0.29233657503626997</v>
      </c>
      <c r="G1522" s="30">
        <v>0.29233657503626997</v>
      </c>
      <c r="H1522" s="30">
        <v>8.5281132707019994E-2</v>
      </c>
      <c r="I1522" s="30">
        <v>8.5281132707019994E-2</v>
      </c>
      <c r="J1522" s="30">
        <v>2.3185026449999999E-5</v>
      </c>
      <c r="K1522" s="30">
        <v>2.3185026449999999E-5</v>
      </c>
      <c r="L1522" s="30">
        <v>1.7605211141999999E-4</v>
      </c>
      <c r="M1522" s="30">
        <v>1.7605211141999999E-4</v>
      </c>
      <c r="N1522" s="30">
        <v>2.4459825104899999E-3</v>
      </c>
      <c r="O1522" s="30">
        <v>2.4459825104899999E-3</v>
      </c>
      <c r="P1522" s="30">
        <v>7.2765471592999996E-4</v>
      </c>
      <c r="Q1522" s="30">
        <v>7.2765471592999996E-4</v>
      </c>
      <c r="R1522" s="30">
        <v>0</v>
      </c>
      <c r="S1522" s="30">
        <v>0</v>
      </c>
      <c r="T1522" s="30">
        <v>0</v>
      </c>
      <c r="U1522" s="30">
        <v>0</v>
      </c>
      <c r="V1522" s="30">
        <v>0</v>
      </c>
      <c r="W1522" s="30">
        <v>0</v>
      </c>
      <c r="X1522" s="30">
        <v>0</v>
      </c>
      <c r="Y1522" s="30">
        <v>0</v>
      </c>
      <c r="Z1522" s="28" t="s">
        <v>1879</v>
      </c>
    </row>
    <row r="1523" spans="1:26">
      <c r="A1523" s="27" t="s">
        <v>1568</v>
      </c>
      <c r="B1523" s="30">
        <v>1.29173718779E-3</v>
      </c>
      <c r="C1523" s="30">
        <v>1.29173718779E-3</v>
      </c>
      <c r="D1523" s="30">
        <v>0.20563686851308</v>
      </c>
      <c r="E1523" s="30">
        <v>0.20563686851308</v>
      </c>
      <c r="F1523" s="30">
        <v>0.15425375475472</v>
      </c>
      <c r="G1523" s="30">
        <v>0.15425375475472</v>
      </c>
      <c r="H1523" s="30">
        <v>0.11014443284607001</v>
      </c>
      <c r="I1523" s="30">
        <v>0.11014443284607001</v>
      </c>
      <c r="J1523" s="30">
        <v>1.6560733179999999E-5</v>
      </c>
      <c r="K1523" s="30">
        <v>1.6560733179999999E-5</v>
      </c>
      <c r="L1523" s="30">
        <v>2.4687307442999998E-3</v>
      </c>
      <c r="M1523" s="30">
        <v>2.4687307442999998E-3</v>
      </c>
      <c r="N1523" s="30">
        <v>1.54895886436E-3</v>
      </c>
      <c r="O1523" s="30">
        <v>1.54895886436E-3</v>
      </c>
      <c r="P1523" s="30">
        <v>1.2409820427999999E-3</v>
      </c>
      <c r="Q1523" s="30">
        <v>1.2409820427999999E-3</v>
      </c>
      <c r="R1523" s="30">
        <v>0</v>
      </c>
      <c r="S1523" s="30">
        <v>0</v>
      </c>
      <c r="T1523" s="30">
        <v>0</v>
      </c>
      <c r="U1523" s="30">
        <v>0</v>
      </c>
      <c r="V1523" s="30">
        <v>2.3038312223050075E-4</v>
      </c>
      <c r="W1523" s="30">
        <v>2.3038312223050075E-4</v>
      </c>
      <c r="X1523" s="30">
        <v>6.2181402997672823E-5</v>
      </c>
      <c r="Y1523" s="30">
        <v>6.2181402997672823E-5</v>
      </c>
      <c r="Z1523" s="28" t="s">
        <v>1879</v>
      </c>
    </row>
    <row r="1524" spans="1:26">
      <c r="A1524" s="27" t="s">
        <v>1569</v>
      </c>
      <c r="B1524" s="30">
        <v>0.89725389922462995</v>
      </c>
      <c r="C1524" s="30">
        <v>0.89725389922462995</v>
      </c>
      <c r="D1524" s="30">
        <v>0.10191016540896</v>
      </c>
      <c r="E1524" s="30">
        <v>0.10191016540896</v>
      </c>
      <c r="F1524" s="30">
        <v>2.76102407748715</v>
      </c>
      <c r="G1524" s="30">
        <v>2.76102407748715</v>
      </c>
      <c r="H1524" s="30">
        <v>1.13730976790461</v>
      </c>
      <c r="I1524" s="30">
        <v>1.13730976790461</v>
      </c>
      <c r="J1524" s="30">
        <v>1.219201176474E-2</v>
      </c>
      <c r="K1524" s="30">
        <v>1.219201176474E-2</v>
      </c>
      <c r="L1524" s="30">
        <v>1.27237662348E-3</v>
      </c>
      <c r="M1524" s="30">
        <v>1.27237662348E-3</v>
      </c>
      <c r="N1524" s="30">
        <v>1.633269283558E-2</v>
      </c>
      <c r="O1524" s="30">
        <v>1.633269283558E-2</v>
      </c>
      <c r="P1524" s="30">
        <v>9.6989758590600005E-3</v>
      </c>
      <c r="Q1524" s="30">
        <v>9.6989758590600005E-3</v>
      </c>
      <c r="R1524" s="30">
        <v>0</v>
      </c>
      <c r="S1524" s="30">
        <v>0</v>
      </c>
      <c r="T1524" s="30">
        <v>1.6884997959395981E-3</v>
      </c>
      <c r="U1524" s="30">
        <v>1.6884997959395981E-3</v>
      </c>
      <c r="V1524" s="30">
        <v>4.1517979687071098E-2</v>
      </c>
      <c r="W1524" s="30">
        <v>4.1517979687071098E-2</v>
      </c>
      <c r="X1524" s="30">
        <v>1.1764192243729932E-2</v>
      </c>
      <c r="Y1524" s="30">
        <v>1.1764192243729932E-2</v>
      </c>
      <c r="Z1524" s="28" t="s">
        <v>1879</v>
      </c>
    </row>
    <row r="1525" spans="1:26">
      <c r="A1525" s="27" t="s">
        <v>1570</v>
      </c>
      <c r="B1525" s="30">
        <v>7.5550064752500003E-3</v>
      </c>
      <c r="C1525" s="30">
        <v>7.5550064752500003E-3</v>
      </c>
      <c r="D1525" s="30">
        <v>5.3899954386499999E-2</v>
      </c>
      <c r="E1525" s="30">
        <v>5.3899954386499999E-2</v>
      </c>
      <c r="F1525" s="30">
        <v>1.0320673699070599</v>
      </c>
      <c r="G1525" s="30">
        <v>1.0320673699070599</v>
      </c>
      <c r="H1525" s="30">
        <v>0.29939948640807001</v>
      </c>
      <c r="I1525" s="30">
        <v>0.29939948640807001</v>
      </c>
      <c r="J1525" s="30">
        <v>4.9682199530000002E-5</v>
      </c>
      <c r="K1525" s="30">
        <v>4.9682199530000002E-5</v>
      </c>
      <c r="L1525" s="30">
        <v>3.7211014459999998E-4</v>
      </c>
      <c r="M1525" s="30">
        <v>3.7211014459999998E-4</v>
      </c>
      <c r="N1525" s="30">
        <v>1.536214266107E-2</v>
      </c>
      <c r="O1525" s="30">
        <v>1.536214266107E-2</v>
      </c>
      <c r="P1525" s="30">
        <v>4.2891937982699998E-3</v>
      </c>
      <c r="Q1525" s="30">
        <v>4.2891937982699998E-3</v>
      </c>
      <c r="R1525" s="30">
        <v>0</v>
      </c>
      <c r="S1525" s="30">
        <v>0</v>
      </c>
      <c r="T1525" s="30">
        <v>0</v>
      </c>
      <c r="U1525" s="30">
        <v>0</v>
      </c>
      <c r="V1525" s="30">
        <v>0</v>
      </c>
      <c r="W1525" s="30">
        <v>0</v>
      </c>
      <c r="X1525" s="30">
        <v>0</v>
      </c>
      <c r="Y1525" s="30">
        <v>0</v>
      </c>
      <c r="Z1525" s="28" t="s">
        <v>1879</v>
      </c>
    </row>
    <row r="1526" spans="1:26">
      <c r="A1526" s="27" t="s">
        <v>1571</v>
      </c>
      <c r="B1526" s="30">
        <v>3.6731706186099999E-3</v>
      </c>
      <c r="C1526" s="30">
        <v>3.6731706186099999E-3</v>
      </c>
      <c r="D1526" s="30">
        <v>4.1212198810800004E-3</v>
      </c>
      <c r="E1526" s="30">
        <v>4.1212198810800004E-3</v>
      </c>
      <c r="F1526" s="30">
        <v>0.64073467707149001</v>
      </c>
      <c r="G1526" s="30">
        <v>0.64073467707149001</v>
      </c>
      <c r="H1526" s="30">
        <v>0.1757669811458</v>
      </c>
      <c r="I1526" s="30">
        <v>0.1757669811458</v>
      </c>
      <c r="J1526" s="30">
        <v>7.949151925E-5</v>
      </c>
      <c r="K1526" s="30">
        <v>7.949151925E-5</v>
      </c>
      <c r="L1526" s="30">
        <v>6.8020133959999996E-5</v>
      </c>
      <c r="M1526" s="30">
        <v>6.8020133959999996E-5</v>
      </c>
      <c r="N1526" s="30">
        <v>7.0977608721200002E-3</v>
      </c>
      <c r="O1526" s="30">
        <v>7.0977608721200002E-3</v>
      </c>
      <c r="P1526" s="30">
        <v>1.9699597673100001E-3</v>
      </c>
      <c r="Q1526" s="30">
        <v>1.9699597673100001E-3</v>
      </c>
      <c r="R1526" s="30">
        <v>0</v>
      </c>
      <c r="S1526" s="30">
        <v>0</v>
      </c>
      <c r="T1526" s="30">
        <v>2.9880844730040091E-2</v>
      </c>
      <c r="U1526" s="30">
        <v>2.9880844730040091E-2</v>
      </c>
      <c r="V1526" s="30">
        <v>6.7742441472883417E-3</v>
      </c>
      <c r="W1526" s="30">
        <v>6.7742441472883417E-3</v>
      </c>
      <c r="X1526" s="30">
        <v>1.1708625883604351E-2</v>
      </c>
      <c r="Y1526" s="30">
        <v>1.1708625883604351E-2</v>
      </c>
      <c r="Z1526" s="28" t="s">
        <v>1879</v>
      </c>
    </row>
    <row r="1527" spans="1:26">
      <c r="A1527" s="27" t="s">
        <v>1572</v>
      </c>
      <c r="B1527" s="30">
        <v>0.21604138858436001</v>
      </c>
      <c r="C1527" s="30">
        <v>0.21604138858436001</v>
      </c>
      <c r="D1527" s="30">
        <v>2.3711018461459999E-2</v>
      </c>
      <c r="E1527" s="30">
        <v>2.3711018461459999E-2</v>
      </c>
      <c r="F1527" s="30">
        <v>0.22747637347555</v>
      </c>
      <c r="G1527" s="30">
        <v>0.22747637347555</v>
      </c>
      <c r="H1527" s="30">
        <v>0.15553288800865001</v>
      </c>
      <c r="I1527" s="30">
        <v>0.15553288800865001</v>
      </c>
      <c r="J1527" s="30">
        <v>4.0242581619600003E-3</v>
      </c>
      <c r="K1527" s="30">
        <v>4.0242581619600003E-3</v>
      </c>
      <c r="L1527" s="30">
        <v>2.7208053583999999E-4</v>
      </c>
      <c r="M1527" s="30">
        <v>2.7208053583999999E-4</v>
      </c>
      <c r="N1527" s="30">
        <v>1.6420924669599999E-3</v>
      </c>
      <c r="O1527" s="30">
        <v>1.6420924669599999E-3</v>
      </c>
      <c r="P1527" s="30">
        <v>2.1406278734100001E-3</v>
      </c>
      <c r="Q1527" s="30">
        <v>2.1406278734100001E-3</v>
      </c>
      <c r="R1527" s="30">
        <v>3.7791593109410141E-3</v>
      </c>
      <c r="S1527" s="30">
        <v>3.7791593109410141E-3</v>
      </c>
      <c r="T1527" s="30">
        <v>3.0032889735361668E-2</v>
      </c>
      <c r="U1527" s="30">
        <v>3.0032889735361668E-2</v>
      </c>
      <c r="V1527" s="30">
        <v>3.4165326849927458E-2</v>
      </c>
      <c r="W1527" s="30">
        <v>3.4165326849927458E-2</v>
      </c>
      <c r="X1527" s="30">
        <v>2.0661424906694821E-2</v>
      </c>
      <c r="Y1527" s="30">
        <v>2.0661424906694821E-2</v>
      </c>
      <c r="Z1527" s="28" t="s">
        <v>1879</v>
      </c>
    </row>
    <row r="1528" spans="1:26">
      <c r="A1528" s="27" t="s">
        <v>1573</v>
      </c>
      <c r="B1528" s="30">
        <v>0.17575243691188999</v>
      </c>
      <c r="C1528" s="30">
        <v>0.17575243691188999</v>
      </c>
      <c r="D1528" s="30">
        <v>1.8258524523258901</v>
      </c>
      <c r="E1528" s="30">
        <v>1.8258524523258901</v>
      </c>
      <c r="F1528" s="30">
        <v>1.70335967216972</v>
      </c>
      <c r="G1528" s="30">
        <v>1.70335967216972</v>
      </c>
      <c r="H1528" s="30">
        <v>1.13367281733353</v>
      </c>
      <c r="I1528" s="30">
        <v>1.13367281733353</v>
      </c>
      <c r="J1528" s="30">
        <v>2.4807978298800001E-3</v>
      </c>
      <c r="K1528" s="30">
        <v>2.4807978298800001E-3</v>
      </c>
      <c r="L1528" s="30">
        <v>2.4751326392610001E-2</v>
      </c>
      <c r="M1528" s="30">
        <v>2.4751326392610001E-2</v>
      </c>
      <c r="N1528" s="30">
        <v>2.302360691738E-2</v>
      </c>
      <c r="O1528" s="30">
        <v>2.302360691738E-2</v>
      </c>
      <c r="P1528" s="30">
        <v>1.5389235737640001E-2</v>
      </c>
      <c r="Q1528" s="30">
        <v>1.5389235737640001E-2</v>
      </c>
      <c r="R1528" s="30">
        <v>0</v>
      </c>
      <c r="S1528" s="30">
        <v>0</v>
      </c>
      <c r="T1528" s="30">
        <v>7.7823035618543087E-3</v>
      </c>
      <c r="U1528" s="30">
        <v>7.7823035618543087E-3</v>
      </c>
      <c r="V1528" s="30">
        <v>2.9557664405317438E-3</v>
      </c>
      <c r="W1528" s="30">
        <v>2.9557664405317438E-3</v>
      </c>
      <c r="X1528" s="30">
        <v>3.3710258476185185E-3</v>
      </c>
      <c r="Y1528" s="30">
        <v>3.3710258476185185E-3</v>
      </c>
      <c r="Z1528" s="28" t="s">
        <v>1879</v>
      </c>
    </row>
    <row r="1529" spans="1:26">
      <c r="A1529" s="27" t="s">
        <v>1574</v>
      </c>
      <c r="B1529" s="30">
        <v>6.2599571407999995E-4</v>
      </c>
      <c r="C1529" s="30">
        <v>6.2599571407999995E-4</v>
      </c>
      <c r="D1529" s="30">
        <v>1.0026967982520001E-2</v>
      </c>
      <c r="E1529" s="30">
        <v>1.0026967982520001E-2</v>
      </c>
      <c r="F1529" s="30">
        <v>1.6431757578134201</v>
      </c>
      <c r="G1529" s="30">
        <v>1.6431757578134201</v>
      </c>
      <c r="H1529" s="30">
        <v>0.44706576543323001</v>
      </c>
      <c r="I1529" s="30">
        <v>0.44706576543323001</v>
      </c>
      <c r="J1529" s="30">
        <v>9.9364399099999996E-6</v>
      </c>
      <c r="K1529" s="30">
        <v>9.9364399099999996E-6</v>
      </c>
      <c r="L1529" s="30">
        <v>6.4018949610000005E-5</v>
      </c>
      <c r="M1529" s="30">
        <v>6.4018949610000005E-5</v>
      </c>
      <c r="N1529" s="30">
        <v>6.8036547586399999E-3</v>
      </c>
      <c r="O1529" s="30">
        <v>6.8036547586399999E-3</v>
      </c>
      <c r="P1529" s="30">
        <v>1.8614730642099999E-3</v>
      </c>
      <c r="Q1529" s="30">
        <v>1.8614730642099999E-3</v>
      </c>
      <c r="R1529" s="30">
        <v>0</v>
      </c>
      <c r="S1529" s="30">
        <v>0</v>
      </c>
      <c r="T1529" s="30">
        <v>0</v>
      </c>
      <c r="U1529" s="30">
        <v>0</v>
      </c>
      <c r="V1529" s="30">
        <v>5.2743029685110385E-3</v>
      </c>
      <c r="W1529" s="30">
        <v>5.2743029685110385E-3</v>
      </c>
      <c r="X1529" s="30">
        <v>1.4235572260743823E-3</v>
      </c>
      <c r="Y1529" s="30">
        <v>1.4235572260743823E-3</v>
      </c>
      <c r="Z1529" s="28" t="s">
        <v>1879</v>
      </c>
    </row>
    <row r="1530" spans="1:26">
      <c r="A1530" s="27" t="s">
        <v>1575</v>
      </c>
      <c r="B1530" s="30">
        <v>0.80994571391665005</v>
      </c>
      <c r="C1530" s="30">
        <v>0.80994571391665005</v>
      </c>
      <c r="D1530" s="30">
        <v>4.388899114138E-2</v>
      </c>
      <c r="E1530" s="30">
        <v>4.388899114138E-2</v>
      </c>
      <c r="F1530" s="30">
        <v>0.15838104388063001</v>
      </c>
      <c r="G1530" s="30">
        <v>0.15838104388063001</v>
      </c>
      <c r="H1530" s="30">
        <v>0.38078568187200001</v>
      </c>
      <c r="I1530" s="30">
        <v>0.38078568187200001</v>
      </c>
      <c r="J1530" s="30">
        <v>1.214564171185E-2</v>
      </c>
      <c r="K1530" s="30">
        <v>1.214564171185E-2</v>
      </c>
      <c r="L1530" s="30">
        <v>3.0409001063999997E-4</v>
      </c>
      <c r="M1530" s="30">
        <v>3.0409001063999997E-4</v>
      </c>
      <c r="N1530" s="30">
        <v>9.0682718325000005E-4</v>
      </c>
      <c r="O1530" s="30">
        <v>9.0682718325000005E-4</v>
      </c>
      <c r="P1530" s="30">
        <v>5.1967776803199996E-3</v>
      </c>
      <c r="Q1530" s="30">
        <v>5.1967776803199996E-3</v>
      </c>
      <c r="R1530" s="30">
        <v>0</v>
      </c>
      <c r="S1530" s="30">
        <v>0</v>
      </c>
      <c r="T1530" s="30">
        <v>0</v>
      </c>
      <c r="U1530" s="30">
        <v>0</v>
      </c>
      <c r="V1530" s="30">
        <v>0</v>
      </c>
      <c r="W1530" s="30">
        <v>0</v>
      </c>
      <c r="X1530" s="30">
        <v>0</v>
      </c>
      <c r="Y1530" s="30">
        <v>0</v>
      </c>
      <c r="Z1530" s="28" t="s">
        <v>1879</v>
      </c>
    </row>
    <row r="1531" spans="1:26">
      <c r="A1531" s="27" t="s">
        <v>1576</v>
      </c>
      <c r="B1531" s="30">
        <v>5.482596325505E-2</v>
      </c>
      <c r="C1531" s="30">
        <v>5.482596325505E-2</v>
      </c>
      <c r="D1531" s="30">
        <v>8.5201219560989999E-2</v>
      </c>
      <c r="E1531" s="30">
        <v>8.5201219560989999E-2</v>
      </c>
      <c r="F1531" s="30">
        <v>1.54529724324536</v>
      </c>
      <c r="G1531" s="30">
        <v>1.54529724324536</v>
      </c>
      <c r="H1531" s="30">
        <v>0.46715432762719999</v>
      </c>
      <c r="I1531" s="30">
        <v>0.46715432762719999</v>
      </c>
      <c r="J1531" s="30">
        <v>4.305790626E-4</v>
      </c>
      <c r="K1531" s="30">
        <v>4.305790626E-4</v>
      </c>
      <c r="L1531" s="30">
        <v>4.4013027855999999E-4</v>
      </c>
      <c r="M1531" s="30">
        <v>4.4013027855999999E-4</v>
      </c>
      <c r="N1531" s="30">
        <v>1.006333084977E-2</v>
      </c>
      <c r="O1531" s="30">
        <v>1.006333084977E-2</v>
      </c>
      <c r="P1531" s="30">
        <v>3.0336586611399998E-3</v>
      </c>
      <c r="Q1531" s="30">
        <v>3.0336586611399998E-3</v>
      </c>
      <c r="R1531" s="30">
        <v>2.0866523802741795E-4</v>
      </c>
      <c r="S1531" s="30">
        <v>2.0866523802741795E-4</v>
      </c>
      <c r="T1531" s="30">
        <v>1.4436273136848509E-2</v>
      </c>
      <c r="U1531" s="30">
        <v>1.4436273136848509E-2</v>
      </c>
      <c r="V1531" s="30">
        <v>8.2398729461589729E-2</v>
      </c>
      <c r="W1531" s="30">
        <v>8.2398729461589729E-2</v>
      </c>
      <c r="X1531" s="30">
        <v>2.7096538612666754E-2</v>
      </c>
      <c r="Y1531" s="30">
        <v>2.7096538612666754E-2</v>
      </c>
      <c r="Z1531" s="28" t="s">
        <v>1879</v>
      </c>
    </row>
    <row r="1532" spans="1:26">
      <c r="A1532" s="27" t="s">
        <v>1577</v>
      </c>
      <c r="B1532" s="30">
        <v>9.8900698531699995E-3</v>
      </c>
      <c r="C1532" s="30">
        <v>9.8900698531699995E-3</v>
      </c>
      <c r="D1532" s="30">
        <v>0.13743268007330001</v>
      </c>
      <c r="E1532" s="30">
        <v>0.13743268007330001</v>
      </c>
      <c r="F1532" s="30">
        <v>0.17048841221913</v>
      </c>
      <c r="G1532" s="30">
        <v>0.17048841221913</v>
      </c>
      <c r="H1532" s="30">
        <v>9.5408763344199995E-2</v>
      </c>
      <c r="I1532" s="30">
        <v>9.5408763344199995E-2</v>
      </c>
      <c r="J1532" s="30">
        <v>5.2994346170000001E-5</v>
      </c>
      <c r="K1532" s="30">
        <v>5.2994346170000001E-5</v>
      </c>
      <c r="L1532" s="30">
        <v>1.4644334723099999E-3</v>
      </c>
      <c r="M1532" s="30">
        <v>1.4644334723099999E-3</v>
      </c>
      <c r="N1532" s="30">
        <v>9.3623779459999998E-4</v>
      </c>
      <c r="O1532" s="30">
        <v>9.3623779459999998E-4</v>
      </c>
      <c r="P1532" s="30">
        <v>7.5808391314000003E-4</v>
      </c>
      <c r="Q1532" s="30">
        <v>7.5808391314000003E-4</v>
      </c>
      <c r="R1532" s="30">
        <v>0</v>
      </c>
      <c r="S1532" s="30">
        <v>0</v>
      </c>
      <c r="T1532" s="30">
        <v>0</v>
      </c>
      <c r="U1532" s="30">
        <v>0</v>
      </c>
      <c r="V1532" s="30">
        <v>8.8231834045723697E-5</v>
      </c>
      <c r="W1532" s="30">
        <v>8.8231834045723697E-5</v>
      </c>
      <c r="X1532" s="30">
        <v>2.3814154339534276E-5</v>
      </c>
      <c r="Y1532" s="30">
        <v>2.3814154339534276E-5</v>
      </c>
      <c r="Z1532" s="28" t="s">
        <v>1879</v>
      </c>
    </row>
    <row r="1533" spans="1:26">
      <c r="A1533" s="27" t="s">
        <v>1578</v>
      </c>
      <c r="B1533" s="30">
        <v>3.2502094932749998E-2</v>
      </c>
      <c r="C1533" s="30">
        <v>3.2502094932749998E-2</v>
      </c>
      <c r="D1533" s="30">
        <v>3.1481318470269998E-2</v>
      </c>
      <c r="E1533" s="30">
        <v>3.1481318470269998E-2</v>
      </c>
      <c r="F1533" s="30">
        <v>0.1018734559429</v>
      </c>
      <c r="G1533" s="30">
        <v>0.1018734559429</v>
      </c>
      <c r="H1533" s="30">
        <v>5.0888201806439999E-2</v>
      </c>
      <c r="I1533" s="30">
        <v>5.0888201806439999E-2</v>
      </c>
      <c r="J1533" s="30">
        <v>3.0471749044999998E-4</v>
      </c>
      <c r="K1533" s="30">
        <v>3.0471749044999998E-4</v>
      </c>
      <c r="L1533" s="30">
        <v>2.8808527324000001E-4</v>
      </c>
      <c r="M1533" s="30">
        <v>2.8808527324000001E-4</v>
      </c>
      <c r="N1533" s="30">
        <v>7.7938120074000003E-4</v>
      </c>
      <c r="O1533" s="30">
        <v>7.7938120074000003E-4</v>
      </c>
      <c r="P1533" s="30">
        <v>4.2733176954000001E-4</v>
      </c>
      <c r="Q1533" s="30">
        <v>4.2733176954000001E-4</v>
      </c>
      <c r="R1533" s="30">
        <v>8.6910727711737249E-3</v>
      </c>
      <c r="S1533" s="30">
        <v>8.6910727711737249E-3</v>
      </c>
      <c r="T1533" s="30">
        <v>2.892856285460496E-3</v>
      </c>
      <c r="U1533" s="30">
        <v>2.892856285460496E-3</v>
      </c>
      <c r="V1533" s="30">
        <v>2.6381318379671385E-2</v>
      </c>
      <c r="W1533" s="30">
        <v>2.6381318379671385E-2</v>
      </c>
      <c r="X1533" s="30">
        <v>1.1548541846099703E-2</v>
      </c>
      <c r="Y1533" s="30">
        <v>1.1548541846099703E-2</v>
      </c>
      <c r="Z1533" s="28" t="s">
        <v>1879</v>
      </c>
    </row>
    <row r="1534" spans="1:26">
      <c r="A1534" s="27" t="s">
        <v>1579</v>
      </c>
      <c r="B1534" s="30">
        <v>2.8308354227458299</v>
      </c>
      <c r="C1534" s="30">
        <v>2.8308354227458299</v>
      </c>
      <c r="D1534" s="30">
        <v>2.5510191016540902</v>
      </c>
      <c r="E1534" s="30">
        <v>2.5510191016540902</v>
      </c>
      <c r="F1534" s="30">
        <v>4.8844653150856798</v>
      </c>
      <c r="G1534" s="30">
        <v>4.8844653150856798</v>
      </c>
      <c r="H1534" s="30">
        <v>3.29259657631841</v>
      </c>
      <c r="I1534" s="30">
        <v>3.29259657631841</v>
      </c>
      <c r="J1534" s="30">
        <v>4.5972595298699997E-3</v>
      </c>
      <c r="K1534" s="30">
        <v>4.5972595298699997E-3</v>
      </c>
      <c r="L1534" s="30">
        <v>1.519649816346E-2</v>
      </c>
      <c r="M1534" s="30">
        <v>1.519649816346E-2</v>
      </c>
      <c r="N1534" s="30">
        <v>3.2773224579430001E-2</v>
      </c>
      <c r="O1534" s="30">
        <v>3.2773224579430001E-2</v>
      </c>
      <c r="P1534" s="30">
        <v>1.5706757795500001E-2</v>
      </c>
      <c r="Q1534" s="30">
        <v>1.5706757795500001E-2</v>
      </c>
      <c r="R1534" s="30">
        <v>0</v>
      </c>
      <c r="S1534" s="30">
        <v>0</v>
      </c>
      <c r="T1534" s="30">
        <v>1.3023855061098086E-2</v>
      </c>
      <c r="U1534" s="30">
        <v>1.3023855061098086E-2</v>
      </c>
      <c r="V1534" s="30">
        <v>1.147013842594408E-3</v>
      </c>
      <c r="W1534" s="30">
        <v>1.147013842594408E-3</v>
      </c>
      <c r="X1534" s="30">
        <v>4.6159769161463939E-3</v>
      </c>
      <c r="Y1534" s="30">
        <v>4.6159769161463939E-3</v>
      </c>
      <c r="Z1534" s="28" t="s">
        <v>1879</v>
      </c>
    </row>
    <row r="1535" spans="1:26">
      <c r="A1535" s="27" t="s">
        <v>1580</v>
      </c>
      <c r="B1535" s="30">
        <v>1.2818007478799999E-3</v>
      </c>
      <c r="C1535" s="30">
        <v>1.2818007478799999E-3</v>
      </c>
      <c r="D1535" s="30">
        <v>1.1163304338100001E-3</v>
      </c>
      <c r="E1535" s="30">
        <v>1.1163304338100001E-3</v>
      </c>
      <c r="F1535" s="30">
        <v>0.20712423042233999</v>
      </c>
      <c r="G1535" s="30">
        <v>0.20712423042233999</v>
      </c>
      <c r="H1535" s="30">
        <v>5.678485102262E-2</v>
      </c>
      <c r="I1535" s="30">
        <v>5.678485102262E-2</v>
      </c>
      <c r="J1535" s="30">
        <v>9.9364399099999996E-6</v>
      </c>
      <c r="K1535" s="30">
        <v>9.9364399099999996E-6</v>
      </c>
      <c r="L1535" s="30">
        <v>1.60047374E-5</v>
      </c>
      <c r="M1535" s="30">
        <v>1.60047374E-5</v>
      </c>
      <c r="N1535" s="30">
        <v>2.85282930081E-3</v>
      </c>
      <c r="O1535" s="30">
        <v>2.85282930081E-3</v>
      </c>
      <c r="P1535" s="30">
        <v>7.7925205032999996E-4</v>
      </c>
      <c r="Q1535" s="30">
        <v>7.7925205032999996E-4</v>
      </c>
      <c r="R1535" s="30">
        <v>0</v>
      </c>
      <c r="S1535" s="30">
        <v>0</v>
      </c>
      <c r="T1535" s="30">
        <v>0</v>
      </c>
      <c r="U1535" s="30">
        <v>0</v>
      </c>
      <c r="V1535" s="30">
        <v>1.1509352574408847E-2</v>
      </c>
      <c r="W1535" s="30">
        <v>1.1509352574408847E-2</v>
      </c>
      <c r="X1535" s="30">
        <v>3.1064241327348045E-3</v>
      </c>
      <c r="Y1535" s="30">
        <v>3.1064241327348045E-3</v>
      </c>
      <c r="Z1535" s="28" t="s">
        <v>1879</v>
      </c>
    </row>
    <row r="1536" spans="1:26">
      <c r="A1536" s="27" t="s">
        <v>1581</v>
      </c>
      <c r="B1536" s="30">
        <v>2.7265591102249999E-2</v>
      </c>
      <c r="C1536" s="30">
        <v>2.7265591102249999E-2</v>
      </c>
      <c r="D1536" s="30">
        <v>1.6989028752509999E-2</v>
      </c>
      <c r="E1536" s="30">
        <v>1.6989028752509999E-2</v>
      </c>
      <c r="F1536" s="30">
        <v>4.4307085996629997E-2</v>
      </c>
      <c r="G1536" s="30">
        <v>4.4307085996629997E-2</v>
      </c>
      <c r="H1536" s="30">
        <v>2.846717549576E-2</v>
      </c>
      <c r="I1536" s="30">
        <v>2.846717549576E-2</v>
      </c>
      <c r="J1536" s="30">
        <v>1.7223162503999999E-4</v>
      </c>
      <c r="K1536" s="30">
        <v>1.7223162503999999E-4</v>
      </c>
      <c r="L1536" s="30">
        <v>2.2006513928E-4</v>
      </c>
      <c r="M1536" s="30">
        <v>2.2006513928E-4</v>
      </c>
      <c r="N1536" s="30">
        <v>1.8136543664999999E-4</v>
      </c>
      <c r="O1536" s="30">
        <v>1.8136543664999999E-4</v>
      </c>
      <c r="P1536" s="30">
        <v>1.9051323472000001E-4</v>
      </c>
      <c r="Q1536" s="30">
        <v>1.9051323472000001E-4</v>
      </c>
      <c r="R1536" s="30">
        <v>0</v>
      </c>
      <c r="S1536" s="30">
        <v>0</v>
      </c>
      <c r="T1536" s="30">
        <v>0</v>
      </c>
      <c r="U1536" s="30">
        <v>0</v>
      </c>
      <c r="V1536" s="30">
        <v>3.8037724010823106E-3</v>
      </c>
      <c r="W1536" s="30">
        <v>3.8037724010823106E-3</v>
      </c>
      <c r="X1536" s="30">
        <v>1.0266546537488111E-3</v>
      </c>
      <c r="Y1536" s="30">
        <v>1.0266546537488111E-3</v>
      </c>
      <c r="Z1536" s="28" t="s">
        <v>1879</v>
      </c>
    </row>
    <row r="1537" spans="1:26">
      <c r="A1537" s="27" t="s">
        <v>1582</v>
      </c>
      <c r="B1537" s="30">
        <v>1.941249142982E-2</v>
      </c>
      <c r="C1537" s="30">
        <v>1.941249142982E-2</v>
      </c>
      <c r="D1537" s="30">
        <v>3.5738578619270003E-2</v>
      </c>
      <c r="E1537" s="30">
        <v>3.5738578619270003E-2</v>
      </c>
      <c r="F1537" s="30">
        <v>7.2644210030979997E-2</v>
      </c>
      <c r="G1537" s="30">
        <v>7.2644210030979997E-2</v>
      </c>
      <c r="H1537" s="30">
        <v>3.9178252914259998E-2</v>
      </c>
      <c r="I1537" s="30">
        <v>3.9178252914259998E-2</v>
      </c>
      <c r="J1537" s="30">
        <v>2.5834743755999998E-4</v>
      </c>
      <c r="K1537" s="30">
        <v>2.5834743755999998E-4</v>
      </c>
      <c r="L1537" s="30">
        <v>2.8008290454E-4</v>
      </c>
      <c r="M1537" s="30">
        <v>2.8008290454E-4</v>
      </c>
      <c r="N1537" s="30">
        <v>5.7840868986000005E-4</v>
      </c>
      <c r="O1537" s="30">
        <v>5.7840868986000005E-4</v>
      </c>
      <c r="P1537" s="30">
        <v>3.5192028079999998E-4</v>
      </c>
      <c r="Q1537" s="30">
        <v>3.5192028079999998E-4</v>
      </c>
      <c r="R1537" s="30">
        <v>0</v>
      </c>
      <c r="S1537" s="30">
        <v>0</v>
      </c>
      <c r="T1537" s="30">
        <v>0</v>
      </c>
      <c r="U1537" s="30">
        <v>0</v>
      </c>
      <c r="V1537" s="30">
        <v>6.0928983177130306E-3</v>
      </c>
      <c r="W1537" s="30">
        <v>6.0928983177130306E-3</v>
      </c>
      <c r="X1537" s="30">
        <v>1.6444996580022835E-3</v>
      </c>
      <c r="Y1537" s="30">
        <v>1.6444996580022835E-3</v>
      </c>
      <c r="Z1537" s="28" t="s">
        <v>1879</v>
      </c>
    </row>
    <row r="1538" spans="1:26">
      <c r="A1538" s="27" t="s">
        <v>1583</v>
      </c>
      <c r="B1538" s="30">
        <v>6.6706633236100002E-3</v>
      </c>
      <c r="C1538" s="30">
        <v>6.6706633236100002E-3</v>
      </c>
      <c r="D1538" s="30">
        <v>0.15541400254474999</v>
      </c>
      <c r="E1538" s="30">
        <v>0.15541400254474999</v>
      </c>
      <c r="F1538" s="30">
        <v>0.28536626014666</v>
      </c>
      <c r="G1538" s="30">
        <v>0.28536626014666</v>
      </c>
      <c r="H1538" s="30">
        <v>0.13107442849337</v>
      </c>
      <c r="I1538" s="30">
        <v>0.13107442849337</v>
      </c>
      <c r="J1538" s="30">
        <v>5.6306492799999998E-5</v>
      </c>
      <c r="K1538" s="30">
        <v>5.6306492799999998E-5</v>
      </c>
      <c r="L1538" s="30">
        <v>7.5902467130299998E-3</v>
      </c>
      <c r="M1538" s="30">
        <v>7.5902467130299998E-3</v>
      </c>
      <c r="N1538" s="30">
        <v>1.74012783812E-3</v>
      </c>
      <c r="O1538" s="30">
        <v>1.74012783812E-3</v>
      </c>
      <c r="P1538" s="30">
        <v>3.0019064553600001E-3</v>
      </c>
      <c r="Q1538" s="30">
        <v>3.0019064553600001E-3</v>
      </c>
      <c r="R1538" s="30">
        <v>0</v>
      </c>
      <c r="S1538" s="30">
        <v>0</v>
      </c>
      <c r="T1538" s="30">
        <v>3.5090386754479327E-2</v>
      </c>
      <c r="U1538" s="30">
        <v>3.5090386754479327E-2</v>
      </c>
      <c r="V1538" s="30">
        <v>2.4008862397553038E-2</v>
      </c>
      <c r="W1538" s="30">
        <v>2.4008862397553038E-2</v>
      </c>
      <c r="X1538" s="30">
        <v>1.8082881195153024E-2</v>
      </c>
      <c r="Y1538" s="30">
        <v>1.8082881195153024E-2</v>
      </c>
      <c r="Z1538" s="28" t="s">
        <v>1879</v>
      </c>
    </row>
    <row r="1539" spans="1:26">
      <c r="A1539" s="27" t="s">
        <v>1584</v>
      </c>
      <c r="B1539" s="30">
        <v>1.7285033402998899</v>
      </c>
      <c r="C1539" s="30">
        <v>1.7285033402998899</v>
      </c>
      <c r="D1539" s="30">
        <v>6.0069780655070001E-2</v>
      </c>
      <c r="E1539" s="30">
        <v>6.0069780655070001E-2</v>
      </c>
      <c r="F1539" s="30">
        <v>3.7941110152543098</v>
      </c>
      <c r="G1539" s="30">
        <v>3.7941110152543098</v>
      </c>
      <c r="H1539" s="30">
        <v>1.73434517029105</v>
      </c>
      <c r="I1539" s="30">
        <v>1.73434517029105</v>
      </c>
      <c r="J1539" s="30">
        <v>1.331814162077E-2</v>
      </c>
      <c r="K1539" s="30">
        <v>1.331814162077E-2</v>
      </c>
      <c r="L1539" s="30">
        <v>5.7216936213000001E-4</v>
      </c>
      <c r="M1539" s="30">
        <v>5.7216936213000001E-4</v>
      </c>
      <c r="N1539" s="30">
        <v>1.310242735579E-2</v>
      </c>
      <c r="O1539" s="30">
        <v>1.310242735579E-2</v>
      </c>
      <c r="P1539" s="30">
        <v>9.0454096232999992E-3</v>
      </c>
      <c r="Q1539" s="30">
        <v>9.0454096232999992E-3</v>
      </c>
      <c r="R1539" s="30">
        <v>4.9086013135973558E-3</v>
      </c>
      <c r="S1539" s="30">
        <v>4.9086013135973558E-3</v>
      </c>
      <c r="T1539" s="30">
        <v>1.4220209181917848E-2</v>
      </c>
      <c r="U1539" s="30">
        <v>1.4220209181917848E-2</v>
      </c>
      <c r="V1539" s="30">
        <v>1.2617152268538488E-2</v>
      </c>
      <c r="W1539" s="30">
        <v>1.2617152268538488E-2</v>
      </c>
      <c r="X1539" s="30">
        <v>1.0068095251325324E-2</v>
      </c>
      <c r="Y1539" s="30">
        <v>1.0068095251325324E-2</v>
      </c>
      <c r="Z1539" s="28" t="s">
        <v>1879</v>
      </c>
    </row>
    <row r="1540" spans="1:26">
      <c r="A1540" s="27" t="s">
        <v>1585</v>
      </c>
      <c r="B1540" s="30">
        <v>0.14934137964156</v>
      </c>
      <c r="C1540" s="30">
        <v>0.14934137964156</v>
      </c>
      <c r="D1540" s="30">
        <v>0.42150876659490999</v>
      </c>
      <c r="E1540" s="30">
        <v>0.42150876659490999</v>
      </c>
      <c r="F1540" s="30">
        <v>0.19775204893925999</v>
      </c>
      <c r="G1540" s="30">
        <v>0.19775204893925999</v>
      </c>
      <c r="H1540" s="30">
        <v>0.25240092981043</v>
      </c>
      <c r="I1540" s="30">
        <v>0.25240092981043</v>
      </c>
      <c r="J1540" s="30">
        <v>6.2268356745000003E-4</v>
      </c>
      <c r="K1540" s="30">
        <v>6.2268356745000003E-4</v>
      </c>
      <c r="L1540" s="30">
        <v>8.3504717396299995E-3</v>
      </c>
      <c r="M1540" s="30">
        <v>8.3504717396299995E-3</v>
      </c>
      <c r="N1540" s="30">
        <v>2.4900984275100001E-3</v>
      </c>
      <c r="O1540" s="30">
        <v>2.4900984275100001E-3</v>
      </c>
      <c r="P1540" s="30">
        <v>3.6819328626100001E-3</v>
      </c>
      <c r="Q1540" s="30">
        <v>3.6819328626100001E-3</v>
      </c>
      <c r="R1540" s="30">
        <v>0</v>
      </c>
      <c r="S1540" s="30">
        <v>0</v>
      </c>
      <c r="T1540" s="30">
        <v>2.5679601161943934E-2</v>
      </c>
      <c r="U1540" s="30">
        <v>2.5679601161943934E-2</v>
      </c>
      <c r="V1540" s="30">
        <v>3.2498725540174894E-3</v>
      </c>
      <c r="W1540" s="30">
        <v>3.2498725540174894E-3</v>
      </c>
      <c r="X1540" s="30">
        <v>9.3682237154578997E-3</v>
      </c>
      <c r="Y1540" s="30">
        <v>9.3682237154578997E-3</v>
      </c>
      <c r="Z1540" s="28" t="s">
        <v>1879</v>
      </c>
    </row>
    <row r="1541" spans="1:26">
      <c r="A1541" s="27" t="s">
        <v>1586</v>
      </c>
      <c r="B1541" s="30">
        <v>2.7325209741699999E-3</v>
      </c>
      <c r="C1541" s="30">
        <v>2.7325209741699999E-3</v>
      </c>
      <c r="D1541" s="30">
        <v>1.0383073389720001E-2</v>
      </c>
      <c r="E1541" s="30">
        <v>1.0383073389720001E-2</v>
      </c>
      <c r="F1541" s="30">
        <v>0.49202972432454001</v>
      </c>
      <c r="G1541" s="30">
        <v>0.49202972432454001</v>
      </c>
      <c r="H1541" s="30">
        <v>0.1373256440075</v>
      </c>
      <c r="I1541" s="30">
        <v>0.1373256440075</v>
      </c>
      <c r="J1541" s="30">
        <v>4.6370052890000002E-5</v>
      </c>
      <c r="K1541" s="30">
        <v>4.6370052890000002E-5</v>
      </c>
      <c r="L1541" s="30">
        <v>1.0403079311E-4</v>
      </c>
      <c r="M1541" s="30">
        <v>1.0403079311E-4</v>
      </c>
      <c r="N1541" s="30">
        <v>3.2351672483400002E-3</v>
      </c>
      <c r="O1541" s="30">
        <v>3.2351672483400002E-3</v>
      </c>
      <c r="P1541" s="30">
        <v>9.2610600209000005E-4</v>
      </c>
      <c r="Q1541" s="30">
        <v>9.2610600209000005E-4</v>
      </c>
      <c r="R1541" s="30">
        <v>0</v>
      </c>
      <c r="S1541" s="30">
        <v>0</v>
      </c>
      <c r="T1541" s="30">
        <v>0</v>
      </c>
      <c r="U1541" s="30">
        <v>0</v>
      </c>
      <c r="V1541" s="30">
        <v>9.7005999764715103E-3</v>
      </c>
      <c r="W1541" s="30">
        <v>9.7005999764715103E-3</v>
      </c>
      <c r="X1541" s="30">
        <v>2.6182339687743517E-3</v>
      </c>
      <c r="Y1541" s="30">
        <v>2.6182339687743517E-3</v>
      </c>
      <c r="Z1541" s="28" t="s">
        <v>1879</v>
      </c>
    </row>
    <row r="1542" spans="1:26">
      <c r="A1542" s="27" t="s">
        <v>1587</v>
      </c>
      <c r="B1542" s="30">
        <v>1.3993687048512999</v>
      </c>
      <c r="C1542" s="30">
        <v>1.3993687048512999</v>
      </c>
      <c r="D1542" s="30">
        <v>2.3544929299072499</v>
      </c>
      <c r="E1542" s="30">
        <v>2.3544929299072499</v>
      </c>
      <c r="F1542" s="30">
        <v>7.5779626289165201</v>
      </c>
      <c r="G1542" s="30">
        <v>7.5779626289165201</v>
      </c>
      <c r="H1542" s="30">
        <v>3.38281385401659</v>
      </c>
      <c r="I1542" s="30">
        <v>3.38281385401659</v>
      </c>
      <c r="J1542" s="30">
        <v>8.7374428240699995E-3</v>
      </c>
      <c r="K1542" s="30">
        <v>8.7374428240699995E-3</v>
      </c>
      <c r="L1542" s="30">
        <v>2.7252066611719999E-2</v>
      </c>
      <c r="M1542" s="30">
        <v>2.7252066611719999E-2</v>
      </c>
      <c r="N1542" s="30">
        <v>7.1413866122900002E-2</v>
      </c>
      <c r="O1542" s="30">
        <v>7.1413866122900002E-2</v>
      </c>
      <c r="P1542" s="30">
        <v>3.1776019940389998E-2</v>
      </c>
      <c r="Q1542" s="30">
        <v>3.1776019940389998E-2</v>
      </c>
      <c r="R1542" s="30">
        <v>4.2054325829113108E-2</v>
      </c>
      <c r="S1542" s="30">
        <v>4.2054325829113108E-2</v>
      </c>
      <c r="T1542" s="30">
        <v>6.4747165160887618E-2</v>
      </c>
      <c r="U1542" s="30">
        <v>6.4747165160887618E-2</v>
      </c>
      <c r="V1542" s="30">
        <v>0.19785498607897725</v>
      </c>
      <c r="W1542" s="30">
        <v>0.19785498607897725</v>
      </c>
      <c r="X1542" s="30">
        <v>9.1609082718465101E-2</v>
      </c>
      <c r="Y1542" s="30">
        <v>9.1609082718465101E-2</v>
      </c>
      <c r="Z1542" s="28" t="s">
        <v>1879</v>
      </c>
    </row>
    <row r="1543" spans="1:26">
      <c r="A1543" s="27" t="s">
        <v>1588</v>
      </c>
      <c r="B1543" s="30">
        <v>6.4205962526369995E-2</v>
      </c>
      <c r="C1543" s="30">
        <v>6.4205962526369995E-2</v>
      </c>
      <c r="D1543" s="30">
        <v>1.2631859030273</v>
      </c>
      <c r="E1543" s="30">
        <v>1.2631859030273</v>
      </c>
      <c r="F1543" s="30">
        <v>0.17933610446649001</v>
      </c>
      <c r="G1543" s="30">
        <v>0.17933610446649001</v>
      </c>
      <c r="H1543" s="30">
        <v>0.49172788888844998</v>
      </c>
      <c r="I1543" s="30">
        <v>0.49172788888844998</v>
      </c>
      <c r="J1543" s="30">
        <v>3.9745759624000001E-4</v>
      </c>
      <c r="K1543" s="30">
        <v>3.9745759624000001E-4</v>
      </c>
      <c r="L1543" s="30">
        <v>1.360802797628E-2</v>
      </c>
      <c r="M1543" s="30">
        <v>1.360802797628E-2</v>
      </c>
      <c r="N1543" s="30">
        <v>6.3232814398999997E-4</v>
      </c>
      <c r="O1543" s="30">
        <v>6.3232814398999997E-4</v>
      </c>
      <c r="P1543" s="30">
        <v>4.8289812966299996E-3</v>
      </c>
      <c r="Q1543" s="30">
        <v>4.8289812966299996E-3</v>
      </c>
      <c r="R1543" s="30">
        <v>0</v>
      </c>
      <c r="S1543" s="30">
        <v>0</v>
      </c>
      <c r="T1543" s="30">
        <v>4.9574674103534649E-3</v>
      </c>
      <c r="U1543" s="30">
        <v>4.9574674103534649E-3</v>
      </c>
      <c r="V1543" s="30">
        <v>0</v>
      </c>
      <c r="W1543" s="30">
        <v>0</v>
      </c>
      <c r="X1543" s="30">
        <v>1.6392076237046092E-3</v>
      </c>
      <c r="Y1543" s="30">
        <v>1.6392076237046092E-3</v>
      </c>
      <c r="Z1543" s="28" t="s">
        <v>1879</v>
      </c>
    </row>
    <row r="1544" spans="1:26">
      <c r="A1544" s="27" t="s">
        <v>1589</v>
      </c>
      <c r="B1544" s="30">
        <v>1.3908101179455401</v>
      </c>
      <c r="C1544" s="30">
        <v>1.3908101179455401</v>
      </c>
      <c r="D1544" s="30">
        <v>0.15864295831566</v>
      </c>
      <c r="E1544" s="30">
        <v>0.15864295831566</v>
      </c>
      <c r="F1544" s="30">
        <v>6.0263813183796699</v>
      </c>
      <c r="G1544" s="30">
        <v>6.0263813183796699</v>
      </c>
      <c r="H1544" s="30">
        <v>2.23454957511579</v>
      </c>
      <c r="I1544" s="30">
        <v>2.23454957511579</v>
      </c>
      <c r="J1544" s="30">
        <v>8.4360374802499999E-3</v>
      </c>
      <c r="K1544" s="30">
        <v>8.4360374802499999E-3</v>
      </c>
      <c r="L1544" s="30">
        <v>1.93257204132E-3</v>
      </c>
      <c r="M1544" s="30">
        <v>1.93257204132E-3</v>
      </c>
      <c r="N1544" s="30">
        <v>3.5714285714290001E-2</v>
      </c>
      <c r="O1544" s="30">
        <v>3.5714285714290001E-2</v>
      </c>
      <c r="P1544" s="30">
        <v>1.3648156453699999E-2</v>
      </c>
      <c r="Q1544" s="30">
        <v>1.3648156453699999E-2</v>
      </c>
      <c r="R1544" s="30">
        <v>5.2663131502157868E-3</v>
      </c>
      <c r="S1544" s="30">
        <v>5.2663131502157868E-3</v>
      </c>
      <c r="T1544" s="30">
        <v>8.7345854372894369E-3</v>
      </c>
      <c r="U1544" s="30">
        <v>8.7345854372894369E-3</v>
      </c>
      <c r="V1544" s="30">
        <v>0</v>
      </c>
      <c r="W1544" s="30">
        <v>0</v>
      </c>
      <c r="X1544" s="30">
        <v>4.9917113512812673E-3</v>
      </c>
      <c r="Y1544" s="30">
        <v>4.9917113512812673E-3</v>
      </c>
      <c r="Z1544" s="28" t="s">
        <v>1879</v>
      </c>
    </row>
    <row r="1545" spans="1:26">
      <c r="A1545" s="27" t="s">
        <v>1590</v>
      </c>
      <c r="B1545" s="30">
        <v>0.59374865444043001</v>
      </c>
      <c r="C1545" s="30">
        <v>0.59374865444043001</v>
      </c>
      <c r="D1545" s="30">
        <v>0.38224514456279002</v>
      </c>
      <c r="E1545" s="30">
        <v>0.38224514456279002</v>
      </c>
      <c r="F1545" s="30">
        <v>0.20948688286733999</v>
      </c>
      <c r="G1545" s="30">
        <v>0.20948688286733999</v>
      </c>
      <c r="H1545" s="30">
        <v>0.42010020466942999</v>
      </c>
      <c r="I1545" s="30">
        <v>0.42010020466942999</v>
      </c>
      <c r="J1545" s="30">
        <v>2.1959532192399999E-3</v>
      </c>
      <c r="K1545" s="30">
        <v>2.1959532192399999E-3</v>
      </c>
      <c r="L1545" s="30">
        <v>1.6380848731220001E-2</v>
      </c>
      <c r="M1545" s="30">
        <v>1.6380848731220001E-2</v>
      </c>
      <c r="N1545" s="30">
        <v>1.5734677071500001E-3</v>
      </c>
      <c r="O1545" s="30">
        <v>1.5734677071500001E-3</v>
      </c>
      <c r="P1545" s="30">
        <v>6.7182375409000003E-3</v>
      </c>
      <c r="Q1545" s="30">
        <v>6.7182375409000003E-3</v>
      </c>
      <c r="R1545" s="30">
        <v>5.2994346165693449E-5</v>
      </c>
      <c r="S1545" s="30">
        <v>5.2994346165693449E-5</v>
      </c>
      <c r="T1545" s="30">
        <v>0</v>
      </c>
      <c r="U1545" s="30">
        <v>0</v>
      </c>
      <c r="V1545" s="30">
        <v>7.0242343437512253E-3</v>
      </c>
      <c r="W1545" s="30">
        <v>7.0242343437512253E-3</v>
      </c>
      <c r="X1545" s="30">
        <v>1.9170394243325092E-3</v>
      </c>
      <c r="Y1545" s="30">
        <v>1.9170394243325092E-3</v>
      </c>
      <c r="Z1545" s="28" t="s">
        <v>1879</v>
      </c>
    </row>
    <row r="1546" spans="1:26">
      <c r="A1546" s="27" t="s">
        <v>1591</v>
      </c>
      <c r="B1546" s="30">
        <v>2.9974927049999998E-3</v>
      </c>
      <c r="C1546" s="30">
        <v>2.9974927049999998E-3</v>
      </c>
      <c r="D1546" s="30">
        <v>2.1686419180099998E-3</v>
      </c>
      <c r="E1546" s="30">
        <v>2.1686419180099998E-3</v>
      </c>
      <c r="F1546" s="30">
        <v>8.337418140465E-2</v>
      </c>
      <c r="G1546" s="30">
        <v>8.337418140465E-2</v>
      </c>
      <c r="H1546" s="30">
        <v>2.4417446249469999E-2</v>
      </c>
      <c r="I1546" s="30">
        <v>2.4417446249469999E-2</v>
      </c>
      <c r="J1546" s="30">
        <v>1.6560733179999999E-5</v>
      </c>
      <c r="K1546" s="30">
        <v>1.6560733179999999E-5</v>
      </c>
      <c r="L1546" s="30">
        <v>2.0005921749999999E-5</v>
      </c>
      <c r="M1546" s="30">
        <v>2.0005921749999999E-5</v>
      </c>
      <c r="N1546" s="30">
        <v>2.2303046939300001E-3</v>
      </c>
      <c r="O1546" s="30">
        <v>2.2303046939300001E-3</v>
      </c>
      <c r="P1546" s="30">
        <v>6.1519898710000001E-4</v>
      </c>
      <c r="Q1546" s="30">
        <v>6.1519898710000001E-4</v>
      </c>
      <c r="R1546" s="30">
        <v>0</v>
      </c>
      <c r="S1546" s="30">
        <v>0</v>
      </c>
      <c r="T1546" s="30">
        <v>8.666565303329786E-3</v>
      </c>
      <c r="U1546" s="30">
        <v>8.666565303329786E-3</v>
      </c>
      <c r="V1546" s="30">
        <v>0</v>
      </c>
      <c r="W1546" s="30">
        <v>0</v>
      </c>
      <c r="X1546" s="30">
        <v>2.8656365721906243E-3</v>
      </c>
      <c r="Y1546" s="30">
        <v>2.8656365721906243E-3</v>
      </c>
      <c r="Z1546" s="28" t="s">
        <v>1879</v>
      </c>
    </row>
    <row r="1547" spans="1:26">
      <c r="A1547" s="27" t="s">
        <v>1592</v>
      </c>
      <c r="B1547" s="30">
        <v>1.23254581526833</v>
      </c>
      <c r="C1547" s="30">
        <v>1.23254581526833</v>
      </c>
      <c r="D1547" s="30">
        <v>3.1849427430500001E-3</v>
      </c>
      <c r="E1547" s="30">
        <v>3.1849427430500001E-3</v>
      </c>
      <c r="F1547" s="30">
        <v>0.24477471471706999</v>
      </c>
      <c r="G1547" s="30">
        <v>0.24477471471706999</v>
      </c>
      <c r="H1547" s="30">
        <v>0.55944872878720997</v>
      </c>
      <c r="I1547" s="30">
        <v>0.55944872878720997</v>
      </c>
      <c r="J1547" s="30">
        <v>1.545778834721E-2</v>
      </c>
      <c r="K1547" s="30">
        <v>1.545778834721E-2</v>
      </c>
      <c r="L1547" s="30">
        <v>3.2009474800000001E-5</v>
      </c>
      <c r="M1547" s="30">
        <v>3.2009474800000001E-5</v>
      </c>
      <c r="N1547" s="30">
        <v>3.4116309164300002E-3</v>
      </c>
      <c r="O1547" s="30">
        <v>3.4116309164300002E-3</v>
      </c>
      <c r="P1547" s="30">
        <v>7.1058790531999998E-3</v>
      </c>
      <c r="Q1547" s="30">
        <v>7.1058790531999998E-3</v>
      </c>
      <c r="R1547" s="30">
        <v>0</v>
      </c>
      <c r="S1547" s="30">
        <v>0</v>
      </c>
      <c r="T1547" s="30">
        <v>1.3884109696470155E-3</v>
      </c>
      <c r="U1547" s="30">
        <v>1.3884109696470155E-3</v>
      </c>
      <c r="V1547" s="30">
        <v>2.4798047135406454E-2</v>
      </c>
      <c r="W1547" s="30">
        <v>2.4798047135406454E-2</v>
      </c>
      <c r="X1547" s="30">
        <v>7.1521843533067933E-3</v>
      </c>
      <c r="Y1547" s="30">
        <v>7.1521843533067933E-3</v>
      </c>
      <c r="Z1547" s="28" t="s">
        <v>1879</v>
      </c>
    </row>
    <row r="1548" spans="1:26">
      <c r="A1548" s="27" t="s">
        <v>1593</v>
      </c>
      <c r="B1548" s="30">
        <v>0.45784134155187001</v>
      </c>
      <c r="C1548" s="30">
        <v>0.45784134155187001</v>
      </c>
      <c r="D1548" s="30">
        <v>0.12882213135088</v>
      </c>
      <c r="E1548" s="30">
        <v>0.12882213135088</v>
      </c>
      <c r="F1548" s="30">
        <v>1.30950747029528</v>
      </c>
      <c r="G1548" s="30">
        <v>1.30950747029528</v>
      </c>
      <c r="H1548" s="30">
        <v>0.57891812296835998</v>
      </c>
      <c r="I1548" s="30">
        <v>0.57891812296835998</v>
      </c>
      <c r="J1548" s="30">
        <v>1.1695189769439999E-2</v>
      </c>
      <c r="K1548" s="30">
        <v>1.1695189769439999E-2</v>
      </c>
      <c r="L1548" s="30">
        <v>5.5216344037999998E-4</v>
      </c>
      <c r="M1548" s="30">
        <v>5.5216344037999998E-4</v>
      </c>
      <c r="N1548" s="30">
        <v>1.2960276067610001E-2</v>
      </c>
      <c r="O1548" s="30">
        <v>1.2960276067610001E-2</v>
      </c>
      <c r="P1548" s="30">
        <v>8.3521531302999993E-3</v>
      </c>
      <c r="Q1548" s="30">
        <v>8.3521531302999993E-3</v>
      </c>
      <c r="R1548" s="30">
        <v>1.3149222142362688E-3</v>
      </c>
      <c r="S1548" s="30">
        <v>1.3149222142362688E-3</v>
      </c>
      <c r="T1548" s="30">
        <v>8.6625641189792182E-3</v>
      </c>
      <c r="U1548" s="30">
        <v>8.6625641189792182E-3</v>
      </c>
      <c r="V1548" s="30">
        <v>2.549900003921415E-2</v>
      </c>
      <c r="W1548" s="30">
        <v>2.549900003921415E-2</v>
      </c>
      <c r="X1548" s="30">
        <v>1.0271838571785784E-2</v>
      </c>
      <c r="Y1548" s="30">
        <v>1.0271838571785784E-2</v>
      </c>
      <c r="Z1548" s="28" t="s">
        <v>1879</v>
      </c>
    </row>
    <row r="1549" spans="1:26">
      <c r="A1549" s="27" t="s">
        <v>1594</v>
      </c>
      <c r="B1549" s="30">
        <v>1.486822624611E-2</v>
      </c>
      <c r="C1549" s="30">
        <v>1.486822624611E-2</v>
      </c>
      <c r="D1549" s="30">
        <v>2.5735617742849999E-2</v>
      </c>
      <c r="E1549" s="30">
        <v>2.5735617742849999E-2</v>
      </c>
      <c r="F1549" s="30">
        <v>5.6684051605819998E-2</v>
      </c>
      <c r="G1549" s="30">
        <v>5.6684051605819998E-2</v>
      </c>
      <c r="H1549" s="30">
        <v>2.97478477958E-2</v>
      </c>
      <c r="I1549" s="30">
        <v>2.97478477958E-2</v>
      </c>
      <c r="J1549" s="30">
        <v>1.3579801205000001E-4</v>
      </c>
      <c r="K1549" s="30">
        <v>1.3579801205000001E-4</v>
      </c>
      <c r="L1549" s="30">
        <v>2.7608172018999999E-4</v>
      </c>
      <c r="M1549" s="30">
        <v>2.7608172018999999E-4</v>
      </c>
      <c r="N1549" s="30">
        <v>8.2349711775999996E-4</v>
      </c>
      <c r="O1549" s="30">
        <v>8.2349711775999996E-4</v>
      </c>
      <c r="P1549" s="30">
        <v>3.6779638369000001E-4</v>
      </c>
      <c r="Q1549" s="30">
        <v>3.6779638369000001E-4</v>
      </c>
      <c r="R1549" s="30">
        <v>0</v>
      </c>
      <c r="S1549" s="30">
        <v>0</v>
      </c>
      <c r="T1549" s="30">
        <v>0</v>
      </c>
      <c r="U1549" s="30">
        <v>0</v>
      </c>
      <c r="V1549" s="30">
        <v>0</v>
      </c>
      <c r="W1549" s="30">
        <v>0</v>
      </c>
      <c r="X1549" s="30">
        <v>0</v>
      </c>
      <c r="Y1549" s="30">
        <v>0</v>
      </c>
      <c r="Z1549" s="28" t="s">
        <v>1879</v>
      </c>
    </row>
    <row r="1550" spans="1:26">
      <c r="A1550" s="27" t="s">
        <v>1595</v>
      </c>
      <c r="B1550" s="30">
        <v>1.031071247586E-2</v>
      </c>
      <c r="C1550" s="30">
        <v>1.031071247586E-2</v>
      </c>
      <c r="D1550" s="30">
        <v>5.3335787393070003E-2</v>
      </c>
      <c r="E1550" s="30">
        <v>5.3335787393070003E-2</v>
      </c>
      <c r="F1550" s="30">
        <v>0.44690404297871</v>
      </c>
      <c r="G1550" s="30">
        <v>0.44690404297871</v>
      </c>
      <c r="H1550" s="30">
        <v>0.14237556773605001</v>
      </c>
      <c r="I1550" s="30">
        <v>0.14237556773605001</v>
      </c>
      <c r="J1550" s="30">
        <v>6.9555079340000004E-5</v>
      </c>
      <c r="K1550" s="30">
        <v>6.9555079340000004E-5</v>
      </c>
      <c r="L1550" s="30">
        <v>3.8811488200999998E-4</v>
      </c>
      <c r="M1550" s="30">
        <v>3.8811488200999998E-4</v>
      </c>
      <c r="N1550" s="30">
        <v>2.9704717462100002E-3</v>
      </c>
      <c r="O1550" s="30">
        <v>2.9704717462100002E-3</v>
      </c>
      <c r="P1550" s="30">
        <v>9.5785820788000001E-4</v>
      </c>
      <c r="Q1550" s="30">
        <v>9.5785820788000001E-4</v>
      </c>
      <c r="R1550" s="30">
        <v>0</v>
      </c>
      <c r="S1550" s="30">
        <v>0</v>
      </c>
      <c r="T1550" s="30">
        <v>5.281563342749454E-4</v>
      </c>
      <c r="U1550" s="30">
        <v>5.281563342749454E-4</v>
      </c>
      <c r="V1550" s="30">
        <v>2.057272263832791E-2</v>
      </c>
      <c r="W1550" s="30">
        <v>2.057272263832791E-2</v>
      </c>
      <c r="X1550" s="30">
        <v>5.7273041186579922E-3</v>
      </c>
      <c r="Y1550" s="30">
        <v>5.7273041186579922E-3</v>
      </c>
      <c r="Z1550" s="28" t="s">
        <v>1879</v>
      </c>
    </row>
    <row r="1551" spans="1:26">
      <c r="A1551" s="27" t="s">
        <v>1596</v>
      </c>
      <c r="B1551" s="30">
        <v>2.4976897777220002E-2</v>
      </c>
      <c r="C1551" s="30">
        <v>2.4976897777220002E-2</v>
      </c>
      <c r="D1551" s="30">
        <v>1.7609212326850001E-2</v>
      </c>
      <c r="E1551" s="30">
        <v>1.7609212326850001E-2</v>
      </c>
      <c r="F1551" s="30">
        <v>0.10039312183835999</v>
      </c>
      <c r="G1551" s="30">
        <v>0.10039312183835999</v>
      </c>
      <c r="H1551" s="30">
        <v>4.2895907008370003E-2</v>
      </c>
      <c r="I1551" s="30">
        <v>4.2895907008370003E-2</v>
      </c>
      <c r="J1551" s="30">
        <v>2.9146890390999999E-4</v>
      </c>
      <c r="K1551" s="30">
        <v>2.9146890390999999E-4</v>
      </c>
      <c r="L1551" s="30">
        <v>1.6404855837E-4</v>
      </c>
      <c r="M1551" s="30">
        <v>1.6404855837E-4</v>
      </c>
      <c r="N1551" s="30">
        <v>6.2742637543999999E-4</v>
      </c>
      <c r="O1551" s="30">
        <v>6.2742637543999999E-4</v>
      </c>
      <c r="P1551" s="30">
        <v>3.4001320363000003E-4</v>
      </c>
      <c r="Q1551" s="30">
        <v>3.4001320363000003E-4</v>
      </c>
      <c r="R1551" s="30">
        <v>2.7424574140746359E-3</v>
      </c>
      <c r="S1551" s="30">
        <v>2.7424574140746359E-3</v>
      </c>
      <c r="T1551" s="30">
        <v>0</v>
      </c>
      <c r="U1551" s="30">
        <v>0</v>
      </c>
      <c r="V1551" s="30">
        <v>1.9754127289125914E-2</v>
      </c>
      <c r="W1551" s="30">
        <v>1.9754127289125914E-2</v>
      </c>
      <c r="X1551" s="30">
        <v>6.4271756545254168E-3</v>
      </c>
      <c r="Y1551" s="30">
        <v>6.4271756545254168E-3</v>
      </c>
      <c r="Z1551" s="28" t="s">
        <v>1879</v>
      </c>
    </row>
    <row r="1552" spans="1:26">
      <c r="A1552" s="27" t="s">
        <v>1597</v>
      </c>
      <c r="B1552" s="30">
        <v>5.0344628856999999E-4</v>
      </c>
      <c r="C1552" s="30">
        <v>5.0344628856999999E-4</v>
      </c>
      <c r="D1552" s="30">
        <v>0.10746380928755001</v>
      </c>
      <c r="E1552" s="30">
        <v>0.10746380928755001</v>
      </c>
      <c r="F1552" s="30">
        <v>1.1127406768362</v>
      </c>
      <c r="G1552" s="30">
        <v>1.1127406768362</v>
      </c>
      <c r="H1552" s="30">
        <v>0.33606799205665999</v>
      </c>
      <c r="I1552" s="30">
        <v>0.33606799205665999</v>
      </c>
      <c r="J1552" s="30">
        <v>9.9364399099999996E-6</v>
      </c>
      <c r="K1552" s="30">
        <v>9.9364399099999996E-6</v>
      </c>
      <c r="L1552" s="30">
        <v>5.8537327048800002E-3</v>
      </c>
      <c r="M1552" s="30">
        <v>5.8537327048800002E-3</v>
      </c>
      <c r="N1552" s="30">
        <v>8.8427904787999993E-3</v>
      </c>
      <c r="O1552" s="30">
        <v>8.8427904787999993E-3</v>
      </c>
      <c r="P1552" s="30">
        <v>4.3262380383499999E-3</v>
      </c>
      <c r="Q1552" s="30">
        <v>4.3262380383499999E-3</v>
      </c>
      <c r="R1552" s="30">
        <v>2.7523938539807035E-3</v>
      </c>
      <c r="S1552" s="30">
        <v>2.7523938539807035E-3</v>
      </c>
      <c r="T1552" s="30">
        <v>5.0262877811832307E-2</v>
      </c>
      <c r="U1552" s="30">
        <v>5.0262877811832307E-2</v>
      </c>
      <c r="V1552" s="30">
        <v>2.4557860476059762E-2</v>
      </c>
      <c r="W1552" s="30">
        <v>2.4557860476059762E-2</v>
      </c>
      <c r="X1552" s="30">
        <v>2.4347326795024958E-2</v>
      </c>
      <c r="Y1552" s="30">
        <v>2.4347326795024958E-2</v>
      </c>
      <c r="Z1552" s="28" t="s">
        <v>1879</v>
      </c>
    </row>
    <row r="1553" spans="1:26">
      <c r="A1553" s="27" t="s">
        <v>1598</v>
      </c>
      <c r="B1553" s="30">
        <v>0.15420029875562999</v>
      </c>
      <c r="C1553" s="30">
        <v>0.15420029875562999</v>
      </c>
      <c r="D1553" s="30">
        <v>0.51422821155062004</v>
      </c>
      <c r="E1553" s="30">
        <v>0.51422821155062004</v>
      </c>
      <c r="F1553" s="30">
        <v>2.5191316026822501</v>
      </c>
      <c r="G1553" s="30">
        <v>2.5191316026822501</v>
      </c>
      <c r="H1553" s="30">
        <v>0.91155026175724996</v>
      </c>
      <c r="I1553" s="30">
        <v>0.91155026175724996</v>
      </c>
      <c r="J1553" s="30">
        <v>2.1528953129800001E-3</v>
      </c>
      <c r="K1553" s="30">
        <v>2.1528953129800001E-3</v>
      </c>
      <c r="L1553" s="30">
        <v>4.3332826516600002E-3</v>
      </c>
      <c r="M1553" s="30">
        <v>4.3332826516600002E-3</v>
      </c>
      <c r="N1553" s="30">
        <v>2.068546331516E-2</v>
      </c>
      <c r="O1553" s="30">
        <v>2.068546331516E-2</v>
      </c>
      <c r="P1553" s="30">
        <v>7.8758700435099995E-3</v>
      </c>
      <c r="Q1553" s="30">
        <v>7.8758700435099995E-3</v>
      </c>
      <c r="R1553" s="30">
        <v>8.3101759081078037E-3</v>
      </c>
      <c r="S1553" s="30">
        <v>8.3101759081078037E-3</v>
      </c>
      <c r="T1553" s="30">
        <v>8.1624160751582464E-3</v>
      </c>
      <c r="U1553" s="30">
        <v>8.1624160751582464E-3</v>
      </c>
      <c r="V1553" s="30">
        <v>2.0685463315164108E-2</v>
      </c>
      <c r="W1553" s="30">
        <v>2.0685463315164108E-2</v>
      </c>
      <c r="X1553" s="30">
        <v>1.1601462189076447E-2</v>
      </c>
      <c r="Y1553" s="30">
        <v>1.1601462189076447E-2</v>
      </c>
      <c r="Z1553" s="28" t="s">
        <v>1879</v>
      </c>
    </row>
    <row r="1554" spans="1:26">
      <c r="A1554" s="27" t="s">
        <v>1599</v>
      </c>
      <c r="B1554" s="30">
        <v>0.46180598107439003</v>
      </c>
      <c r="C1554" s="30">
        <v>0.46180598107439003</v>
      </c>
      <c r="D1554" s="30">
        <v>0.19925097828957</v>
      </c>
      <c r="E1554" s="30">
        <v>0.19925097828957</v>
      </c>
      <c r="F1554" s="30">
        <v>0.23857887925964</v>
      </c>
      <c r="G1554" s="30">
        <v>0.23857887925964</v>
      </c>
      <c r="H1554" s="30">
        <v>0.31474109383702997</v>
      </c>
      <c r="I1554" s="30">
        <v>0.31474109383702997</v>
      </c>
      <c r="J1554" s="30">
        <v>7.2204796651000004E-4</v>
      </c>
      <c r="K1554" s="30">
        <v>7.2204796651000004E-4</v>
      </c>
      <c r="L1554" s="30">
        <v>8.4905131918999992E-3</v>
      </c>
      <c r="M1554" s="30">
        <v>8.4905131918999992E-3</v>
      </c>
      <c r="N1554" s="30">
        <v>2.0881534057500001E-3</v>
      </c>
      <c r="O1554" s="30">
        <v>2.0881534057500001E-3</v>
      </c>
      <c r="P1554" s="30">
        <v>3.6594417168399999E-3</v>
      </c>
      <c r="Q1554" s="30">
        <v>3.6594417168399999E-3</v>
      </c>
      <c r="R1554" s="30">
        <v>3.255840142554791E-2</v>
      </c>
      <c r="S1554" s="30">
        <v>3.255840142554791E-2</v>
      </c>
      <c r="T1554" s="30">
        <v>1.2091579107415795E-2</v>
      </c>
      <c r="U1554" s="30">
        <v>1.2091579107415795E-2</v>
      </c>
      <c r="V1554" s="30">
        <v>7.1957962432845773E-3</v>
      </c>
      <c r="W1554" s="30">
        <v>7.1957962432845773E-3</v>
      </c>
      <c r="X1554" s="30">
        <v>1.8945482785673935E-2</v>
      </c>
      <c r="Y1554" s="30">
        <v>1.8945482785673935E-2</v>
      </c>
      <c r="Z1554" s="28" t="s">
        <v>1879</v>
      </c>
    </row>
    <row r="1555" spans="1:26">
      <c r="A1555" s="27" t="s">
        <v>1600</v>
      </c>
      <c r="B1555" s="30">
        <v>3.0484997631819999E-2</v>
      </c>
      <c r="C1555" s="30">
        <v>3.0484997631819999E-2</v>
      </c>
      <c r="D1555" s="30">
        <v>6.9352528348389994E-2</v>
      </c>
      <c r="E1555" s="30">
        <v>6.9352528348389994E-2</v>
      </c>
      <c r="F1555" s="30">
        <v>0.37494117877729999</v>
      </c>
      <c r="G1555" s="30">
        <v>0.37494117877729999</v>
      </c>
      <c r="H1555" s="30">
        <v>0.13630692740520001</v>
      </c>
      <c r="I1555" s="30">
        <v>0.13630692740520001</v>
      </c>
      <c r="J1555" s="30">
        <v>3.3783895681000002E-4</v>
      </c>
      <c r="K1555" s="30">
        <v>3.3783895681000002E-4</v>
      </c>
      <c r="L1555" s="30">
        <v>4.7614093772000002E-4</v>
      </c>
      <c r="M1555" s="30">
        <v>4.7614093772000002E-4</v>
      </c>
      <c r="N1555" s="30">
        <v>2.37735775068E-3</v>
      </c>
      <c r="O1555" s="30">
        <v>2.37735775068E-3</v>
      </c>
      <c r="P1555" s="30">
        <v>9.3404405353999999E-4</v>
      </c>
      <c r="Q1555" s="30">
        <v>9.3404405353999999E-4</v>
      </c>
      <c r="R1555" s="30">
        <v>0</v>
      </c>
      <c r="S1555" s="30">
        <v>0</v>
      </c>
      <c r="T1555" s="30">
        <v>1.1283339868601106E-3</v>
      </c>
      <c r="U1555" s="30">
        <v>1.1283339868601106E-3</v>
      </c>
      <c r="V1555" s="30">
        <v>3.8037724010823106E-3</v>
      </c>
      <c r="W1555" s="30">
        <v>3.8037724010823106E-3</v>
      </c>
      <c r="X1555" s="30">
        <v>1.399743071734848E-3</v>
      </c>
      <c r="Y1555" s="30">
        <v>1.399743071734848E-3</v>
      </c>
      <c r="Z1555" s="28" t="s">
        <v>1879</v>
      </c>
    </row>
    <row r="1556" spans="1:26">
      <c r="A1556" s="27" t="s">
        <v>1601</v>
      </c>
      <c r="B1556" s="30">
        <v>6.7468426962200003E-3</v>
      </c>
      <c r="C1556" s="30">
        <v>6.7468426962200003E-3</v>
      </c>
      <c r="D1556" s="30">
        <v>0.10962444883686</v>
      </c>
      <c r="E1556" s="30">
        <v>0.10962444883686</v>
      </c>
      <c r="F1556" s="30">
        <v>0.12047566762087999</v>
      </c>
      <c r="G1556" s="30">
        <v>0.12047566762087999</v>
      </c>
      <c r="H1556" s="30">
        <v>7.1459662130070004E-2</v>
      </c>
      <c r="I1556" s="30">
        <v>7.1459662130070004E-2</v>
      </c>
      <c r="J1556" s="30">
        <v>2.6497173079999999E-5</v>
      </c>
      <c r="K1556" s="30">
        <v>2.6497173079999999E-5</v>
      </c>
      <c r="L1556" s="30">
        <v>5.4015988732999997E-4</v>
      </c>
      <c r="M1556" s="30">
        <v>5.4015988732999997E-4</v>
      </c>
      <c r="N1556" s="30">
        <v>9.7055017449999999E-4</v>
      </c>
      <c r="O1556" s="30">
        <v>9.7055017449999999E-4</v>
      </c>
      <c r="P1556" s="30">
        <v>4.5114592387999997E-4</v>
      </c>
      <c r="Q1556" s="30">
        <v>4.5114592387999997E-4</v>
      </c>
      <c r="R1556" s="30">
        <v>0</v>
      </c>
      <c r="S1556" s="30">
        <v>0</v>
      </c>
      <c r="T1556" s="30">
        <v>2.3651000696206077E-2</v>
      </c>
      <c r="U1556" s="30">
        <v>2.3651000696206077E-2</v>
      </c>
      <c r="V1556" s="30">
        <v>4.1336614250421552E-2</v>
      </c>
      <c r="W1556" s="30">
        <v>4.1336614250421552E-2</v>
      </c>
      <c r="X1556" s="30">
        <v>1.8977234991459983E-2</v>
      </c>
      <c r="Y1556" s="30">
        <v>1.8977234991459983E-2</v>
      </c>
      <c r="Z1556" s="28" t="s">
        <v>1879</v>
      </c>
    </row>
    <row r="1557" spans="1:26">
      <c r="A1557" s="27" t="s">
        <v>1602</v>
      </c>
      <c r="B1557" s="30">
        <v>7.6076696067489999E-2</v>
      </c>
      <c r="C1557" s="30">
        <v>7.6076696067489999E-2</v>
      </c>
      <c r="D1557" s="30">
        <v>9.4708033577900006E-3</v>
      </c>
      <c r="E1557" s="30">
        <v>9.4708033577900006E-3</v>
      </c>
      <c r="F1557" s="30">
        <v>6.6340535665269998E-2</v>
      </c>
      <c r="G1557" s="30">
        <v>6.6340535665269998E-2</v>
      </c>
      <c r="H1557" s="30">
        <v>5.1425343287649999E-2</v>
      </c>
      <c r="I1557" s="30">
        <v>5.1425343287649999E-2</v>
      </c>
      <c r="J1557" s="30">
        <v>4.0739403614999998E-4</v>
      </c>
      <c r="K1557" s="30">
        <v>4.0739403614999998E-4</v>
      </c>
      <c r="L1557" s="30">
        <v>8.8026055709999995E-5</v>
      </c>
      <c r="M1557" s="30">
        <v>8.8026055709999995E-5</v>
      </c>
      <c r="N1557" s="30">
        <v>7.5487235795000001E-4</v>
      </c>
      <c r="O1557" s="30">
        <v>7.5487235795000001E-4</v>
      </c>
      <c r="P1557" s="30">
        <v>3.9557956374999999E-4</v>
      </c>
      <c r="Q1557" s="30">
        <v>3.9557956374999999E-4</v>
      </c>
      <c r="R1557" s="30">
        <v>0</v>
      </c>
      <c r="S1557" s="30">
        <v>0</v>
      </c>
      <c r="T1557" s="30">
        <v>1.4692348935284844E-2</v>
      </c>
      <c r="U1557" s="30">
        <v>1.4692348935284844E-2</v>
      </c>
      <c r="V1557" s="30">
        <v>3.3778087133837884E-2</v>
      </c>
      <c r="W1557" s="30">
        <v>3.3778087133837884E-2</v>
      </c>
      <c r="X1557" s="30">
        <v>1.3974939571583363E-2</v>
      </c>
      <c r="Y1557" s="30">
        <v>1.3974939571583363E-2</v>
      </c>
      <c r="Z1557" s="28" t="s">
        <v>1879</v>
      </c>
    </row>
    <row r="1558" spans="1:26">
      <c r="A1558" s="27" t="s">
        <v>1603</v>
      </c>
      <c r="B1558" s="30">
        <v>9.0819060741499993E-3</v>
      </c>
      <c r="C1558" s="30">
        <v>9.0819060741499993E-3</v>
      </c>
      <c r="D1558" s="30">
        <v>3.6890919712229998E-2</v>
      </c>
      <c r="E1558" s="30">
        <v>3.6890919712229998E-2</v>
      </c>
      <c r="F1558" s="30">
        <v>2.6052899886280002E-2</v>
      </c>
      <c r="G1558" s="30">
        <v>2.6052899886280002E-2</v>
      </c>
      <c r="H1558" s="30">
        <v>2.285761914023E-2</v>
      </c>
      <c r="I1558" s="30">
        <v>2.285761914023E-2</v>
      </c>
      <c r="J1558" s="30">
        <v>2.0535309139E-4</v>
      </c>
      <c r="K1558" s="30">
        <v>2.0535309139E-4</v>
      </c>
      <c r="L1558" s="30">
        <v>3.6810896024999998E-4</v>
      </c>
      <c r="M1558" s="30">
        <v>3.6810896024999998E-4</v>
      </c>
      <c r="N1558" s="30">
        <v>2.0587427943999999E-4</v>
      </c>
      <c r="O1558" s="30">
        <v>2.0587427943999999E-4</v>
      </c>
      <c r="P1558" s="30">
        <v>2.5930968058999999E-4</v>
      </c>
      <c r="Q1558" s="30">
        <v>2.5930968058999999E-4</v>
      </c>
      <c r="R1558" s="30">
        <v>0</v>
      </c>
      <c r="S1558" s="30">
        <v>0</v>
      </c>
      <c r="T1558" s="30">
        <v>0</v>
      </c>
      <c r="U1558" s="30">
        <v>0</v>
      </c>
      <c r="V1558" s="30">
        <v>2.0116858162425002E-2</v>
      </c>
      <c r="W1558" s="30">
        <v>2.0116858162425002E-2</v>
      </c>
      <c r="X1558" s="30">
        <v>5.4296271894138139E-3</v>
      </c>
      <c r="Y1558" s="30">
        <v>5.4296271894138139E-3</v>
      </c>
      <c r="Z1558" s="28" t="s">
        <v>1879</v>
      </c>
    </row>
    <row r="1559" spans="1:26">
      <c r="A1559" s="27" t="s">
        <v>1604</v>
      </c>
      <c r="B1559" s="30">
        <v>1.8415535292600001E-3</v>
      </c>
      <c r="C1559" s="30">
        <v>1.8415535292600001E-3</v>
      </c>
      <c r="D1559" s="30">
        <v>5.7296959900100001E-3</v>
      </c>
      <c r="E1559" s="30">
        <v>5.7296959900100001E-3</v>
      </c>
      <c r="F1559" s="30">
        <v>0.10876534253559</v>
      </c>
      <c r="G1559" s="30">
        <v>0.10876534253559</v>
      </c>
      <c r="H1559" s="30">
        <v>3.1986378303720003E-2</v>
      </c>
      <c r="I1559" s="30">
        <v>3.1986378303720003E-2</v>
      </c>
      <c r="J1559" s="30">
        <v>1.6560733179999999E-5</v>
      </c>
      <c r="K1559" s="30">
        <v>1.6560733179999999E-5</v>
      </c>
      <c r="L1559" s="30">
        <v>4.4013027859999999E-5</v>
      </c>
      <c r="M1559" s="30">
        <v>4.4013027859999999E-5</v>
      </c>
      <c r="N1559" s="30">
        <v>1.5734677071500001E-3</v>
      </c>
      <c r="O1559" s="30">
        <v>1.5734677071500001E-3</v>
      </c>
      <c r="P1559" s="30">
        <v>4.4585388958000001E-4</v>
      </c>
      <c r="Q1559" s="30">
        <v>4.4585388958000001E-4</v>
      </c>
      <c r="R1559" s="30">
        <v>0</v>
      </c>
      <c r="S1559" s="30">
        <v>0</v>
      </c>
      <c r="T1559" s="30">
        <v>1.1199314997239182E-2</v>
      </c>
      <c r="U1559" s="30">
        <v>1.1199314997239182E-2</v>
      </c>
      <c r="V1559" s="30">
        <v>1.3097525587231873E-2</v>
      </c>
      <c r="W1559" s="30">
        <v>1.3097525587231873E-2</v>
      </c>
      <c r="X1559" s="30">
        <v>7.2381799106440011E-3</v>
      </c>
      <c r="Y1559" s="30">
        <v>7.2381799106440011E-3</v>
      </c>
      <c r="Z1559" s="28" t="s">
        <v>1879</v>
      </c>
    </row>
    <row r="1560" spans="1:26">
      <c r="A1560" s="27" t="s">
        <v>1605</v>
      </c>
      <c r="B1560" s="30">
        <v>0.36509792361526999</v>
      </c>
      <c r="C1560" s="30">
        <v>0.36509792361526999</v>
      </c>
      <c r="D1560" s="30">
        <v>7.5862455286800001E-3</v>
      </c>
      <c r="E1560" s="30">
        <v>7.5862455286800001E-3</v>
      </c>
      <c r="F1560" s="30">
        <v>0.55683600643111997</v>
      </c>
      <c r="G1560" s="30">
        <v>0.55683600643111997</v>
      </c>
      <c r="H1560" s="30">
        <v>0.29863611046062999</v>
      </c>
      <c r="I1560" s="30">
        <v>0.29863611046062999</v>
      </c>
      <c r="J1560" s="30">
        <v>7.9094061652300006E-3</v>
      </c>
      <c r="K1560" s="30">
        <v>7.9094061652300006E-3</v>
      </c>
      <c r="L1560" s="30">
        <v>6.8020133959999996E-5</v>
      </c>
      <c r="M1560" s="30">
        <v>6.8020133959999996E-5</v>
      </c>
      <c r="N1560" s="30">
        <v>3.6077016587600002E-3</v>
      </c>
      <c r="O1560" s="30">
        <v>3.6077016587600002E-3</v>
      </c>
      <c r="P1560" s="30">
        <v>4.1555699322499999E-3</v>
      </c>
      <c r="Q1560" s="30">
        <v>4.1555699322499999E-3</v>
      </c>
      <c r="R1560" s="30">
        <v>0</v>
      </c>
      <c r="S1560" s="30">
        <v>0</v>
      </c>
      <c r="T1560" s="30">
        <v>8.0303769915895107E-3</v>
      </c>
      <c r="U1560" s="30">
        <v>8.0303769915895107E-3</v>
      </c>
      <c r="V1560" s="30">
        <v>1.0538802399905887E-3</v>
      </c>
      <c r="W1560" s="30">
        <v>1.0538802399905887E-3</v>
      </c>
      <c r="X1560" s="30">
        <v>2.9397250523580643E-3</v>
      </c>
      <c r="Y1560" s="30">
        <v>2.9397250523580643E-3</v>
      </c>
      <c r="Z1560" s="28" t="s">
        <v>1879</v>
      </c>
    </row>
    <row r="1561" spans="1:26">
      <c r="A1561" s="27" t="s">
        <v>1606</v>
      </c>
      <c r="B1561" s="30">
        <v>0.20151762558832001</v>
      </c>
      <c r="C1561" s="30">
        <v>0.20151762558832001</v>
      </c>
      <c r="D1561" s="30">
        <v>8.9826588670200002E-3</v>
      </c>
      <c r="E1561" s="30">
        <v>8.9826588670200002E-3</v>
      </c>
      <c r="F1561" s="30">
        <v>6.090447433434E-2</v>
      </c>
      <c r="G1561" s="30">
        <v>6.090447433434E-2</v>
      </c>
      <c r="H1561" s="30">
        <v>9.9903023471499999E-2</v>
      </c>
      <c r="I1561" s="30">
        <v>9.9903023471499999E-2</v>
      </c>
      <c r="J1561" s="30">
        <v>1.777297884532E-2</v>
      </c>
      <c r="K1561" s="30">
        <v>1.777297884532E-2</v>
      </c>
      <c r="L1561" s="30">
        <v>5.2015396560000003E-5</v>
      </c>
      <c r="M1561" s="30">
        <v>5.2015396560000003E-5</v>
      </c>
      <c r="N1561" s="30">
        <v>3.6273087329999999E-4</v>
      </c>
      <c r="O1561" s="30">
        <v>3.6273087329999999E-4</v>
      </c>
      <c r="P1561" s="30">
        <v>7.2143657563000004E-3</v>
      </c>
      <c r="Q1561" s="30">
        <v>7.2143657563000004E-3</v>
      </c>
      <c r="R1561" s="30">
        <v>0</v>
      </c>
      <c r="S1561" s="30">
        <v>0</v>
      </c>
      <c r="T1561" s="30">
        <v>0</v>
      </c>
      <c r="U1561" s="30">
        <v>0</v>
      </c>
      <c r="V1561" s="30">
        <v>3.2194815889572959E-2</v>
      </c>
      <c r="W1561" s="30">
        <v>3.2194815889572959E-2</v>
      </c>
      <c r="X1561" s="30">
        <v>8.6895203167811734E-3</v>
      </c>
      <c r="Y1561" s="30">
        <v>8.6895203167811734E-3</v>
      </c>
      <c r="Z1561" s="28" t="s">
        <v>1879</v>
      </c>
    </row>
    <row r="1562" spans="1:26">
      <c r="A1562" s="27" t="s">
        <v>1607</v>
      </c>
      <c r="B1562" s="30">
        <v>1.553727986645E-2</v>
      </c>
      <c r="C1562" s="30">
        <v>1.553727986645E-2</v>
      </c>
      <c r="D1562" s="30">
        <v>2.5847650904700001E-3</v>
      </c>
      <c r="E1562" s="30">
        <v>2.5847650904700001E-3</v>
      </c>
      <c r="F1562" s="30">
        <v>0.65458217324810997</v>
      </c>
      <c r="G1562" s="30">
        <v>0.65458217324810997</v>
      </c>
      <c r="H1562" s="30">
        <v>0.18373546178953001</v>
      </c>
      <c r="I1562" s="30">
        <v>0.18373546178953001</v>
      </c>
      <c r="J1562" s="30">
        <v>1.1923727887000001E-4</v>
      </c>
      <c r="K1562" s="30">
        <v>1.1923727887000001E-4</v>
      </c>
      <c r="L1562" s="30">
        <v>8.0023687000000002E-6</v>
      </c>
      <c r="M1562" s="30">
        <v>8.0023687000000002E-6</v>
      </c>
      <c r="N1562" s="30">
        <v>5.2497941257199999E-3</v>
      </c>
      <c r="O1562" s="30">
        <v>5.2497941257199999E-3</v>
      </c>
      <c r="P1562" s="30">
        <v>1.4672165090299999E-3</v>
      </c>
      <c r="Q1562" s="30">
        <v>1.4672165090299999E-3</v>
      </c>
      <c r="R1562" s="30">
        <v>0</v>
      </c>
      <c r="S1562" s="30">
        <v>0</v>
      </c>
      <c r="T1562" s="30">
        <v>0</v>
      </c>
      <c r="U1562" s="30">
        <v>0</v>
      </c>
      <c r="V1562" s="30">
        <v>3.3773185365279794E-3</v>
      </c>
      <c r="W1562" s="30">
        <v>3.3773185365279794E-3</v>
      </c>
      <c r="X1562" s="30">
        <v>9.115529077743953E-4</v>
      </c>
      <c r="Y1562" s="30">
        <v>9.115529077743953E-4</v>
      </c>
      <c r="Z1562" s="28" t="s">
        <v>1879</v>
      </c>
    </row>
    <row r="1563" spans="1:26">
      <c r="A1563" s="27" t="s">
        <v>1608</v>
      </c>
      <c r="B1563" s="30">
        <v>7.5053242757199996E-3</v>
      </c>
      <c r="C1563" s="30">
        <v>7.5053242757199996E-3</v>
      </c>
      <c r="D1563" s="30">
        <v>9.6628602066199994E-3</v>
      </c>
      <c r="E1563" s="30">
        <v>9.6628602066199994E-3</v>
      </c>
      <c r="F1563" s="30">
        <v>1.0269940394494299</v>
      </c>
      <c r="G1563" s="30">
        <v>1.0269940394494299</v>
      </c>
      <c r="H1563" s="30">
        <v>0.28338314460615999</v>
      </c>
      <c r="I1563" s="30">
        <v>0.28338314460615999</v>
      </c>
      <c r="J1563" s="30">
        <v>3.3121466350000002E-5</v>
      </c>
      <c r="K1563" s="30">
        <v>3.3121466350000002E-5</v>
      </c>
      <c r="L1563" s="30">
        <v>3.2009474805000002E-4</v>
      </c>
      <c r="M1563" s="30">
        <v>3.2009474805000002E-4</v>
      </c>
      <c r="N1563" s="30">
        <v>3.5880945845299999E-3</v>
      </c>
      <c r="O1563" s="30">
        <v>3.5880945845299999E-3</v>
      </c>
      <c r="P1563" s="30">
        <v>1.0875130481699999E-3</v>
      </c>
      <c r="Q1563" s="30">
        <v>1.0875130481699999E-3</v>
      </c>
      <c r="R1563" s="30">
        <v>0</v>
      </c>
      <c r="S1563" s="30">
        <v>0</v>
      </c>
      <c r="T1563" s="30">
        <v>0</v>
      </c>
      <c r="U1563" s="30">
        <v>0</v>
      </c>
      <c r="V1563" s="30">
        <v>2.1705031175248031E-2</v>
      </c>
      <c r="W1563" s="30">
        <v>2.1705031175248031E-2</v>
      </c>
      <c r="X1563" s="30">
        <v>5.8582819675254312E-3</v>
      </c>
      <c r="Y1563" s="30">
        <v>5.8582819675254312E-3</v>
      </c>
      <c r="Z1563" s="28" t="s">
        <v>1879</v>
      </c>
    </row>
    <row r="1564" spans="1:26">
      <c r="A1564" s="27" t="s">
        <v>1609</v>
      </c>
      <c r="B1564" s="30">
        <v>1.0191475196989999E-2</v>
      </c>
      <c r="C1564" s="30">
        <v>1.0191475196989999E-2</v>
      </c>
      <c r="D1564" s="30">
        <v>1.9641813976939999E-2</v>
      </c>
      <c r="E1564" s="30">
        <v>1.9641813976939999E-2</v>
      </c>
      <c r="F1564" s="30">
        <v>0.30201266616994998</v>
      </c>
      <c r="G1564" s="30">
        <v>0.30201266616994998</v>
      </c>
      <c r="H1564" s="30">
        <v>9.2080073770960003E-2</v>
      </c>
      <c r="I1564" s="30">
        <v>9.2080073770960003E-2</v>
      </c>
      <c r="J1564" s="30">
        <v>2.9809319719999999E-5</v>
      </c>
      <c r="K1564" s="30">
        <v>2.9809319719999999E-5</v>
      </c>
      <c r="L1564" s="30">
        <v>1.2803789922000001E-4</v>
      </c>
      <c r="M1564" s="30">
        <v>1.2803789922000001E-4</v>
      </c>
      <c r="N1564" s="30">
        <v>3.0292929689E-3</v>
      </c>
      <c r="O1564" s="30">
        <v>3.0292929689E-3</v>
      </c>
      <c r="P1564" s="30">
        <v>8.7186265053999996E-4</v>
      </c>
      <c r="Q1564" s="30">
        <v>8.7186265053999996E-4</v>
      </c>
      <c r="R1564" s="30">
        <v>5.8426266647677028E-3</v>
      </c>
      <c r="S1564" s="30">
        <v>5.8426266647677028E-3</v>
      </c>
      <c r="T1564" s="30">
        <v>0</v>
      </c>
      <c r="U1564" s="30">
        <v>0</v>
      </c>
      <c r="V1564" s="30">
        <v>2.4018665934669231E-3</v>
      </c>
      <c r="W1564" s="30">
        <v>2.4018665934669231E-3</v>
      </c>
      <c r="X1564" s="30">
        <v>2.9820613267394587E-3</v>
      </c>
      <c r="Y1564" s="30">
        <v>2.9820613267394587E-3</v>
      </c>
      <c r="Z1564" s="28" t="s">
        <v>1879</v>
      </c>
    </row>
    <row r="1565" spans="1:26">
      <c r="A1565" s="27" t="s">
        <v>1610</v>
      </c>
      <c r="B1565" s="30">
        <v>8.1810021892999999E-4</v>
      </c>
      <c r="C1565" s="30">
        <v>8.1810021892999999E-4</v>
      </c>
      <c r="D1565" s="30">
        <v>7.3301697302399996E-3</v>
      </c>
      <c r="E1565" s="30">
        <v>7.3301697302399996E-3</v>
      </c>
      <c r="F1565" s="30">
        <v>6.3629857652639996E-2</v>
      </c>
      <c r="G1565" s="30">
        <v>6.3629857652639996E-2</v>
      </c>
      <c r="H1565" s="30">
        <v>1.9924509130739999E-2</v>
      </c>
      <c r="I1565" s="30">
        <v>1.9924509130739999E-2</v>
      </c>
      <c r="J1565" s="30">
        <v>6.6242932699999998E-6</v>
      </c>
      <c r="K1565" s="30">
        <v>6.6242932699999998E-6</v>
      </c>
      <c r="L1565" s="30">
        <v>7.6022502659999993E-5</v>
      </c>
      <c r="M1565" s="30">
        <v>7.6022502659999993E-5</v>
      </c>
      <c r="N1565" s="30">
        <v>4.4606093879000002E-4</v>
      </c>
      <c r="O1565" s="30">
        <v>4.4606093879000002E-4</v>
      </c>
      <c r="P1565" s="30">
        <v>1.4817696033000001E-4</v>
      </c>
      <c r="Q1565" s="30">
        <v>1.4817696033000001E-4</v>
      </c>
      <c r="R1565" s="30">
        <v>1.2440422762396536E-2</v>
      </c>
      <c r="S1565" s="30">
        <v>1.2440422762396536E-2</v>
      </c>
      <c r="T1565" s="30">
        <v>0</v>
      </c>
      <c r="U1565" s="30">
        <v>0</v>
      </c>
      <c r="V1565" s="30">
        <v>1.6798360848594172E-2</v>
      </c>
      <c r="W1565" s="30">
        <v>1.6798360848594172E-2</v>
      </c>
      <c r="X1565" s="30">
        <v>9.5031705900485951E-3</v>
      </c>
      <c r="Y1565" s="30">
        <v>9.5031705900485951E-3</v>
      </c>
      <c r="Z1565" s="28" t="s">
        <v>1879</v>
      </c>
    </row>
    <row r="1566" spans="1:26">
      <c r="A1566" s="27" t="s">
        <v>1611</v>
      </c>
      <c r="B1566" s="30">
        <v>0.57670766000151996</v>
      </c>
      <c r="C1566" s="30">
        <v>0.57670766000151996</v>
      </c>
      <c r="D1566" s="30">
        <v>0.15407360578731</v>
      </c>
      <c r="E1566" s="30">
        <v>0.15407360578731</v>
      </c>
      <c r="F1566" s="30">
        <v>0.86144660993686994</v>
      </c>
      <c r="G1566" s="30">
        <v>0.86144660993686994</v>
      </c>
      <c r="H1566" s="30">
        <v>0.51381419402979001</v>
      </c>
      <c r="I1566" s="30">
        <v>0.51381419402979001</v>
      </c>
      <c r="J1566" s="30">
        <v>6.8925771481799999E-3</v>
      </c>
      <c r="K1566" s="30">
        <v>6.8925771481799999E-3</v>
      </c>
      <c r="L1566" s="30">
        <v>1.3123884669900001E-3</v>
      </c>
      <c r="M1566" s="30">
        <v>1.3123884669900001E-3</v>
      </c>
      <c r="N1566" s="30">
        <v>1.034763342614E-2</v>
      </c>
      <c r="O1566" s="30">
        <v>1.034763342614E-2</v>
      </c>
      <c r="P1566" s="30">
        <v>5.9799987563699999E-3</v>
      </c>
      <c r="Q1566" s="30">
        <v>5.9799987563699999E-3</v>
      </c>
      <c r="R1566" s="30">
        <v>3.7261649647753205E-3</v>
      </c>
      <c r="S1566" s="30">
        <v>3.7261649647753205E-3</v>
      </c>
      <c r="T1566" s="30">
        <v>0</v>
      </c>
      <c r="U1566" s="30">
        <v>0</v>
      </c>
      <c r="V1566" s="30">
        <v>2.4391200345084508E-2</v>
      </c>
      <c r="W1566" s="30">
        <v>2.4391200345084508E-2</v>
      </c>
      <c r="X1566" s="30">
        <v>8.0716753125277003E-3</v>
      </c>
      <c r="Y1566" s="30">
        <v>8.0716753125277003E-3</v>
      </c>
      <c r="Z1566" s="28" t="s">
        <v>1879</v>
      </c>
    </row>
    <row r="1567" spans="1:26">
      <c r="A1567" s="27" t="s">
        <v>1612</v>
      </c>
      <c r="B1567" s="30">
        <v>9.4064964444100004E-3</v>
      </c>
      <c r="C1567" s="30">
        <v>9.4064964444100004E-3</v>
      </c>
      <c r="D1567" s="30">
        <v>5.0410921632799997E-2</v>
      </c>
      <c r="E1567" s="30">
        <v>5.0410921632799997E-2</v>
      </c>
      <c r="F1567" s="30">
        <v>0.77487157366378001</v>
      </c>
      <c r="G1567" s="30">
        <v>0.77487157366378001</v>
      </c>
      <c r="H1567" s="30">
        <v>0.22956712482454</v>
      </c>
      <c r="I1567" s="30">
        <v>0.22956712482454</v>
      </c>
      <c r="J1567" s="30">
        <v>1.4904659859E-4</v>
      </c>
      <c r="K1567" s="30">
        <v>1.4904659859E-4</v>
      </c>
      <c r="L1567" s="30">
        <v>4.8814449076999998E-4</v>
      </c>
      <c r="M1567" s="30">
        <v>4.8814449076999998E-4</v>
      </c>
      <c r="N1567" s="30">
        <v>8.7594604133199999E-3</v>
      </c>
      <c r="O1567" s="30">
        <v>8.7594604133199999E-3</v>
      </c>
      <c r="P1567" s="30">
        <v>2.5851587544099999E-3</v>
      </c>
      <c r="Q1567" s="30">
        <v>2.5851587544099999E-3</v>
      </c>
      <c r="R1567" s="30">
        <v>0</v>
      </c>
      <c r="S1567" s="30">
        <v>0</v>
      </c>
      <c r="T1567" s="30">
        <v>0</v>
      </c>
      <c r="U1567" s="30">
        <v>0</v>
      </c>
      <c r="V1567" s="30">
        <v>9.0241559154542947E-3</v>
      </c>
      <c r="W1567" s="30">
        <v>9.0241559154542947E-3</v>
      </c>
      <c r="X1567" s="30">
        <v>2.4356587855045887E-3</v>
      </c>
      <c r="Y1567" s="30">
        <v>2.4356587855045887E-3</v>
      </c>
      <c r="Z1567" s="28" t="s">
        <v>1879</v>
      </c>
    </row>
    <row r="1568" spans="1:26">
      <c r="A1568" s="27" t="s">
        <v>1613</v>
      </c>
      <c r="B1568" s="30">
        <v>0.14286613296944001</v>
      </c>
      <c r="C1568" s="30">
        <v>0.14286613296944001</v>
      </c>
      <c r="D1568" s="30">
        <v>1.42313724862559</v>
      </c>
      <c r="E1568" s="30">
        <v>1.42313724862559</v>
      </c>
      <c r="F1568" s="30">
        <v>1.9022195208031001</v>
      </c>
      <c r="G1568" s="30">
        <v>1.9022195208031001</v>
      </c>
      <c r="H1568" s="30">
        <v>1.0410503100470601</v>
      </c>
      <c r="I1568" s="30">
        <v>1.0410503100470601</v>
      </c>
      <c r="J1568" s="30">
        <v>8.3134880547000003E-4</v>
      </c>
      <c r="K1568" s="30">
        <v>8.3134880547000003E-4</v>
      </c>
      <c r="L1568" s="30">
        <v>9.0146683418300001E-3</v>
      </c>
      <c r="M1568" s="30">
        <v>9.0146683418300001E-3</v>
      </c>
      <c r="N1568" s="30">
        <v>6.3281832084999996E-3</v>
      </c>
      <c r="O1568" s="30">
        <v>6.3281832084999996E-3</v>
      </c>
      <c r="P1568" s="30">
        <v>5.0208175399199997E-3</v>
      </c>
      <c r="Q1568" s="30">
        <v>5.0208175399199997E-3</v>
      </c>
      <c r="R1568" s="30">
        <v>2.0866523802741795E-4</v>
      </c>
      <c r="S1568" s="30">
        <v>2.0866523802741795E-4</v>
      </c>
      <c r="T1568" s="30">
        <v>2.5775629586357561E-2</v>
      </c>
      <c r="U1568" s="30">
        <v>2.5775629586357561E-2</v>
      </c>
      <c r="V1568" s="30">
        <v>2.5489196502097956E-4</v>
      </c>
      <c r="W1568" s="30">
        <v>2.5489196502097956E-4</v>
      </c>
      <c r="X1568" s="30">
        <v>8.6749672224625696E-3</v>
      </c>
      <c r="Y1568" s="30">
        <v>8.6749672224625696E-3</v>
      </c>
      <c r="Z1568" s="28" t="s">
        <v>1879</v>
      </c>
    </row>
    <row r="1569" spans="1:26">
      <c r="A1569" s="27" t="s">
        <v>1614</v>
      </c>
      <c r="B1569" s="30">
        <v>1.066511216585E-2</v>
      </c>
      <c r="C1569" s="30">
        <v>1.066511216585E-2</v>
      </c>
      <c r="D1569" s="30">
        <v>7.0600897865769993E-2</v>
      </c>
      <c r="E1569" s="30">
        <v>7.0600897865769993E-2</v>
      </c>
      <c r="F1569" s="30">
        <v>0.12764205325281</v>
      </c>
      <c r="G1569" s="30">
        <v>0.12764205325281</v>
      </c>
      <c r="H1569" s="30">
        <v>6.2055717183099997E-2</v>
      </c>
      <c r="I1569" s="30">
        <v>6.2055717183099997E-2</v>
      </c>
      <c r="J1569" s="30">
        <v>7.2867225980000004E-5</v>
      </c>
      <c r="K1569" s="30">
        <v>7.2867225980000004E-5</v>
      </c>
      <c r="L1569" s="30">
        <v>6.9620607700000001E-4</v>
      </c>
      <c r="M1569" s="30">
        <v>6.9620607700000001E-4</v>
      </c>
      <c r="N1569" s="30">
        <v>1.68130661543E-3</v>
      </c>
      <c r="O1569" s="30">
        <v>1.68130661543E-3</v>
      </c>
      <c r="P1569" s="30">
        <v>7.1310162160999997E-4</v>
      </c>
      <c r="Q1569" s="30">
        <v>7.1310162160999997E-4</v>
      </c>
      <c r="R1569" s="30">
        <v>0</v>
      </c>
      <c r="S1569" s="30">
        <v>0</v>
      </c>
      <c r="T1569" s="30">
        <v>0</v>
      </c>
      <c r="U1569" s="30">
        <v>0</v>
      </c>
      <c r="V1569" s="30">
        <v>0</v>
      </c>
      <c r="W1569" s="30">
        <v>0</v>
      </c>
      <c r="X1569" s="30">
        <v>0</v>
      </c>
      <c r="Y1569" s="30">
        <v>0</v>
      </c>
      <c r="Z1569" s="28" t="s">
        <v>1879</v>
      </c>
    </row>
    <row r="1570" spans="1:26">
      <c r="A1570" s="27" t="s">
        <v>1615</v>
      </c>
      <c r="B1570" s="30">
        <v>8.9427959154999995E-4</v>
      </c>
      <c r="C1570" s="30">
        <v>8.9427959154999995E-4</v>
      </c>
      <c r="D1570" s="30">
        <v>3.80512631739E-2</v>
      </c>
      <c r="E1570" s="30">
        <v>3.80512631739E-2</v>
      </c>
      <c r="F1570" s="30">
        <v>4.577761656406E-2</v>
      </c>
      <c r="G1570" s="30">
        <v>4.577761656406E-2</v>
      </c>
      <c r="H1570" s="30">
        <v>2.5294600934310001E-2</v>
      </c>
      <c r="I1570" s="30">
        <v>2.5294600934310001E-2</v>
      </c>
      <c r="J1570" s="30">
        <v>9.9364399099999996E-6</v>
      </c>
      <c r="K1570" s="30">
        <v>9.9364399099999996E-6</v>
      </c>
      <c r="L1570" s="30">
        <v>1.6404855837E-4</v>
      </c>
      <c r="M1570" s="30">
        <v>1.6404855837E-4</v>
      </c>
      <c r="N1570" s="30">
        <v>7.3036351515999999E-4</v>
      </c>
      <c r="O1570" s="30">
        <v>7.3036351515999999E-4</v>
      </c>
      <c r="P1570" s="30">
        <v>2.5534065486E-4</v>
      </c>
      <c r="Q1570" s="30">
        <v>2.5534065486E-4</v>
      </c>
      <c r="R1570" s="30">
        <v>0</v>
      </c>
      <c r="S1570" s="30">
        <v>0</v>
      </c>
      <c r="T1570" s="30">
        <v>0</v>
      </c>
      <c r="U1570" s="30">
        <v>0</v>
      </c>
      <c r="V1570" s="30">
        <v>1.3626916591506215E-3</v>
      </c>
      <c r="W1570" s="30">
        <v>1.3626916591506215E-3</v>
      </c>
      <c r="X1570" s="30">
        <v>3.677963836883627E-4</v>
      </c>
      <c r="Y1570" s="30">
        <v>3.677963836883627E-4</v>
      </c>
      <c r="Z1570" s="28" t="s">
        <v>1879</v>
      </c>
    </row>
    <row r="1571" spans="1:26">
      <c r="A1571" s="27" t="s">
        <v>1616</v>
      </c>
      <c r="B1571" s="30">
        <v>5.01127785929E-3</v>
      </c>
      <c r="C1571" s="30">
        <v>5.01127785929E-3</v>
      </c>
      <c r="D1571" s="30">
        <v>3.7371061834299999E-3</v>
      </c>
      <c r="E1571" s="30">
        <v>3.7371061834299999E-3</v>
      </c>
      <c r="F1571" s="30">
        <v>4.9909807458529999E-2</v>
      </c>
      <c r="G1571" s="30">
        <v>4.9909807458529999E-2</v>
      </c>
      <c r="H1571" s="30">
        <v>1.670827528633E-2</v>
      </c>
      <c r="I1571" s="30">
        <v>1.670827528633E-2</v>
      </c>
      <c r="J1571" s="30">
        <v>5.6306492799999998E-5</v>
      </c>
      <c r="K1571" s="30">
        <v>5.6306492799999998E-5</v>
      </c>
      <c r="L1571" s="30">
        <v>3.2009474800000001E-5</v>
      </c>
      <c r="M1571" s="30">
        <v>3.2009474800000001E-5</v>
      </c>
      <c r="N1571" s="30">
        <v>5.1958746715999999E-4</v>
      </c>
      <c r="O1571" s="30">
        <v>5.1958746715999999E-4</v>
      </c>
      <c r="P1571" s="30">
        <v>1.7331412325000001E-4</v>
      </c>
      <c r="Q1571" s="30">
        <v>1.7331412325000001E-4</v>
      </c>
      <c r="R1571" s="30">
        <v>0</v>
      </c>
      <c r="S1571" s="30">
        <v>0</v>
      </c>
      <c r="T1571" s="30">
        <v>0</v>
      </c>
      <c r="U1571" s="30">
        <v>0</v>
      </c>
      <c r="V1571" s="30">
        <v>3.7988706325242146E-3</v>
      </c>
      <c r="W1571" s="30">
        <v>3.7988706325242146E-3</v>
      </c>
      <c r="X1571" s="30">
        <v>1.0253316451743924E-3</v>
      </c>
      <c r="Y1571" s="30">
        <v>1.0253316451743924E-3</v>
      </c>
      <c r="Z1571" s="28" t="s">
        <v>1879</v>
      </c>
    </row>
    <row r="1572" spans="1:26">
      <c r="A1572" s="27" t="s">
        <v>1617</v>
      </c>
      <c r="B1572" s="30">
        <v>4.0176338686899998E-3</v>
      </c>
      <c r="C1572" s="30">
        <v>4.0176338686899998E-3</v>
      </c>
      <c r="D1572" s="30">
        <v>7.1941294623199996E-3</v>
      </c>
      <c r="E1572" s="30">
        <v>7.1941294623199996E-3</v>
      </c>
      <c r="F1572" s="30">
        <v>0.10969177679307</v>
      </c>
      <c r="G1572" s="30">
        <v>0.10969177679307</v>
      </c>
      <c r="H1572" s="30">
        <v>3.358986469591E-2</v>
      </c>
      <c r="I1572" s="30">
        <v>3.358986469591E-2</v>
      </c>
      <c r="J1572" s="30">
        <v>3.6433612990000002E-5</v>
      </c>
      <c r="K1572" s="30">
        <v>3.6433612990000002E-5</v>
      </c>
      <c r="L1572" s="30">
        <v>1.3203908356999999E-4</v>
      </c>
      <c r="M1572" s="30">
        <v>1.3203908356999999E-4</v>
      </c>
      <c r="N1572" s="30">
        <v>6.3722991254999998E-4</v>
      </c>
      <c r="O1572" s="30">
        <v>6.3722991254999998E-4</v>
      </c>
      <c r="P1572" s="30">
        <v>2.3020349195E-4</v>
      </c>
      <c r="Q1572" s="30">
        <v>2.3020349195E-4</v>
      </c>
      <c r="R1572" s="30">
        <v>0</v>
      </c>
      <c r="S1572" s="30">
        <v>0</v>
      </c>
      <c r="T1572" s="30">
        <v>0</v>
      </c>
      <c r="U1572" s="30">
        <v>0</v>
      </c>
      <c r="V1572" s="30">
        <v>1.0053527312654405E-2</v>
      </c>
      <c r="W1572" s="30">
        <v>1.0053527312654405E-2</v>
      </c>
      <c r="X1572" s="30">
        <v>2.7134905861324887E-3</v>
      </c>
      <c r="Y1572" s="30">
        <v>2.7134905861324887E-3</v>
      </c>
      <c r="Z1572" s="28" t="s">
        <v>1879</v>
      </c>
    </row>
    <row r="1573" spans="1:26">
      <c r="A1573" s="27" t="s">
        <v>1618</v>
      </c>
      <c r="B1573" s="30">
        <v>9.2210162328300004E-3</v>
      </c>
      <c r="C1573" s="30">
        <v>9.2210162328300004E-3</v>
      </c>
      <c r="D1573" s="30">
        <v>4.581756199835E-2</v>
      </c>
      <c r="E1573" s="30">
        <v>4.581756199835E-2</v>
      </c>
      <c r="F1573" s="30">
        <v>0.37486275048036999</v>
      </c>
      <c r="G1573" s="30">
        <v>0.37486275048036999</v>
      </c>
      <c r="H1573" s="30">
        <v>0.12001010778551</v>
      </c>
      <c r="I1573" s="30">
        <v>0.12001010778551</v>
      </c>
      <c r="J1573" s="30">
        <v>9.9364399060000003E-5</v>
      </c>
      <c r="K1573" s="30">
        <v>9.9364399060000003E-5</v>
      </c>
      <c r="L1573" s="30">
        <v>2.9608764194000002E-4</v>
      </c>
      <c r="M1573" s="30">
        <v>2.9608764194000002E-4</v>
      </c>
      <c r="N1573" s="30">
        <v>2.62734794714E-3</v>
      </c>
      <c r="O1573" s="30">
        <v>2.62734794714E-3</v>
      </c>
      <c r="P1573" s="30">
        <v>8.4672548762999996E-4</v>
      </c>
      <c r="Q1573" s="30">
        <v>8.4672548762999996E-4</v>
      </c>
      <c r="R1573" s="30">
        <v>0</v>
      </c>
      <c r="S1573" s="30">
        <v>0</v>
      </c>
      <c r="T1573" s="30">
        <v>0</v>
      </c>
      <c r="U1573" s="30">
        <v>0</v>
      </c>
      <c r="V1573" s="30">
        <v>1.9999215717030703E-3</v>
      </c>
      <c r="W1573" s="30">
        <v>1.9999215717030703E-3</v>
      </c>
      <c r="X1573" s="30">
        <v>5.3978749836277684E-4</v>
      </c>
      <c r="Y1573" s="30">
        <v>5.3978749836277684E-4</v>
      </c>
      <c r="Z1573" s="28" t="s">
        <v>1879</v>
      </c>
    </row>
    <row r="1574" spans="1:26">
      <c r="A1574" s="27" t="s">
        <v>1619</v>
      </c>
      <c r="B1574" s="30">
        <v>2.7944581162499999E-2</v>
      </c>
      <c r="C1574" s="30">
        <v>2.7944581162499999E-2</v>
      </c>
      <c r="D1574" s="30">
        <v>3.2021478357589998E-2</v>
      </c>
      <c r="E1574" s="30">
        <v>3.2021478357589998E-2</v>
      </c>
      <c r="F1574" s="30">
        <v>0.28443982588917999</v>
      </c>
      <c r="G1574" s="30">
        <v>0.28443982588917999</v>
      </c>
      <c r="H1574" s="30">
        <v>9.85218025198E-2</v>
      </c>
      <c r="I1574" s="30">
        <v>9.85218025198E-2</v>
      </c>
      <c r="J1574" s="30">
        <v>2.8815675728000002E-4</v>
      </c>
      <c r="K1574" s="30">
        <v>2.8815675728000002E-4</v>
      </c>
      <c r="L1574" s="30">
        <v>1.9605803317999999E-4</v>
      </c>
      <c r="M1574" s="30">
        <v>1.9605803317999999E-4</v>
      </c>
      <c r="N1574" s="30">
        <v>1.2989686679E-3</v>
      </c>
      <c r="O1574" s="30">
        <v>1.2989686679E-3</v>
      </c>
      <c r="P1574" s="30">
        <v>5.3052643833999995E-4</v>
      </c>
      <c r="Q1574" s="30">
        <v>5.3052643833999995E-4</v>
      </c>
      <c r="R1574" s="30">
        <v>0</v>
      </c>
      <c r="S1574" s="30">
        <v>0</v>
      </c>
      <c r="T1574" s="30">
        <v>0</v>
      </c>
      <c r="U1574" s="30">
        <v>0</v>
      </c>
      <c r="V1574" s="30">
        <v>1.7014038665150385E-2</v>
      </c>
      <c r="W1574" s="30">
        <v>1.7014038665150385E-2</v>
      </c>
      <c r="X1574" s="30">
        <v>4.5921627618068592E-3</v>
      </c>
      <c r="Y1574" s="30">
        <v>4.5921627618068592E-3</v>
      </c>
      <c r="Z1574" s="28" t="s">
        <v>1879</v>
      </c>
    </row>
    <row r="1575" spans="1:26">
      <c r="A1575" s="27" t="s">
        <v>1620</v>
      </c>
      <c r="B1575" s="30">
        <v>2.6305068577999999E-2</v>
      </c>
      <c r="C1575" s="30">
        <v>2.6305068577999999E-2</v>
      </c>
      <c r="D1575" s="30">
        <v>2.6047710122199998E-3</v>
      </c>
      <c r="E1575" s="30">
        <v>2.6047710122199998E-3</v>
      </c>
      <c r="F1575" s="30">
        <v>0.56042410101564999</v>
      </c>
      <c r="G1575" s="30">
        <v>0.56042410101564999</v>
      </c>
      <c r="H1575" s="30">
        <v>0.16262950600182999</v>
      </c>
      <c r="I1575" s="30">
        <v>0.16262950600182999</v>
      </c>
      <c r="J1575" s="30">
        <v>1.3579801205000001E-4</v>
      </c>
      <c r="K1575" s="30">
        <v>1.3579801205000001E-4</v>
      </c>
      <c r="L1575" s="30">
        <v>4.0011843510000001E-5</v>
      </c>
      <c r="M1575" s="30">
        <v>4.0011843510000001E-5</v>
      </c>
      <c r="N1575" s="30">
        <v>5.8625151954799998E-3</v>
      </c>
      <c r="O1575" s="30">
        <v>5.8625151954799998E-3</v>
      </c>
      <c r="P1575" s="30">
        <v>1.6497916922999999E-3</v>
      </c>
      <c r="Q1575" s="30">
        <v>1.6497916922999999E-3</v>
      </c>
      <c r="R1575" s="30">
        <v>0</v>
      </c>
      <c r="S1575" s="30">
        <v>0</v>
      </c>
      <c r="T1575" s="30">
        <v>0</v>
      </c>
      <c r="U1575" s="30">
        <v>0</v>
      </c>
      <c r="V1575" s="30">
        <v>3.1714442570879575E-3</v>
      </c>
      <c r="W1575" s="30">
        <v>3.1714442570879575E-3</v>
      </c>
      <c r="X1575" s="30">
        <v>8.5598654764881539E-4</v>
      </c>
      <c r="Y1575" s="30">
        <v>8.5598654764881539E-4</v>
      </c>
      <c r="Z1575" s="28" t="s">
        <v>1879</v>
      </c>
    </row>
    <row r="1576" spans="1:26">
      <c r="A1576" s="27" t="s">
        <v>1621</v>
      </c>
      <c r="B1576" s="30">
        <v>3.2624644358259999E-2</v>
      </c>
      <c r="C1576" s="30">
        <v>3.2624644358259999E-2</v>
      </c>
      <c r="D1576" s="30">
        <v>4.374894968911E-2</v>
      </c>
      <c r="E1576" s="30">
        <v>4.374894968911E-2</v>
      </c>
      <c r="F1576" s="30">
        <v>0.18405160581937999</v>
      </c>
      <c r="G1576" s="30">
        <v>0.18405160581937999</v>
      </c>
      <c r="H1576" s="30">
        <v>7.7173736162979997E-2</v>
      </c>
      <c r="I1576" s="30">
        <v>7.7173736162979997E-2</v>
      </c>
      <c r="J1576" s="30">
        <v>9.9364399060000003E-5</v>
      </c>
      <c r="K1576" s="30">
        <v>9.9364399060000003E-5</v>
      </c>
      <c r="L1576" s="30">
        <v>3.401006698E-4</v>
      </c>
      <c r="M1576" s="30">
        <v>3.401006698E-4</v>
      </c>
      <c r="N1576" s="30">
        <v>2.7596956982100002E-3</v>
      </c>
      <c r="O1576" s="30">
        <v>2.7596956982100002E-3</v>
      </c>
      <c r="P1576" s="30">
        <v>8.9699981345999998E-4</v>
      </c>
      <c r="Q1576" s="30">
        <v>8.9699981345999998E-4</v>
      </c>
      <c r="R1576" s="30">
        <v>0</v>
      </c>
      <c r="S1576" s="30">
        <v>0</v>
      </c>
      <c r="T1576" s="30">
        <v>2.8504437313444778E-2</v>
      </c>
      <c r="U1576" s="30">
        <v>2.8504437313444778E-2</v>
      </c>
      <c r="V1576" s="30">
        <v>3.0881141916003294E-4</v>
      </c>
      <c r="W1576" s="30">
        <v>3.0881141916003294E-4</v>
      </c>
      <c r="X1576" s="30">
        <v>9.5084626243462679E-3</v>
      </c>
      <c r="Y1576" s="30">
        <v>9.5084626243462679E-3</v>
      </c>
      <c r="Z1576" s="28" t="s">
        <v>1879</v>
      </c>
    </row>
    <row r="1577" spans="1:26">
      <c r="A1577" s="27" t="s">
        <v>1622</v>
      </c>
      <c r="B1577" s="30">
        <v>1.87798714225E-3</v>
      </c>
      <c r="C1577" s="30">
        <v>1.87798714225E-3</v>
      </c>
      <c r="D1577" s="30">
        <v>7.3341709145909997E-2</v>
      </c>
      <c r="E1577" s="30">
        <v>7.3341709145909997E-2</v>
      </c>
      <c r="F1577" s="30">
        <v>2.8664709227089098</v>
      </c>
      <c r="G1577" s="30">
        <v>2.8664709227089098</v>
      </c>
      <c r="H1577" s="30">
        <v>0.798673816205</v>
      </c>
      <c r="I1577" s="30">
        <v>0.798673816205</v>
      </c>
      <c r="J1577" s="30">
        <v>1.324858654E-5</v>
      </c>
      <c r="K1577" s="30">
        <v>1.324858654E-5</v>
      </c>
      <c r="L1577" s="30">
        <v>7.8823331706000005E-4</v>
      </c>
      <c r="M1577" s="30">
        <v>7.8823331706000005E-4</v>
      </c>
      <c r="N1577" s="30">
        <v>1.7857142857140001E-2</v>
      </c>
      <c r="O1577" s="30">
        <v>1.7857142857140001E-2</v>
      </c>
      <c r="P1577" s="30">
        <v>5.0856449600599997E-3</v>
      </c>
      <c r="Q1577" s="30">
        <v>5.0856449600599997E-3</v>
      </c>
      <c r="R1577" s="30">
        <v>1.4937781325454841E-2</v>
      </c>
      <c r="S1577" s="30">
        <v>1.4937781325454841E-2</v>
      </c>
      <c r="T1577" s="30">
        <v>0</v>
      </c>
      <c r="U1577" s="30">
        <v>0</v>
      </c>
      <c r="V1577" s="30">
        <v>2.3925532332065409E-2</v>
      </c>
      <c r="W1577" s="30">
        <v>2.3925532332065409E-2</v>
      </c>
      <c r="X1577" s="30">
        <v>1.2424373522364798E-2</v>
      </c>
      <c r="Y1577" s="30">
        <v>1.2424373522364798E-2</v>
      </c>
      <c r="Z1577" s="28" t="s">
        <v>1879</v>
      </c>
    </row>
    <row r="1578" spans="1:26">
      <c r="A1578" s="27" t="s">
        <v>1623</v>
      </c>
      <c r="B1578" s="30">
        <v>2.3638790536530001E-2</v>
      </c>
      <c r="C1578" s="30">
        <v>2.3638790536530001E-2</v>
      </c>
      <c r="D1578" s="30">
        <v>2.3006810015800002E-3</v>
      </c>
      <c r="E1578" s="30">
        <v>2.3006810015800002E-3</v>
      </c>
      <c r="F1578" s="30">
        <v>6.889435708404E-2</v>
      </c>
      <c r="G1578" s="30">
        <v>6.889435708404E-2</v>
      </c>
      <c r="H1578" s="30">
        <v>2.8797927639369999E-2</v>
      </c>
      <c r="I1578" s="30">
        <v>2.8797927639369999E-2</v>
      </c>
      <c r="J1578" s="30">
        <v>2.8815675728000002E-4</v>
      </c>
      <c r="K1578" s="30">
        <v>2.8815675728000002E-4</v>
      </c>
      <c r="L1578" s="30">
        <v>2.0005921749999999E-5</v>
      </c>
      <c r="M1578" s="30">
        <v>2.0005921749999999E-5</v>
      </c>
      <c r="N1578" s="30">
        <v>7.0095290380999995E-4</v>
      </c>
      <c r="O1578" s="30">
        <v>7.0095290380999995E-4</v>
      </c>
      <c r="P1578" s="30">
        <v>3.1090701498999999E-4</v>
      </c>
      <c r="Q1578" s="30">
        <v>3.1090701498999999E-4</v>
      </c>
      <c r="R1578" s="30">
        <v>0</v>
      </c>
      <c r="S1578" s="30">
        <v>0</v>
      </c>
      <c r="T1578" s="30">
        <v>0</v>
      </c>
      <c r="U1578" s="30">
        <v>0</v>
      </c>
      <c r="V1578" s="30">
        <v>2.6616603270459981E-3</v>
      </c>
      <c r="W1578" s="30">
        <v>2.6616603270459981E-3</v>
      </c>
      <c r="X1578" s="30">
        <v>7.1839365590928392E-4</v>
      </c>
      <c r="Y1578" s="30">
        <v>7.1839365590928392E-4</v>
      </c>
      <c r="Z1578" s="28" t="s">
        <v>1879</v>
      </c>
    </row>
    <row r="1579" spans="1:26">
      <c r="A1579" s="27" t="s">
        <v>1624</v>
      </c>
      <c r="B1579" s="30">
        <v>1.28620921505437</v>
      </c>
      <c r="C1579" s="30">
        <v>1.28620921505437</v>
      </c>
      <c r="D1579" s="30">
        <v>7.6610676760320004E-2</v>
      </c>
      <c r="E1579" s="30">
        <v>7.6610676760320004E-2</v>
      </c>
      <c r="F1579" s="30">
        <v>6.2507352652840006E-2</v>
      </c>
      <c r="G1579" s="30">
        <v>6.2507352652840006E-2</v>
      </c>
      <c r="H1579" s="30">
        <v>0.55596789322791995</v>
      </c>
      <c r="I1579" s="30">
        <v>0.55596789322791995</v>
      </c>
      <c r="J1579" s="30">
        <v>1.383483649588E-2</v>
      </c>
      <c r="K1579" s="30">
        <v>1.383483649588E-2</v>
      </c>
      <c r="L1579" s="30">
        <v>4.9214567511999998E-4</v>
      </c>
      <c r="M1579" s="30">
        <v>4.9214567511999998E-4</v>
      </c>
      <c r="N1579" s="30">
        <v>2.5979373357999999E-4</v>
      </c>
      <c r="O1579" s="30">
        <v>2.5979373357999999E-4</v>
      </c>
      <c r="P1579" s="30">
        <v>5.7590563244400003E-3</v>
      </c>
      <c r="Q1579" s="30">
        <v>5.7590563244400003E-3</v>
      </c>
      <c r="R1579" s="30">
        <v>1.2145641711849868E-2</v>
      </c>
      <c r="S1579" s="30">
        <v>1.2145641711849868E-2</v>
      </c>
      <c r="T1579" s="30">
        <v>9.6308507318166175E-3</v>
      </c>
      <c r="U1579" s="30">
        <v>9.6308507318166175E-3</v>
      </c>
      <c r="V1579" s="30">
        <v>0</v>
      </c>
      <c r="W1579" s="30">
        <v>0</v>
      </c>
      <c r="X1579" s="30">
        <v>8.0359540810183983E-3</v>
      </c>
      <c r="Y1579" s="30">
        <v>8.0359540810183983E-3</v>
      </c>
      <c r="Z1579" s="28" t="s">
        <v>1879</v>
      </c>
    </row>
    <row r="1580" spans="1:26">
      <c r="A1580" s="27" t="s">
        <v>1625</v>
      </c>
      <c r="B1580" s="30">
        <v>0.30002749081706998</v>
      </c>
      <c r="C1580" s="30">
        <v>0.30002749081706998</v>
      </c>
      <c r="D1580" s="30">
        <v>8.0063698854900001E-3</v>
      </c>
      <c r="E1580" s="30">
        <v>8.0063698854900001E-3</v>
      </c>
      <c r="F1580" s="30">
        <v>0.19607564409239001</v>
      </c>
      <c r="G1580" s="30">
        <v>0.19607564409239001</v>
      </c>
      <c r="H1580" s="30">
        <v>0.17541241484785999</v>
      </c>
      <c r="I1580" s="30">
        <v>0.17541241484785999</v>
      </c>
      <c r="J1580" s="30">
        <v>4.9152256068700001E-3</v>
      </c>
      <c r="K1580" s="30">
        <v>4.9152256068700001E-3</v>
      </c>
      <c r="L1580" s="30">
        <v>4.0011843510000001E-5</v>
      </c>
      <c r="M1580" s="30">
        <v>4.0011843510000001E-5</v>
      </c>
      <c r="N1580" s="30">
        <v>1.10289792557E-3</v>
      </c>
      <c r="O1580" s="30">
        <v>1.10289792557E-3</v>
      </c>
      <c r="P1580" s="30">
        <v>2.27425173943E-3</v>
      </c>
      <c r="Q1580" s="30">
        <v>2.27425173943E-3</v>
      </c>
      <c r="R1580" s="30">
        <v>2.3185026447490882E-4</v>
      </c>
      <c r="S1580" s="30">
        <v>2.3185026447490882E-4</v>
      </c>
      <c r="T1580" s="30">
        <v>2.7112025159447196E-2</v>
      </c>
      <c r="U1580" s="30">
        <v>2.7112025159447196E-2</v>
      </c>
      <c r="V1580" s="30">
        <v>2.0361946590329791E-2</v>
      </c>
      <c r="W1580" s="30">
        <v>2.0361946590329791E-2</v>
      </c>
      <c r="X1580" s="30">
        <v>1.4553094318604281E-2</v>
      </c>
      <c r="Y1580" s="30">
        <v>1.4553094318604281E-2</v>
      </c>
      <c r="Z1580" s="28" t="s">
        <v>1879</v>
      </c>
    </row>
    <row r="1581" spans="1:26">
      <c r="A1581" s="27" t="s">
        <v>1626</v>
      </c>
      <c r="B1581" s="30">
        <v>9.3733749781000004E-4</v>
      </c>
      <c r="C1581" s="30">
        <v>9.3733749781000004E-4</v>
      </c>
      <c r="D1581" s="30">
        <v>0.95728335587334001</v>
      </c>
      <c r="E1581" s="30">
        <v>0.95728335587334001</v>
      </c>
      <c r="F1581" s="30">
        <v>0.65364593545351002</v>
      </c>
      <c r="G1581" s="30">
        <v>0.65364593545351002</v>
      </c>
      <c r="H1581" s="30">
        <v>0.49332608324635002</v>
      </c>
      <c r="I1581" s="30">
        <v>0.49332608324635002</v>
      </c>
      <c r="J1581" s="30">
        <v>9.9364399099999996E-6</v>
      </c>
      <c r="K1581" s="30">
        <v>9.9364399099999996E-6</v>
      </c>
      <c r="L1581" s="30">
        <v>3.4930339380500001E-3</v>
      </c>
      <c r="M1581" s="30">
        <v>3.4930339380500001E-3</v>
      </c>
      <c r="N1581" s="30">
        <v>1.326418571821E-2</v>
      </c>
      <c r="O1581" s="30">
        <v>1.326418571821E-2</v>
      </c>
      <c r="P1581" s="30">
        <v>4.7390167135700004E-3</v>
      </c>
      <c r="Q1581" s="30">
        <v>4.7390167135700004E-3</v>
      </c>
      <c r="R1581" s="30">
        <v>0</v>
      </c>
      <c r="S1581" s="30">
        <v>0</v>
      </c>
      <c r="T1581" s="30">
        <v>7.7783023775037409E-3</v>
      </c>
      <c r="U1581" s="30">
        <v>7.7783023775037409E-3</v>
      </c>
      <c r="V1581" s="30">
        <v>5.0978393004195912E-4</v>
      </c>
      <c r="W1581" s="30">
        <v>5.0978393004195912E-4</v>
      </c>
      <c r="X1581" s="30">
        <v>2.7095215604092328E-3</v>
      </c>
      <c r="Y1581" s="30">
        <v>2.7095215604092328E-3</v>
      </c>
      <c r="Z1581" s="28" t="s">
        <v>1879</v>
      </c>
    </row>
    <row r="1582" spans="1:26">
      <c r="A1582" s="27" t="s">
        <v>1627</v>
      </c>
      <c r="B1582" s="30">
        <v>0.93505211662731003</v>
      </c>
      <c r="C1582" s="30">
        <v>0.93505211662731003</v>
      </c>
      <c r="D1582" s="30">
        <v>1.1326112529308701</v>
      </c>
      <c r="E1582" s="30">
        <v>1.1326112529308701</v>
      </c>
      <c r="F1582" s="30">
        <v>1.2266185639778799</v>
      </c>
      <c r="G1582" s="30">
        <v>1.2266185639778799</v>
      </c>
      <c r="H1582" s="30">
        <v>1.0790709304587001</v>
      </c>
      <c r="I1582" s="30">
        <v>1.0790709304587001</v>
      </c>
      <c r="J1582" s="30">
        <v>2.7835280323529998E-2</v>
      </c>
      <c r="K1582" s="30">
        <v>2.7835280323529998E-2</v>
      </c>
      <c r="L1582" s="30">
        <v>6.5363347550879997E-2</v>
      </c>
      <c r="M1582" s="30">
        <v>6.5363347550879997E-2</v>
      </c>
      <c r="N1582" s="30">
        <v>2.2626563664169999E-2</v>
      </c>
      <c r="O1582" s="30">
        <v>2.2626563664169999E-2</v>
      </c>
      <c r="P1582" s="30">
        <v>3.8838239710630003E-2</v>
      </c>
      <c r="Q1582" s="30">
        <v>3.8838239710630003E-2</v>
      </c>
      <c r="R1582" s="30">
        <v>0</v>
      </c>
      <c r="S1582" s="30">
        <v>0</v>
      </c>
      <c r="T1582" s="30">
        <v>8.5225226667093464E-4</v>
      </c>
      <c r="U1582" s="30">
        <v>8.5225226667093464E-4</v>
      </c>
      <c r="V1582" s="30">
        <v>2.6337202462648524E-2</v>
      </c>
      <c r="W1582" s="30">
        <v>2.6337202462648524E-2</v>
      </c>
      <c r="X1582" s="30">
        <v>7.3903258967021367E-3</v>
      </c>
      <c r="Y1582" s="30">
        <v>7.3903258967021367E-3</v>
      </c>
      <c r="Z1582" s="28" t="s">
        <v>1879</v>
      </c>
    </row>
    <row r="1583" spans="1:26">
      <c r="A1583" s="27" t="s">
        <v>1628</v>
      </c>
      <c r="B1583" s="30">
        <v>2.526836668113E-2</v>
      </c>
      <c r="C1583" s="30">
        <v>2.526836668113E-2</v>
      </c>
      <c r="D1583" s="30">
        <v>1.0159007066089999E-2</v>
      </c>
      <c r="E1583" s="30">
        <v>1.0159007066089999E-2</v>
      </c>
      <c r="F1583" s="30">
        <v>1.28327810674091</v>
      </c>
      <c r="G1583" s="30">
        <v>1.28327810674091</v>
      </c>
      <c r="H1583" s="30">
        <v>0.35981467295890002</v>
      </c>
      <c r="I1583" s="30">
        <v>0.35981467295890002</v>
      </c>
      <c r="J1583" s="30">
        <v>2.2191382457E-4</v>
      </c>
      <c r="K1583" s="30">
        <v>2.2191382457E-4</v>
      </c>
      <c r="L1583" s="30">
        <v>1.4804382097000001E-4</v>
      </c>
      <c r="M1583" s="30">
        <v>1.4804382097000001E-4</v>
      </c>
      <c r="N1583" s="30">
        <v>9.8574565703300008E-3</v>
      </c>
      <c r="O1583" s="30">
        <v>9.8574565703300008E-3</v>
      </c>
      <c r="P1583" s="30">
        <v>2.7981631348999998E-3</v>
      </c>
      <c r="Q1583" s="30">
        <v>2.7981631348999998E-3</v>
      </c>
      <c r="R1583" s="30">
        <v>0</v>
      </c>
      <c r="S1583" s="30">
        <v>0</v>
      </c>
      <c r="T1583" s="30">
        <v>2.6047710122196169E-3</v>
      </c>
      <c r="U1583" s="30">
        <v>2.6047710122196169E-3</v>
      </c>
      <c r="V1583" s="30">
        <v>0</v>
      </c>
      <c r="W1583" s="30">
        <v>0</v>
      </c>
      <c r="X1583" s="30">
        <v>8.6127858194648963E-4</v>
      </c>
      <c r="Y1583" s="30">
        <v>8.6127858194648963E-4</v>
      </c>
      <c r="Z1583" s="28" t="s">
        <v>1879</v>
      </c>
    </row>
    <row r="1584" spans="1:26">
      <c r="A1584" s="27" t="s">
        <v>1629</v>
      </c>
      <c r="B1584" s="30">
        <v>0.16284831362054</v>
      </c>
      <c r="C1584" s="30">
        <v>0.16284831362054</v>
      </c>
      <c r="D1584" s="30">
        <v>5.5776509846899996E-3</v>
      </c>
      <c r="E1584" s="30">
        <v>5.5776509846899996E-3</v>
      </c>
      <c r="F1584" s="30">
        <v>5.1527391082699998E-2</v>
      </c>
      <c r="G1584" s="30">
        <v>5.1527391082699998E-2</v>
      </c>
      <c r="H1584" s="30">
        <v>8.0800102665469997E-2</v>
      </c>
      <c r="I1584" s="30">
        <v>8.0800102665469997E-2</v>
      </c>
      <c r="J1584" s="30">
        <v>3.9646395225200002E-3</v>
      </c>
      <c r="K1584" s="30">
        <v>3.9646395225200002E-3</v>
      </c>
      <c r="L1584" s="30">
        <v>2.4007106100000001E-5</v>
      </c>
      <c r="M1584" s="30">
        <v>2.4007106100000001E-5</v>
      </c>
      <c r="N1584" s="30">
        <v>6.1272106975999996E-4</v>
      </c>
      <c r="O1584" s="30">
        <v>6.1272106975999996E-4</v>
      </c>
      <c r="P1584" s="30">
        <v>1.75695538683E-3</v>
      </c>
      <c r="Q1584" s="30">
        <v>1.75695538683E-3</v>
      </c>
      <c r="R1584" s="30">
        <v>7.5483821819759605E-3</v>
      </c>
      <c r="S1584" s="30">
        <v>7.5483821819759605E-3</v>
      </c>
      <c r="T1584" s="30">
        <v>2.6927970679321081E-3</v>
      </c>
      <c r="U1584" s="30">
        <v>2.6927970679321081E-3</v>
      </c>
      <c r="V1584" s="30">
        <v>3.3111446609936868E-2</v>
      </c>
      <c r="W1584" s="30">
        <v>3.3111446609936868E-2</v>
      </c>
      <c r="X1584" s="30">
        <v>1.2842444231881068E-2</v>
      </c>
      <c r="Y1584" s="30">
        <v>1.2842444231881068E-2</v>
      </c>
      <c r="Z1584" s="28" t="s">
        <v>1879</v>
      </c>
    </row>
    <row r="1585" spans="1:26">
      <c r="A1585" s="27" t="s">
        <v>1630</v>
      </c>
      <c r="B1585" s="30">
        <v>5.4305956233290001E-2</v>
      </c>
      <c r="C1585" s="30">
        <v>5.4305956233290001E-2</v>
      </c>
      <c r="D1585" s="30">
        <v>4.8822451445630001E-2</v>
      </c>
      <c r="E1585" s="30">
        <v>4.8822451445630001E-2</v>
      </c>
      <c r="F1585" s="30">
        <v>2.5783302615580001E-2</v>
      </c>
      <c r="G1585" s="30">
        <v>2.5783302615580001E-2</v>
      </c>
      <c r="H1585" s="30">
        <v>4.4794424312660001E-2</v>
      </c>
      <c r="I1585" s="30">
        <v>4.4794424312660001E-2</v>
      </c>
      <c r="J1585" s="30">
        <v>5.6306492800999996E-4</v>
      </c>
      <c r="K1585" s="30">
        <v>5.6306492800999996E-4</v>
      </c>
      <c r="L1585" s="30">
        <v>2.7208053583999999E-4</v>
      </c>
      <c r="M1585" s="30">
        <v>2.7208053583999999E-4</v>
      </c>
      <c r="N1585" s="30">
        <v>3.2351672482999999E-4</v>
      </c>
      <c r="O1585" s="30">
        <v>3.2351672482999999E-4</v>
      </c>
      <c r="P1585" s="30">
        <v>4.0219460661999998E-4</v>
      </c>
      <c r="Q1585" s="30">
        <v>4.0219460661999998E-4</v>
      </c>
      <c r="R1585" s="30">
        <v>0</v>
      </c>
      <c r="S1585" s="30">
        <v>0</v>
      </c>
      <c r="T1585" s="30">
        <v>1.224362411273737E-2</v>
      </c>
      <c r="U1585" s="30">
        <v>1.224362411273737E-2</v>
      </c>
      <c r="V1585" s="30">
        <v>1.0318222814791576E-2</v>
      </c>
      <c r="W1585" s="30">
        <v>1.0318222814791576E-2</v>
      </c>
      <c r="X1585" s="30">
        <v>6.8333392868719176E-3</v>
      </c>
      <c r="Y1585" s="30">
        <v>6.8333392868719176E-3</v>
      </c>
      <c r="Z1585" s="28" t="s">
        <v>1879</v>
      </c>
    </row>
    <row r="1586" spans="1:26">
      <c r="A1586" s="27" t="s">
        <v>1631</v>
      </c>
      <c r="B1586" s="30">
        <v>2.6884694239179999E-2</v>
      </c>
      <c r="C1586" s="30">
        <v>2.6884694239179999E-2</v>
      </c>
      <c r="D1586" s="30">
        <v>1.771324311996E-2</v>
      </c>
      <c r="E1586" s="30">
        <v>1.771324311996E-2</v>
      </c>
      <c r="F1586" s="30">
        <v>6.9781577193050004E-2</v>
      </c>
      <c r="G1586" s="30">
        <v>6.9781577193050004E-2</v>
      </c>
      <c r="H1586" s="30">
        <v>3.5430169622929997E-2</v>
      </c>
      <c r="I1586" s="30">
        <v>3.5430169622929997E-2</v>
      </c>
      <c r="J1586" s="30">
        <v>3.4777539671000001E-4</v>
      </c>
      <c r="K1586" s="30">
        <v>3.4777539671000001E-4</v>
      </c>
      <c r="L1586" s="30">
        <v>1.9205684882999999E-4</v>
      </c>
      <c r="M1586" s="30">
        <v>1.9205684882999999E-4</v>
      </c>
      <c r="N1586" s="30">
        <v>2.6959727070000001E-4</v>
      </c>
      <c r="O1586" s="30">
        <v>2.6959727070000001E-4</v>
      </c>
      <c r="P1586" s="30">
        <v>2.7518578348000001E-4</v>
      </c>
      <c r="Q1586" s="30">
        <v>2.7518578348000001E-4</v>
      </c>
      <c r="R1586" s="30">
        <v>0</v>
      </c>
      <c r="S1586" s="30">
        <v>0</v>
      </c>
      <c r="T1586" s="30">
        <v>1.2115586213519202E-2</v>
      </c>
      <c r="U1586" s="30">
        <v>1.2115586213519202E-2</v>
      </c>
      <c r="V1586" s="30">
        <v>0</v>
      </c>
      <c r="W1586" s="30">
        <v>0</v>
      </c>
      <c r="X1586" s="30">
        <v>4.0060699633394327E-3</v>
      </c>
      <c r="Y1586" s="30">
        <v>4.0060699633394327E-3</v>
      </c>
      <c r="Z1586" s="28" t="s">
        <v>1879</v>
      </c>
    </row>
    <row r="1587" spans="1:26">
      <c r="A1587" s="27" t="s">
        <v>1632</v>
      </c>
      <c r="B1587" s="30">
        <v>0.10109333960432999</v>
      </c>
      <c r="C1587" s="30">
        <v>0.10109333960432999</v>
      </c>
      <c r="D1587" s="30">
        <v>0.1074838152093</v>
      </c>
      <c r="E1587" s="30">
        <v>0.1074838152093</v>
      </c>
      <c r="F1587" s="30">
        <v>0.27799890200383998</v>
      </c>
      <c r="G1587" s="30">
        <v>0.27799890200383998</v>
      </c>
      <c r="H1587" s="30">
        <v>0.15095395533257999</v>
      </c>
      <c r="I1587" s="30">
        <v>0.15095395533257999</v>
      </c>
      <c r="J1587" s="30">
        <v>8.3134880547000003E-4</v>
      </c>
      <c r="K1587" s="30">
        <v>8.3134880547000003E-4</v>
      </c>
      <c r="L1587" s="30">
        <v>6.5219304914000003E-4</v>
      </c>
      <c r="M1587" s="30">
        <v>6.5219304914000003E-4</v>
      </c>
      <c r="N1587" s="30">
        <v>1.8920826634199999E-3</v>
      </c>
      <c r="O1587" s="30">
        <v>1.8920826634199999E-3</v>
      </c>
      <c r="P1587" s="30">
        <v>1.0584068595299999E-3</v>
      </c>
      <c r="Q1587" s="30">
        <v>1.0584068595299999E-3</v>
      </c>
      <c r="R1587" s="30">
        <v>0</v>
      </c>
      <c r="S1587" s="30">
        <v>0</v>
      </c>
      <c r="T1587" s="30">
        <v>2.6927970679321081E-3</v>
      </c>
      <c r="U1587" s="30">
        <v>2.6927970679321081E-3</v>
      </c>
      <c r="V1587" s="30">
        <v>0</v>
      </c>
      <c r="W1587" s="30">
        <v>0</v>
      </c>
      <c r="X1587" s="30">
        <v>8.9038477058369812E-4</v>
      </c>
      <c r="Y1587" s="30">
        <v>8.9038477058369812E-4</v>
      </c>
      <c r="Z1587" s="28" t="s">
        <v>1879</v>
      </c>
    </row>
    <row r="1588" spans="1:26">
      <c r="A1588" s="27" t="s">
        <v>1633</v>
      </c>
      <c r="B1588" s="30">
        <v>1.9717208920269999E-2</v>
      </c>
      <c r="C1588" s="30">
        <v>1.9717208920269999E-2</v>
      </c>
      <c r="D1588" s="30">
        <v>0.37220217184287002</v>
      </c>
      <c r="E1588" s="30">
        <v>0.37220217184287002</v>
      </c>
      <c r="F1588" s="30">
        <v>0.47307948707893999</v>
      </c>
      <c r="G1588" s="30">
        <v>0.47307948707893999</v>
      </c>
      <c r="H1588" s="30">
        <v>0.25863230019594002</v>
      </c>
      <c r="I1588" s="30">
        <v>0.25863230019594002</v>
      </c>
      <c r="J1588" s="30">
        <v>2.4509885101999998E-4</v>
      </c>
      <c r="K1588" s="30">
        <v>2.4509885101999998E-4</v>
      </c>
      <c r="L1588" s="30">
        <v>2.4619287309039999E-2</v>
      </c>
      <c r="M1588" s="30">
        <v>2.4619287309039999E-2</v>
      </c>
      <c r="N1588" s="30">
        <v>1.5597427551859999E-2</v>
      </c>
      <c r="O1588" s="30">
        <v>1.5597427551859999E-2</v>
      </c>
      <c r="P1588" s="30">
        <v>1.2448187676699999E-2</v>
      </c>
      <c r="Q1588" s="30">
        <v>1.2448187676699999E-2</v>
      </c>
      <c r="R1588" s="30">
        <v>3.2326551161073005E-3</v>
      </c>
      <c r="S1588" s="30">
        <v>3.2326551161073005E-3</v>
      </c>
      <c r="T1588" s="30">
        <v>1.011099285388475E-2</v>
      </c>
      <c r="U1588" s="30">
        <v>1.011099285388475E-2</v>
      </c>
      <c r="V1588" s="30">
        <v>0</v>
      </c>
      <c r="W1588" s="30">
        <v>0</v>
      </c>
      <c r="X1588" s="30">
        <v>4.6344990361882532E-3</v>
      </c>
      <c r="Y1588" s="30">
        <v>4.6344990361882532E-3</v>
      </c>
      <c r="Z1588" s="28" t="s">
        <v>1879</v>
      </c>
    </row>
    <row r="1589" spans="1:26">
      <c r="A1589" s="27" t="s">
        <v>1634</v>
      </c>
      <c r="B1589" s="30">
        <v>8.6324477757279999E-2</v>
      </c>
      <c r="C1589" s="30">
        <v>8.6324477757279999E-2</v>
      </c>
      <c r="D1589" s="30">
        <v>7.4638092875490003E-2</v>
      </c>
      <c r="E1589" s="30">
        <v>7.4638092875490003E-2</v>
      </c>
      <c r="F1589" s="30">
        <v>2.5048037331869999E-2</v>
      </c>
      <c r="G1589" s="30">
        <v>2.5048037331869999E-2</v>
      </c>
      <c r="H1589" s="30">
        <v>6.5921548237550004E-2</v>
      </c>
      <c r="I1589" s="30">
        <v>6.5921548237550004E-2</v>
      </c>
      <c r="J1589" s="30">
        <v>7.4523299296E-4</v>
      </c>
      <c r="K1589" s="30">
        <v>7.4523299296E-4</v>
      </c>
      <c r="L1589" s="30">
        <v>4.9214567511999998E-4</v>
      </c>
      <c r="M1589" s="30">
        <v>4.9214567511999998E-4</v>
      </c>
      <c r="N1589" s="30">
        <v>1.5685659386E-4</v>
      </c>
      <c r="O1589" s="30">
        <v>1.5685659386E-4</v>
      </c>
      <c r="P1589" s="30">
        <v>5.0274325827999997E-4</v>
      </c>
      <c r="Q1589" s="30">
        <v>5.0274325827999997E-4</v>
      </c>
      <c r="R1589" s="30">
        <v>0</v>
      </c>
      <c r="S1589" s="30">
        <v>0</v>
      </c>
      <c r="T1589" s="30">
        <v>3.4810303849939583E-4</v>
      </c>
      <c r="U1589" s="30">
        <v>3.4810303849939583E-4</v>
      </c>
      <c r="V1589" s="30">
        <v>0</v>
      </c>
      <c r="W1589" s="30">
        <v>0</v>
      </c>
      <c r="X1589" s="30">
        <v>1.1510174597441566E-4</v>
      </c>
      <c r="Y1589" s="30">
        <v>1.1510174597441566E-4</v>
      </c>
      <c r="Z1589" s="28" t="s">
        <v>1879</v>
      </c>
    </row>
    <row r="1590" spans="1:26">
      <c r="A1590" s="27" t="s">
        <v>1635</v>
      </c>
      <c r="B1590" s="30">
        <v>1.9611220227939999E-2</v>
      </c>
      <c r="C1590" s="30">
        <v>1.9611220227939999E-2</v>
      </c>
      <c r="D1590" s="30">
        <v>0.13594423949489001</v>
      </c>
      <c r="E1590" s="30">
        <v>0.13594423949489001</v>
      </c>
      <c r="F1590" s="30">
        <v>0.14039155327242001</v>
      </c>
      <c r="G1590" s="30">
        <v>0.14039155327242001</v>
      </c>
      <c r="H1590" s="30">
        <v>9.0676361673500003E-2</v>
      </c>
      <c r="I1590" s="30">
        <v>9.0676361673500003E-2</v>
      </c>
      <c r="J1590" s="30">
        <v>5.3325560829000002E-4</v>
      </c>
      <c r="K1590" s="30">
        <v>5.3325560829000002E-4</v>
      </c>
      <c r="L1590" s="30">
        <v>5.1215159687000001E-4</v>
      </c>
      <c r="M1590" s="30">
        <v>5.1215159687000001E-4</v>
      </c>
      <c r="N1590" s="30">
        <v>1.11270146269E-3</v>
      </c>
      <c r="O1590" s="30">
        <v>1.11270146269E-3</v>
      </c>
      <c r="P1590" s="30">
        <v>6.8267242440000001E-4</v>
      </c>
      <c r="Q1590" s="30">
        <v>6.8267242440000001E-4</v>
      </c>
      <c r="R1590" s="30">
        <v>0</v>
      </c>
      <c r="S1590" s="30">
        <v>0</v>
      </c>
      <c r="T1590" s="30">
        <v>0</v>
      </c>
      <c r="U1590" s="30">
        <v>0</v>
      </c>
      <c r="V1590" s="30">
        <v>6.3281832085016277E-3</v>
      </c>
      <c r="W1590" s="30">
        <v>6.3281832085016277E-3</v>
      </c>
      <c r="X1590" s="30">
        <v>1.7080040695743749E-3</v>
      </c>
      <c r="Y1590" s="30">
        <v>1.7080040695743749E-3</v>
      </c>
      <c r="Z1590" s="28" t="s">
        <v>1879</v>
      </c>
    </row>
    <row r="1591" spans="1:26">
      <c r="A1591" s="27" t="s">
        <v>1636</v>
      </c>
      <c r="B1591" s="30">
        <v>6.0420178922159999E-2</v>
      </c>
      <c r="C1591" s="30">
        <v>6.0420178922159999E-2</v>
      </c>
      <c r="D1591" s="30">
        <v>1.433224234373E-2</v>
      </c>
      <c r="E1591" s="30">
        <v>1.433224234373E-2</v>
      </c>
      <c r="F1591" s="30">
        <v>0.24130426257793999</v>
      </c>
      <c r="G1591" s="30">
        <v>0.24130426257793999</v>
      </c>
      <c r="H1591" s="30">
        <v>9.4002405229589997E-2</v>
      </c>
      <c r="I1591" s="30">
        <v>9.4002405229589997E-2</v>
      </c>
      <c r="J1591" s="30">
        <v>5.3656775492999997E-4</v>
      </c>
      <c r="K1591" s="30">
        <v>5.3656775492999997E-4</v>
      </c>
      <c r="L1591" s="30">
        <v>7.6022502659999993E-5</v>
      </c>
      <c r="M1591" s="30">
        <v>7.6022502659999993E-5</v>
      </c>
      <c r="N1591" s="30">
        <v>1.51954825301E-3</v>
      </c>
      <c r="O1591" s="30">
        <v>1.51954825301E-3</v>
      </c>
      <c r="P1591" s="30">
        <v>6.4959721003999995E-4</v>
      </c>
      <c r="Q1591" s="30">
        <v>6.4959721003999995E-4</v>
      </c>
      <c r="R1591" s="30">
        <v>0</v>
      </c>
      <c r="S1591" s="30">
        <v>0</v>
      </c>
      <c r="T1591" s="30">
        <v>0</v>
      </c>
      <c r="U1591" s="30">
        <v>0</v>
      </c>
      <c r="V1591" s="30">
        <v>3.3616328771420727E-2</v>
      </c>
      <c r="W1591" s="30">
        <v>3.3616328771420727E-2</v>
      </c>
      <c r="X1591" s="30">
        <v>9.0731928033625578E-3</v>
      </c>
      <c r="Y1591" s="30">
        <v>9.0731928033625578E-3</v>
      </c>
      <c r="Z1591" s="28" t="s">
        <v>1879</v>
      </c>
    </row>
    <row r="1592" spans="1:26">
      <c r="A1592" s="27" t="s">
        <v>1637</v>
      </c>
      <c r="B1592" s="30">
        <v>0.23753059595454001</v>
      </c>
      <c r="C1592" s="30">
        <v>0.23753059595454001</v>
      </c>
      <c r="D1592" s="30">
        <v>1.3487992445760001E-2</v>
      </c>
      <c r="E1592" s="30">
        <v>1.3487992445760001E-2</v>
      </c>
      <c r="F1592" s="30">
        <v>5.80369397279E-3</v>
      </c>
      <c r="G1592" s="30">
        <v>5.80369397279E-3</v>
      </c>
      <c r="H1592" s="30">
        <v>0.1009058639709</v>
      </c>
      <c r="I1592" s="30">
        <v>0.1009058639709</v>
      </c>
      <c r="J1592" s="30">
        <v>9.4727393771000003E-4</v>
      </c>
      <c r="K1592" s="30">
        <v>9.4727393771000003E-4</v>
      </c>
      <c r="L1592" s="30">
        <v>2.0406040188E-4</v>
      </c>
      <c r="M1592" s="30">
        <v>2.0406040188E-4</v>
      </c>
      <c r="N1592" s="30">
        <v>5.3919454140000003E-5</v>
      </c>
      <c r="O1592" s="30">
        <v>5.3919454140000003E-5</v>
      </c>
      <c r="P1592" s="30">
        <v>4.604069839E-4</v>
      </c>
      <c r="Q1592" s="30">
        <v>4.604069839E-4</v>
      </c>
      <c r="R1592" s="30">
        <v>0</v>
      </c>
      <c r="S1592" s="30">
        <v>0</v>
      </c>
      <c r="T1592" s="30">
        <v>3.2369581396093244E-3</v>
      </c>
      <c r="U1592" s="30">
        <v>3.2369581396093244E-3</v>
      </c>
      <c r="V1592" s="30">
        <v>0</v>
      </c>
      <c r="W1592" s="30">
        <v>0</v>
      </c>
      <c r="X1592" s="30">
        <v>1.0703139367046238E-3</v>
      </c>
      <c r="Y1592" s="30">
        <v>1.0703139367046238E-3</v>
      </c>
      <c r="Z1592" s="28" t="s">
        <v>1879</v>
      </c>
    </row>
    <row r="1593" spans="1:26">
      <c r="A1593" s="27" t="s">
        <v>1638</v>
      </c>
      <c r="B1593" s="30">
        <v>1.28842504115E-3</v>
      </c>
      <c r="C1593" s="30">
        <v>1.28842504115E-3</v>
      </c>
      <c r="D1593" s="30">
        <v>2.1321551179149001</v>
      </c>
      <c r="E1593" s="30">
        <v>2.1321551179149001</v>
      </c>
      <c r="F1593" s="30">
        <v>0.86426022508920997</v>
      </c>
      <c r="G1593" s="30">
        <v>0.86426022508920997</v>
      </c>
      <c r="H1593" s="30">
        <v>0.93878836228736995</v>
      </c>
      <c r="I1593" s="30">
        <v>0.93878836228736995</v>
      </c>
      <c r="J1593" s="30">
        <v>1.9872879809999999E-5</v>
      </c>
      <c r="K1593" s="30">
        <v>1.9872879809999999E-5</v>
      </c>
      <c r="L1593" s="30">
        <v>2.6763922120949999E-2</v>
      </c>
      <c r="M1593" s="30">
        <v>2.6763922120949999E-2</v>
      </c>
      <c r="N1593" s="30">
        <v>9.1712089721999995E-3</v>
      </c>
      <c r="O1593" s="30">
        <v>9.1712089721999995E-3</v>
      </c>
      <c r="P1593" s="30">
        <v>1.133289144847E-2</v>
      </c>
      <c r="Q1593" s="30">
        <v>1.133289144847E-2</v>
      </c>
      <c r="R1593" s="30">
        <v>0</v>
      </c>
      <c r="S1593" s="30">
        <v>0</v>
      </c>
      <c r="T1593" s="30">
        <v>8.2264350247673312E-3</v>
      </c>
      <c r="U1593" s="30">
        <v>8.2264350247673312E-3</v>
      </c>
      <c r="V1593" s="30">
        <v>0</v>
      </c>
      <c r="W1593" s="30">
        <v>0</v>
      </c>
      <c r="X1593" s="30">
        <v>2.7201056290045815E-3</v>
      </c>
      <c r="Y1593" s="30">
        <v>2.7201056290045815E-3</v>
      </c>
      <c r="Z1593" s="28" t="s">
        <v>1879</v>
      </c>
    </row>
    <row r="1594" spans="1:26">
      <c r="A1594" s="27" t="s">
        <v>1639</v>
      </c>
      <c r="B1594" s="30">
        <v>1.5898303849700001E-3</v>
      </c>
      <c r="C1594" s="30">
        <v>1.5898303849700001E-3</v>
      </c>
      <c r="D1594" s="30">
        <v>1.3415971127450001E-2</v>
      </c>
      <c r="E1594" s="30">
        <v>1.3415971127450001E-2</v>
      </c>
      <c r="F1594" s="30">
        <v>8.5947609897650004E-2</v>
      </c>
      <c r="G1594" s="30">
        <v>8.5947609897650004E-2</v>
      </c>
      <c r="H1594" s="30">
        <v>2.8268724209599999E-2</v>
      </c>
      <c r="I1594" s="30">
        <v>2.8268724209599999E-2</v>
      </c>
      <c r="J1594" s="30">
        <v>1.6560733179999999E-5</v>
      </c>
      <c r="K1594" s="30">
        <v>1.6560733179999999E-5</v>
      </c>
      <c r="L1594" s="30">
        <v>7.6022502659999993E-5</v>
      </c>
      <c r="M1594" s="30">
        <v>7.6022502659999993E-5</v>
      </c>
      <c r="N1594" s="30">
        <v>2.36755421356E-3</v>
      </c>
      <c r="O1594" s="30">
        <v>2.36755421356E-3</v>
      </c>
      <c r="P1594" s="30">
        <v>6.7076534722999999E-4</v>
      </c>
      <c r="Q1594" s="30">
        <v>6.7076534722999999E-4</v>
      </c>
      <c r="R1594" s="30">
        <v>0</v>
      </c>
      <c r="S1594" s="30">
        <v>0</v>
      </c>
      <c r="T1594" s="30">
        <v>0</v>
      </c>
      <c r="U1594" s="30">
        <v>0</v>
      </c>
      <c r="V1594" s="30">
        <v>0</v>
      </c>
      <c r="W1594" s="30">
        <v>0</v>
      </c>
      <c r="X1594" s="30">
        <v>0</v>
      </c>
      <c r="Y1594" s="30">
        <v>0</v>
      </c>
      <c r="Z1594" s="28" t="s">
        <v>1879</v>
      </c>
    </row>
    <row r="1595" spans="1:26">
      <c r="A1595" s="27" t="s">
        <v>1640</v>
      </c>
      <c r="B1595" s="30">
        <v>1.8488402518560001E-2</v>
      </c>
      <c r="C1595" s="30">
        <v>1.8488402518560001E-2</v>
      </c>
      <c r="D1595" s="30">
        <v>0.68150972687916</v>
      </c>
      <c r="E1595" s="30">
        <v>0.68150972687916</v>
      </c>
      <c r="F1595" s="30">
        <v>0.95481059566291004</v>
      </c>
      <c r="G1595" s="30">
        <v>0.95481059566291004</v>
      </c>
      <c r="H1595" s="30">
        <v>0.49043663251982</v>
      </c>
      <c r="I1595" s="30">
        <v>0.49043663251982</v>
      </c>
      <c r="J1595" s="30">
        <v>2.1860167793E-4</v>
      </c>
      <c r="K1595" s="30">
        <v>2.1860167793E-4</v>
      </c>
      <c r="L1595" s="30">
        <v>9.77089218409E-3</v>
      </c>
      <c r="M1595" s="30">
        <v>9.77089218409E-3</v>
      </c>
      <c r="N1595" s="30">
        <v>7.5830359593700002E-3</v>
      </c>
      <c r="O1595" s="30">
        <v>7.5830359593700002E-3</v>
      </c>
      <c r="P1595" s="30">
        <v>5.3647997692700001E-3</v>
      </c>
      <c r="Q1595" s="30">
        <v>5.3647997692700001E-3</v>
      </c>
      <c r="R1595" s="30">
        <v>0</v>
      </c>
      <c r="S1595" s="30">
        <v>0</v>
      </c>
      <c r="T1595" s="30">
        <v>0</v>
      </c>
      <c r="U1595" s="30">
        <v>0</v>
      </c>
      <c r="V1595" s="30">
        <v>0</v>
      </c>
      <c r="W1595" s="30">
        <v>0</v>
      </c>
      <c r="X1595" s="30">
        <v>0</v>
      </c>
      <c r="Y1595" s="30">
        <v>0</v>
      </c>
      <c r="Z1595" s="28" t="s">
        <v>1879</v>
      </c>
    </row>
    <row r="1596" spans="1:26">
      <c r="A1596" s="27" t="s">
        <v>1641</v>
      </c>
      <c r="B1596" s="30">
        <v>1.134741437273E-2</v>
      </c>
      <c r="C1596" s="30">
        <v>1.134741437273E-2</v>
      </c>
      <c r="D1596" s="30">
        <v>0.87382265150484995</v>
      </c>
      <c r="E1596" s="30">
        <v>0.87382265150484995</v>
      </c>
      <c r="F1596" s="30">
        <v>5.2747931453670002E-2</v>
      </c>
      <c r="G1596" s="30">
        <v>5.2747931453670002E-2</v>
      </c>
      <c r="H1596" s="30">
        <v>0.30770268822112001</v>
      </c>
      <c r="I1596" s="30">
        <v>0.30770268822112001</v>
      </c>
      <c r="J1596" s="30">
        <v>1.2254942550999999E-4</v>
      </c>
      <c r="K1596" s="30">
        <v>1.2254942550999999E-4</v>
      </c>
      <c r="L1596" s="30">
        <v>2.010195017725E-2</v>
      </c>
      <c r="M1596" s="30">
        <v>2.010195017725E-2</v>
      </c>
      <c r="N1596" s="30">
        <v>3.3332026195000001E-4</v>
      </c>
      <c r="O1596" s="30">
        <v>3.3332026195000001E-4</v>
      </c>
      <c r="P1596" s="30">
        <v>6.7857109781899998E-3</v>
      </c>
      <c r="Q1596" s="30">
        <v>6.7857109781899998E-3</v>
      </c>
      <c r="R1596" s="30">
        <v>0</v>
      </c>
      <c r="S1596" s="30">
        <v>0</v>
      </c>
      <c r="T1596" s="30">
        <v>2.71360322655506E-2</v>
      </c>
      <c r="U1596" s="30">
        <v>2.71360322655506E-2</v>
      </c>
      <c r="V1596" s="30">
        <v>4.2581663464177875E-2</v>
      </c>
      <c r="W1596" s="30">
        <v>4.2581663464177875E-2</v>
      </c>
      <c r="X1596" s="30">
        <v>2.0465619637680871E-2</v>
      </c>
      <c r="Y1596" s="30">
        <v>2.0465619637680871E-2</v>
      </c>
      <c r="Z1596" s="28" t="s">
        <v>1879</v>
      </c>
    </row>
    <row r="1597" spans="1:26">
      <c r="A1597" s="27" t="s">
        <v>1642</v>
      </c>
      <c r="B1597" s="30">
        <v>1.5789003010739999E-2</v>
      </c>
      <c r="C1597" s="30">
        <v>1.5789003010739999E-2</v>
      </c>
      <c r="D1597" s="30">
        <v>0.28213551211158999</v>
      </c>
      <c r="E1597" s="30">
        <v>0.28213551211158999</v>
      </c>
      <c r="F1597" s="30">
        <v>0.18240461158386001</v>
      </c>
      <c r="G1597" s="30">
        <v>0.18240461158386001</v>
      </c>
      <c r="H1597" s="30">
        <v>0.14882788055349</v>
      </c>
      <c r="I1597" s="30">
        <v>0.14882788055349</v>
      </c>
      <c r="J1597" s="30">
        <v>1.4974214938440001E-2</v>
      </c>
      <c r="K1597" s="30">
        <v>1.4974214938440001E-2</v>
      </c>
      <c r="L1597" s="30">
        <v>9.2027240063100001E-3</v>
      </c>
      <c r="M1597" s="30">
        <v>9.2027240063100001E-3</v>
      </c>
      <c r="N1597" s="30">
        <v>5.4527273440260003E-2</v>
      </c>
      <c r="O1597" s="30">
        <v>5.4527273440260003E-2</v>
      </c>
      <c r="P1597" s="30">
        <v>2.374138886794E-2</v>
      </c>
      <c r="Q1597" s="30">
        <v>2.374138886794E-2</v>
      </c>
      <c r="R1597" s="30">
        <v>0</v>
      </c>
      <c r="S1597" s="30">
        <v>0</v>
      </c>
      <c r="T1597" s="30">
        <v>5.081504125221065E-4</v>
      </c>
      <c r="U1597" s="30">
        <v>5.081504125221065E-4</v>
      </c>
      <c r="V1597" s="30">
        <v>3.7400494098270656E-3</v>
      </c>
      <c r="W1597" s="30">
        <v>3.7400494098270656E-3</v>
      </c>
      <c r="X1597" s="30">
        <v>1.1774776312325282E-3</v>
      </c>
      <c r="Y1597" s="30">
        <v>1.1774776312325282E-3</v>
      </c>
      <c r="Z1597" s="28" t="s">
        <v>1879</v>
      </c>
    </row>
    <row r="1598" spans="1:26">
      <c r="A1598" s="27" t="s">
        <v>1643</v>
      </c>
      <c r="B1598" s="30">
        <v>1.59314253161E-3</v>
      </c>
      <c r="C1598" s="30">
        <v>1.59314253161E-3</v>
      </c>
      <c r="D1598" s="30">
        <v>1.930571449149E-2</v>
      </c>
      <c r="E1598" s="30">
        <v>1.930571449149E-2</v>
      </c>
      <c r="F1598" s="30">
        <v>4.2439512175989999E-2</v>
      </c>
      <c r="G1598" s="30">
        <v>4.2439512175989999E-2</v>
      </c>
      <c r="H1598" s="30">
        <v>1.8474491733179998E-2</v>
      </c>
      <c r="I1598" s="30">
        <v>1.8474491733179998E-2</v>
      </c>
      <c r="J1598" s="30">
        <v>9.9364399099999996E-6</v>
      </c>
      <c r="K1598" s="30">
        <v>9.9364399099999996E-6</v>
      </c>
      <c r="L1598" s="30">
        <v>3.6010659155000002E-4</v>
      </c>
      <c r="M1598" s="30">
        <v>3.6010659155000002E-4</v>
      </c>
      <c r="N1598" s="30">
        <v>4.2645386454999998E-4</v>
      </c>
      <c r="O1598" s="30">
        <v>4.2645386454999998E-4</v>
      </c>
      <c r="P1598" s="30">
        <v>2.381415434E-4</v>
      </c>
      <c r="Q1598" s="30">
        <v>2.381415434E-4</v>
      </c>
      <c r="R1598" s="30">
        <v>0</v>
      </c>
      <c r="S1598" s="30">
        <v>0</v>
      </c>
      <c r="T1598" s="30">
        <v>1.8541488280531038E-2</v>
      </c>
      <c r="U1598" s="30">
        <v>1.8541488280531038E-2</v>
      </c>
      <c r="V1598" s="30">
        <v>6.7791459158464372E-3</v>
      </c>
      <c r="W1598" s="30">
        <v>6.7791459158464372E-3</v>
      </c>
      <c r="X1598" s="30">
        <v>7.9605425922765413E-3</v>
      </c>
      <c r="Y1598" s="30">
        <v>7.9605425922765413E-3</v>
      </c>
      <c r="Z1598" s="28" t="s">
        <v>1879</v>
      </c>
    </row>
    <row r="1599" spans="1:26">
      <c r="A1599" s="27" t="s">
        <v>1644</v>
      </c>
      <c r="B1599" s="30">
        <v>1.032064891577E-2</v>
      </c>
      <c r="C1599" s="30">
        <v>1.032064891577E-2</v>
      </c>
      <c r="D1599" s="30">
        <v>6.9840672839159998E-2</v>
      </c>
      <c r="E1599" s="30">
        <v>6.9840672839159998E-2</v>
      </c>
      <c r="F1599" s="30">
        <v>2.8577310693699998E-2</v>
      </c>
      <c r="G1599" s="30">
        <v>2.8577310693699998E-2</v>
      </c>
      <c r="H1599" s="30">
        <v>3.4928749373219999E-2</v>
      </c>
      <c r="I1599" s="30">
        <v>3.4928749373219999E-2</v>
      </c>
      <c r="J1599" s="30">
        <v>9.2740105789999993E-5</v>
      </c>
      <c r="K1599" s="30">
        <v>9.2740105789999993E-5</v>
      </c>
      <c r="L1599" s="30">
        <v>3.6010659155000002E-4</v>
      </c>
      <c r="M1599" s="30">
        <v>3.6010659155000002E-4</v>
      </c>
      <c r="N1599" s="30">
        <v>2.7940080781000001E-4</v>
      </c>
      <c r="O1599" s="30">
        <v>2.7940080781000001E-4</v>
      </c>
      <c r="P1599" s="30">
        <v>2.3152650052E-4</v>
      </c>
      <c r="Q1599" s="30">
        <v>2.3152650052E-4</v>
      </c>
      <c r="R1599" s="30">
        <v>0</v>
      </c>
      <c r="S1599" s="30">
        <v>0</v>
      </c>
      <c r="T1599" s="30">
        <v>1.8425453934364573E-2</v>
      </c>
      <c r="U1599" s="30">
        <v>1.8425453934364573E-2</v>
      </c>
      <c r="V1599" s="30">
        <v>6.3281832085016277E-3</v>
      </c>
      <c r="W1599" s="30">
        <v>6.3281832085016277E-3</v>
      </c>
      <c r="X1599" s="30">
        <v>7.8004585547718931E-3</v>
      </c>
      <c r="Y1599" s="30">
        <v>7.8004585547718931E-3</v>
      </c>
      <c r="Z1599" s="28" t="s">
        <v>1879</v>
      </c>
    </row>
    <row r="1600" spans="1:26">
      <c r="A1600" s="27" t="s">
        <v>1645</v>
      </c>
      <c r="B1600" s="30">
        <v>5.3686584812480002E-2</v>
      </c>
      <c r="C1600" s="30">
        <v>5.3686584812480002E-2</v>
      </c>
      <c r="D1600" s="30">
        <v>3.8063266726949999E-2</v>
      </c>
      <c r="E1600" s="30">
        <v>3.8063266726949999E-2</v>
      </c>
      <c r="F1600" s="30">
        <v>1.269558056547E-2</v>
      </c>
      <c r="G1600" s="30">
        <v>1.269558056547E-2</v>
      </c>
      <c r="H1600" s="30">
        <v>3.7457018758940003E-2</v>
      </c>
      <c r="I1600" s="30">
        <v>3.7457018758940003E-2</v>
      </c>
      <c r="J1600" s="30">
        <v>7.1542367323999996E-4</v>
      </c>
      <c r="K1600" s="30">
        <v>7.1542367323999996E-4</v>
      </c>
      <c r="L1600" s="30">
        <v>9.4828069108E-4</v>
      </c>
      <c r="M1600" s="30">
        <v>9.4828069108E-4</v>
      </c>
      <c r="N1600" s="30">
        <v>6.8624759810000005E-5</v>
      </c>
      <c r="O1600" s="30">
        <v>6.8624759810000005E-5</v>
      </c>
      <c r="P1600" s="30">
        <v>6.1784500424999999E-4</v>
      </c>
      <c r="Q1600" s="30">
        <v>6.1784500424999999E-4</v>
      </c>
      <c r="R1600" s="30">
        <v>0</v>
      </c>
      <c r="S1600" s="30">
        <v>0</v>
      </c>
      <c r="T1600" s="30">
        <v>1.4892408152813232E-2</v>
      </c>
      <c r="U1600" s="30">
        <v>1.4892408152813232E-2</v>
      </c>
      <c r="V1600" s="30">
        <v>4.004744911964237E-3</v>
      </c>
      <c r="W1600" s="30">
        <v>4.004744911964237E-3</v>
      </c>
      <c r="X1600" s="30">
        <v>6.0051359192858931E-3</v>
      </c>
      <c r="Y1600" s="30">
        <v>6.0051359192858931E-3</v>
      </c>
      <c r="Z1600" s="28" t="s">
        <v>1879</v>
      </c>
    </row>
    <row r="1601" spans="1:26">
      <c r="A1601" s="27" t="s">
        <v>1646</v>
      </c>
      <c r="B1601" s="30">
        <v>2.9113768924799999E-3</v>
      </c>
      <c r="C1601" s="30">
        <v>2.9113768924799999E-3</v>
      </c>
      <c r="D1601" s="30">
        <v>7.0356825620379995E-2</v>
      </c>
      <c r="E1601" s="30">
        <v>7.0356825620379995E-2</v>
      </c>
      <c r="F1601" s="30">
        <v>0.1011725030391</v>
      </c>
      <c r="G1601" s="30">
        <v>0.1011725030391</v>
      </c>
      <c r="H1601" s="30">
        <v>5.1733604285490002E-2</v>
      </c>
      <c r="I1601" s="30">
        <v>5.1733604285490002E-2</v>
      </c>
      <c r="J1601" s="30">
        <v>2.3185026449999999E-5</v>
      </c>
      <c r="K1601" s="30">
        <v>2.3185026449999999E-5</v>
      </c>
      <c r="L1601" s="30">
        <v>4.4413146291E-4</v>
      </c>
      <c r="M1601" s="30">
        <v>4.4413146291E-4</v>
      </c>
      <c r="N1601" s="30">
        <v>2.6959727070000001E-4</v>
      </c>
      <c r="O1601" s="30">
        <v>2.6959727070000001E-4</v>
      </c>
      <c r="P1601" s="30">
        <v>2.2888048337E-4</v>
      </c>
      <c r="Q1601" s="30">
        <v>2.2888048337E-4</v>
      </c>
      <c r="R1601" s="30">
        <v>0</v>
      </c>
      <c r="S1601" s="30">
        <v>0</v>
      </c>
      <c r="T1601" s="30">
        <v>5.081504125221065E-4</v>
      </c>
      <c r="U1601" s="30">
        <v>5.081504125221065E-4</v>
      </c>
      <c r="V1601" s="30">
        <v>1.906787969099251E-3</v>
      </c>
      <c r="W1601" s="30">
        <v>1.906787969099251E-3</v>
      </c>
      <c r="X1601" s="30">
        <v>6.8267242439998255E-4</v>
      </c>
      <c r="Y1601" s="30">
        <v>6.8267242439998255E-4</v>
      </c>
      <c r="Z1601" s="28" t="s">
        <v>1879</v>
      </c>
    </row>
    <row r="1602" spans="1:26">
      <c r="A1602" s="27" t="s">
        <v>1647</v>
      </c>
      <c r="B1602" s="30">
        <v>5.2663131501999995E-4</v>
      </c>
      <c r="C1602" s="30">
        <v>5.2663131501999995E-4</v>
      </c>
      <c r="D1602" s="30">
        <v>4.3252802829640002E-2</v>
      </c>
      <c r="E1602" s="30">
        <v>4.3252802829640002E-2</v>
      </c>
      <c r="F1602" s="30">
        <v>8.9805301752870006E-2</v>
      </c>
      <c r="G1602" s="30">
        <v>8.9805301752870006E-2</v>
      </c>
      <c r="H1602" s="30">
        <v>3.8750921144720001E-2</v>
      </c>
      <c r="I1602" s="30">
        <v>3.8750921144720001E-2</v>
      </c>
      <c r="J1602" s="30">
        <v>6.6242932699999998E-6</v>
      </c>
      <c r="K1602" s="30">
        <v>6.6242932699999998E-6</v>
      </c>
      <c r="L1602" s="30">
        <v>1.4844393940600001E-3</v>
      </c>
      <c r="M1602" s="30">
        <v>1.4844393940600001E-3</v>
      </c>
      <c r="N1602" s="30">
        <v>7.9898827497000004E-4</v>
      </c>
      <c r="O1602" s="30">
        <v>7.9898827497000004E-4</v>
      </c>
      <c r="P1602" s="30">
        <v>7.0913259589000001E-4</v>
      </c>
      <c r="Q1602" s="30">
        <v>7.0913259589000001E-4</v>
      </c>
      <c r="R1602" s="30">
        <v>0</v>
      </c>
      <c r="S1602" s="30">
        <v>0</v>
      </c>
      <c r="T1602" s="30">
        <v>9.6188471787649141E-3</v>
      </c>
      <c r="U1602" s="30">
        <v>9.6188471787649141E-3</v>
      </c>
      <c r="V1602" s="30">
        <v>0</v>
      </c>
      <c r="W1602" s="30">
        <v>0</v>
      </c>
      <c r="X1602" s="30">
        <v>3.1805126129022441E-3</v>
      </c>
      <c r="Y1602" s="30">
        <v>3.1805126129022441E-3</v>
      </c>
      <c r="Z1602" s="28" t="s">
        <v>1879</v>
      </c>
    </row>
    <row r="1603" spans="1:26">
      <c r="A1603" s="27" t="s">
        <v>1648</v>
      </c>
      <c r="B1603" s="30">
        <v>0.20518417191366001</v>
      </c>
      <c r="C1603" s="30">
        <v>0.20518417191366001</v>
      </c>
      <c r="D1603" s="30">
        <v>5.2647583684770002E-2</v>
      </c>
      <c r="E1603" s="30">
        <v>5.2647583684770002E-2</v>
      </c>
      <c r="F1603" s="30">
        <v>2.4910787812240001E-2</v>
      </c>
      <c r="G1603" s="30">
        <v>2.4910787812240001E-2</v>
      </c>
      <c r="H1603" s="30">
        <v>0.10609073457404999</v>
      </c>
      <c r="I1603" s="30">
        <v>0.10609073457404999</v>
      </c>
      <c r="J1603" s="30">
        <v>1.13275414929E-3</v>
      </c>
      <c r="K1603" s="30">
        <v>1.13275414929E-3</v>
      </c>
      <c r="L1603" s="30">
        <v>1.4088170098350001E-2</v>
      </c>
      <c r="M1603" s="30">
        <v>1.4088170098350001E-2</v>
      </c>
      <c r="N1603" s="30">
        <v>1.4543547311870001E-2</v>
      </c>
      <c r="O1603" s="30">
        <v>1.4543547311870001E-2</v>
      </c>
      <c r="P1603" s="30">
        <v>9.0361485632799998E-3</v>
      </c>
      <c r="Q1603" s="30">
        <v>9.0361485632799998E-3</v>
      </c>
      <c r="R1603" s="30">
        <v>0</v>
      </c>
      <c r="S1603" s="30">
        <v>0</v>
      </c>
      <c r="T1603" s="30">
        <v>0</v>
      </c>
      <c r="U1603" s="30">
        <v>0</v>
      </c>
      <c r="V1603" s="30">
        <v>1.0470177640092546E-2</v>
      </c>
      <c r="W1603" s="30">
        <v>1.0470177640092546E-2</v>
      </c>
      <c r="X1603" s="30">
        <v>2.8259463149580672E-3</v>
      </c>
      <c r="Y1603" s="30">
        <v>2.8259463149580672E-3</v>
      </c>
      <c r="Z1603" s="28" t="s">
        <v>1879</v>
      </c>
    </row>
    <row r="1604" spans="1:26">
      <c r="A1604" s="27" t="s">
        <v>1649</v>
      </c>
      <c r="B1604" s="30">
        <v>9.0322238746200004E-3</v>
      </c>
      <c r="C1604" s="30">
        <v>9.0322238746200004E-3</v>
      </c>
      <c r="D1604" s="30">
        <v>6.9384537823200004E-2</v>
      </c>
      <c r="E1604" s="30">
        <v>6.9384537823200004E-2</v>
      </c>
      <c r="F1604" s="30">
        <v>2.414611191718E-2</v>
      </c>
      <c r="G1604" s="30">
        <v>2.414611191718E-2</v>
      </c>
      <c r="H1604" s="30">
        <v>3.3067276309019997E-2</v>
      </c>
      <c r="I1604" s="30">
        <v>3.3067276309019997E-2</v>
      </c>
      <c r="J1604" s="30">
        <v>2.86169469295E-3</v>
      </c>
      <c r="K1604" s="30">
        <v>2.86169469295E-3</v>
      </c>
      <c r="L1604" s="30">
        <v>3.1609356368999999E-4</v>
      </c>
      <c r="M1604" s="30">
        <v>3.1609356368999999E-4</v>
      </c>
      <c r="N1604" s="30">
        <v>3.2596760911299998E-3</v>
      </c>
      <c r="O1604" s="30">
        <v>3.2596760911299998E-3</v>
      </c>
      <c r="P1604" s="30">
        <v>2.12739778767E-3</v>
      </c>
      <c r="Q1604" s="30">
        <v>2.12739778767E-3</v>
      </c>
      <c r="R1604" s="30">
        <v>2.2648458692563239E-2</v>
      </c>
      <c r="S1604" s="30">
        <v>2.2648458692563239E-2</v>
      </c>
      <c r="T1604" s="30">
        <v>0</v>
      </c>
      <c r="U1604" s="30">
        <v>0</v>
      </c>
      <c r="V1604" s="30">
        <v>0</v>
      </c>
      <c r="W1604" s="30">
        <v>0</v>
      </c>
      <c r="X1604" s="30">
        <v>9.0467326318741867E-3</v>
      </c>
      <c r="Y1604" s="30">
        <v>9.0467326318741867E-3</v>
      </c>
      <c r="Z1604" s="28" t="s">
        <v>1879</v>
      </c>
    </row>
    <row r="1605" spans="1:26">
      <c r="A1605" s="27" t="s">
        <v>1650</v>
      </c>
      <c r="B1605" s="30">
        <v>1.9243571951400001E-3</v>
      </c>
      <c r="C1605" s="30">
        <v>1.9243571951400001E-3</v>
      </c>
      <c r="D1605" s="30">
        <v>0</v>
      </c>
      <c r="E1605" s="30">
        <v>0</v>
      </c>
      <c r="F1605" s="30">
        <v>2.502843025764E-2</v>
      </c>
      <c r="G1605" s="30">
        <v>2.502843025764E-2</v>
      </c>
      <c r="H1605" s="30">
        <v>7.5239497627200003E-3</v>
      </c>
      <c r="I1605" s="30">
        <v>7.5239497627200003E-3</v>
      </c>
      <c r="J1605" s="30">
        <v>9.9364399099999996E-6</v>
      </c>
      <c r="K1605" s="30">
        <v>9.9364399099999996E-6</v>
      </c>
      <c r="L1605" s="30">
        <v>0</v>
      </c>
      <c r="M1605" s="30"/>
      <c r="N1605" s="30">
        <v>4.9017685580999995E-4</v>
      </c>
      <c r="O1605" s="30">
        <v>4.9017685580999995E-4</v>
      </c>
      <c r="P1605" s="30">
        <v>1.3626988317E-4</v>
      </c>
      <c r="Q1605" s="30">
        <v>1.3626988317E-4</v>
      </c>
      <c r="R1605" s="30">
        <v>0</v>
      </c>
      <c r="S1605" s="30">
        <v>0</v>
      </c>
      <c r="T1605" s="30">
        <v>1.5600617782863728E-2</v>
      </c>
      <c r="U1605" s="30">
        <v>1.5600617782863728E-2</v>
      </c>
      <c r="V1605" s="30">
        <v>1.3940629779224344E-2</v>
      </c>
      <c r="W1605" s="30">
        <v>1.3940629779224344E-2</v>
      </c>
      <c r="X1605" s="30">
        <v>8.9210468173044222E-3</v>
      </c>
      <c r="Y1605" s="30">
        <v>8.9210468173044222E-3</v>
      </c>
      <c r="Z1605" s="28" t="s">
        <v>1879</v>
      </c>
    </row>
    <row r="1606" spans="1:26">
      <c r="A1606" s="27" t="s">
        <v>1651</v>
      </c>
      <c r="B1606" s="30">
        <v>2.5503529091999998E-4</v>
      </c>
      <c r="C1606" s="30">
        <v>2.5503529091999998E-4</v>
      </c>
      <c r="D1606" s="30">
        <v>1.9365732256700001E-3</v>
      </c>
      <c r="E1606" s="30">
        <v>1.9365732256700001E-3</v>
      </c>
      <c r="F1606" s="30">
        <v>0.48103995921728998</v>
      </c>
      <c r="G1606" s="30">
        <v>0.48103995921728998</v>
      </c>
      <c r="H1606" s="30">
        <v>0.13057697726938999</v>
      </c>
      <c r="I1606" s="30">
        <v>0.13057697726938999</v>
      </c>
      <c r="J1606" s="30">
        <v>3.3121466399999998E-6</v>
      </c>
      <c r="K1606" s="30">
        <v>3.3121466399999998E-6</v>
      </c>
      <c r="L1606" s="30">
        <v>2.0005921749999999E-5</v>
      </c>
      <c r="M1606" s="30">
        <v>2.0005921749999999E-5</v>
      </c>
      <c r="N1606" s="30">
        <v>1.95090388612E-3</v>
      </c>
      <c r="O1606" s="30">
        <v>1.95090388612E-3</v>
      </c>
      <c r="P1606" s="30">
        <v>5.3449546407000005E-4</v>
      </c>
      <c r="Q1606" s="30">
        <v>5.3449546407000005E-4</v>
      </c>
      <c r="R1606" s="30">
        <v>0</v>
      </c>
      <c r="S1606" s="30">
        <v>0</v>
      </c>
      <c r="T1606" s="30">
        <v>0</v>
      </c>
      <c r="U1606" s="30">
        <v>0</v>
      </c>
      <c r="V1606" s="30">
        <v>4.2547351084271205E-3</v>
      </c>
      <c r="W1606" s="30">
        <v>4.2547351084271205E-3</v>
      </c>
      <c r="X1606" s="30">
        <v>1.1483714425953194E-3</v>
      </c>
      <c r="Y1606" s="30">
        <v>1.1483714425953194E-3</v>
      </c>
      <c r="Z1606" s="28" t="s">
        <v>1879</v>
      </c>
    </row>
    <row r="1607" spans="1:26">
      <c r="A1607" s="27" t="s">
        <v>1652</v>
      </c>
      <c r="B1607" s="30">
        <v>1.939261855001E-2</v>
      </c>
      <c r="C1607" s="30">
        <v>1.939261855001E-2</v>
      </c>
      <c r="D1607" s="30">
        <v>5.0186855309169998E-2</v>
      </c>
      <c r="E1607" s="30">
        <v>5.0186855309169998E-2</v>
      </c>
      <c r="F1607" s="30">
        <v>3.4032979098860001E-2</v>
      </c>
      <c r="G1607" s="30">
        <v>3.4032979098860001E-2</v>
      </c>
      <c r="H1607" s="30">
        <v>3.3526360284340001E-2</v>
      </c>
      <c r="I1607" s="30">
        <v>3.3526360284340001E-2</v>
      </c>
      <c r="J1607" s="30">
        <v>3.2459037026E-4</v>
      </c>
      <c r="K1607" s="30">
        <v>3.2459037026E-4</v>
      </c>
      <c r="L1607" s="30">
        <v>2.3606987667999999E-4</v>
      </c>
      <c r="M1607" s="30">
        <v>2.3606987667999999E-4</v>
      </c>
      <c r="N1607" s="30">
        <v>1.9116897376999999E-4</v>
      </c>
      <c r="O1607" s="30">
        <v>1.9116897376999999E-4</v>
      </c>
      <c r="P1607" s="30">
        <v>2.5930968058999999E-4</v>
      </c>
      <c r="Q1607" s="30">
        <v>2.5930968058999999E-4</v>
      </c>
      <c r="R1607" s="30">
        <v>0</v>
      </c>
      <c r="S1607" s="30">
        <v>0</v>
      </c>
      <c r="T1607" s="30">
        <v>0</v>
      </c>
      <c r="U1607" s="30">
        <v>0</v>
      </c>
      <c r="V1607" s="30">
        <v>0</v>
      </c>
      <c r="W1607" s="30">
        <v>0</v>
      </c>
      <c r="X1607" s="30">
        <v>0</v>
      </c>
      <c r="Y1607" s="30">
        <v>0</v>
      </c>
      <c r="Z1607" s="28" t="s">
        <v>1879</v>
      </c>
    </row>
    <row r="1608" spans="1:26">
      <c r="A1608" s="27" t="s">
        <v>1653</v>
      </c>
      <c r="B1608" s="30">
        <v>0.39469857809545</v>
      </c>
      <c r="C1608" s="30">
        <v>0.39469857809545</v>
      </c>
      <c r="D1608" s="30">
        <v>4.576154541744E-2</v>
      </c>
      <c r="E1608" s="30">
        <v>4.576154541744E-2</v>
      </c>
      <c r="F1608" s="30">
        <v>0.32991843457119002</v>
      </c>
      <c r="G1608" s="30">
        <v>0.32991843457119002</v>
      </c>
      <c r="H1608" s="30">
        <v>0.26183662696318</v>
      </c>
      <c r="I1608" s="30">
        <v>0.26183662696318</v>
      </c>
      <c r="J1608" s="30">
        <v>9.3369413650699999E-3</v>
      </c>
      <c r="K1608" s="30">
        <v>9.3369413650699999E-3</v>
      </c>
      <c r="L1608" s="30">
        <v>2.4407224538E-4</v>
      </c>
      <c r="M1608" s="30">
        <v>2.4407224538E-4</v>
      </c>
      <c r="N1608" s="30">
        <v>9.2496372691299993E-3</v>
      </c>
      <c r="O1608" s="30">
        <v>9.2496372691299993E-3</v>
      </c>
      <c r="P1608" s="30">
        <v>6.3067818742499997E-3</v>
      </c>
      <c r="Q1608" s="30">
        <v>6.3067818742499997E-3</v>
      </c>
      <c r="R1608" s="30">
        <v>0</v>
      </c>
      <c r="S1608" s="30">
        <v>0</v>
      </c>
      <c r="T1608" s="30">
        <v>1.240367148676008E-4</v>
      </c>
      <c r="U1608" s="30">
        <v>1.240367148676008E-4</v>
      </c>
      <c r="V1608" s="30">
        <v>7.5046076624446104E-3</v>
      </c>
      <c r="W1608" s="30">
        <v>7.5046076624446104E-3</v>
      </c>
      <c r="X1608" s="30">
        <v>2.0665393932418077E-3</v>
      </c>
      <c r="Y1608" s="30">
        <v>2.0665393932418077E-3</v>
      </c>
      <c r="Z1608" s="28" t="s">
        <v>1879</v>
      </c>
    </row>
    <row r="1609" spans="1:26">
      <c r="A1609" s="27" t="s">
        <v>1654</v>
      </c>
      <c r="B1609" s="30">
        <v>2.1422964437479999E-2</v>
      </c>
      <c r="C1609" s="30">
        <v>2.1422964437479999E-2</v>
      </c>
      <c r="D1609" s="30">
        <v>0.49963989340845</v>
      </c>
      <c r="E1609" s="30">
        <v>0.49963989340845</v>
      </c>
      <c r="F1609" s="30">
        <v>0.15807713423003</v>
      </c>
      <c r="G1609" s="30">
        <v>0.15807713423003</v>
      </c>
      <c r="H1609" s="30">
        <v>0.21643097268913</v>
      </c>
      <c r="I1609" s="30">
        <v>0.21643097268913</v>
      </c>
      <c r="J1609" s="30">
        <v>2.7822031736999999E-4</v>
      </c>
      <c r="K1609" s="30">
        <v>2.7822031736999999E-4</v>
      </c>
      <c r="L1609" s="30">
        <v>6.3858902235100004E-3</v>
      </c>
      <c r="M1609" s="30">
        <v>6.3858902235100004E-3</v>
      </c>
      <c r="N1609" s="30">
        <v>8.1369358064000005E-4</v>
      </c>
      <c r="O1609" s="30">
        <v>8.1369358064000005E-4</v>
      </c>
      <c r="P1609" s="30">
        <v>2.44227382838E-3</v>
      </c>
      <c r="Q1609" s="30">
        <v>2.44227382838E-3</v>
      </c>
      <c r="R1609" s="30">
        <v>1.1261298560209858E-4</v>
      </c>
      <c r="S1609" s="30">
        <v>1.1261298560209858E-4</v>
      </c>
      <c r="T1609" s="30">
        <v>5.1055112313244718E-3</v>
      </c>
      <c r="U1609" s="30">
        <v>5.1055112313244718E-3</v>
      </c>
      <c r="V1609" s="30">
        <v>3.5978981216422887E-3</v>
      </c>
      <c r="W1609" s="30">
        <v>3.5978981216422887E-3</v>
      </c>
      <c r="X1609" s="30">
        <v>2.7042295261115587E-3</v>
      </c>
      <c r="Y1609" s="30">
        <v>2.7042295261115587E-3</v>
      </c>
      <c r="Z1609" s="28" t="s">
        <v>1879</v>
      </c>
    </row>
    <row r="1610" spans="1:26">
      <c r="A1610" s="27" t="s">
        <v>1655</v>
      </c>
      <c r="B1610" s="30">
        <v>7.3860869968E-4</v>
      </c>
      <c r="C1610" s="30">
        <v>7.3860869968E-4</v>
      </c>
      <c r="D1610" s="30">
        <v>1.175948080632E-2</v>
      </c>
      <c r="E1610" s="30">
        <v>1.175948080632E-2</v>
      </c>
      <c r="F1610" s="30">
        <v>0.39725893102231002</v>
      </c>
      <c r="G1610" s="30">
        <v>0.39725893102231002</v>
      </c>
      <c r="H1610" s="30">
        <v>0.11140526001749</v>
      </c>
      <c r="I1610" s="30">
        <v>0.11140526001749</v>
      </c>
      <c r="J1610" s="30">
        <v>9.9364399099999996E-6</v>
      </c>
      <c r="K1610" s="30">
        <v>9.9364399099999996E-6</v>
      </c>
      <c r="L1610" s="30">
        <v>3.4410185415E-4</v>
      </c>
      <c r="M1610" s="30">
        <v>3.4410185415E-4</v>
      </c>
      <c r="N1610" s="30">
        <v>3.47535390769E-3</v>
      </c>
      <c r="O1610" s="30">
        <v>3.47535390769E-3</v>
      </c>
      <c r="P1610" s="30">
        <v>1.05576084239E-3</v>
      </c>
      <c r="Q1610" s="30">
        <v>1.05576084239E-3</v>
      </c>
      <c r="R1610" s="30">
        <v>0</v>
      </c>
      <c r="S1610" s="30">
        <v>0</v>
      </c>
      <c r="T1610" s="30">
        <v>3.8851500044013026E-3</v>
      </c>
      <c r="U1610" s="30">
        <v>3.8851500044013026E-3</v>
      </c>
      <c r="V1610" s="30">
        <v>6.6369946276616599E-3</v>
      </c>
      <c r="W1610" s="30">
        <v>6.6369946276616599E-3</v>
      </c>
      <c r="X1610" s="30">
        <v>3.0759949355231775E-3</v>
      </c>
      <c r="Y1610" s="30">
        <v>3.0759949355231775E-3</v>
      </c>
      <c r="Z1610" s="28" t="s">
        <v>1879</v>
      </c>
    </row>
    <row r="1611" spans="1:26">
      <c r="A1611" s="27" t="s">
        <v>1656</v>
      </c>
      <c r="B1611" s="30">
        <v>1.7603794395185499</v>
      </c>
      <c r="C1611" s="30">
        <v>1.7603794395185499</v>
      </c>
      <c r="D1611" s="30">
        <v>2.0454054400100001E-2</v>
      </c>
      <c r="E1611" s="30">
        <v>2.0454054400100001E-2</v>
      </c>
      <c r="F1611" s="30">
        <v>0.12213736716207001</v>
      </c>
      <c r="G1611" s="30">
        <v>0.12213736716207001</v>
      </c>
      <c r="H1611" s="30">
        <v>0.74289709771609003</v>
      </c>
      <c r="I1611" s="30">
        <v>0.74289709771609003</v>
      </c>
      <c r="J1611" s="30">
        <v>1.5977795368960001E-2</v>
      </c>
      <c r="K1611" s="30">
        <v>1.5977795368960001E-2</v>
      </c>
      <c r="L1611" s="30">
        <v>1.9205684882999999E-4</v>
      </c>
      <c r="M1611" s="30">
        <v>1.9205684882999999E-4</v>
      </c>
      <c r="N1611" s="30">
        <v>3.0979177287200001E-3</v>
      </c>
      <c r="O1611" s="30">
        <v>3.0979177287200001E-3</v>
      </c>
      <c r="P1611" s="30">
        <v>7.2818391935999998E-3</v>
      </c>
      <c r="Q1611" s="30">
        <v>7.2818391935999998E-3</v>
      </c>
      <c r="R1611" s="30">
        <v>0</v>
      </c>
      <c r="S1611" s="30">
        <v>0</v>
      </c>
      <c r="T1611" s="30">
        <v>0</v>
      </c>
      <c r="U1611" s="30">
        <v>0</v>
      </c>
      <c r="V1611" s="30">
        <v>1.4705305674287284E-4</v>
      </c>
      <c r="W1611" s="30">
        <v>1.4705305674287284E-4</v>
      </c>
      <c r="X1611" s="30">
        <v>3.9690257232557122E-5</v>
      </c>
      <c r="Y1611" s="30">
        <v>3.9690257232557122E-5</v>
      </c>
      <c r="Z1611" s="28" t="s">
        <v>1879</v>
      </c>
    </row>
    <row r="1612" spans="1:26">
      <c r="A1612" s="27" t="s">
        <v>1657</v>
      </c>
      <c r="B1612" s="30">
        <v>6.6574147371000001E-4</v>
      </c>
      <c r="C1612" s="30">
        <v>6.6574147371000001E-4</v>
      </c>
      <c r="D1612" s="30">
        <v>4.51333594744E-3</v>
      </c>
      <c r="E1612" s="30">
        <v>4.51333594744E-3</v>
      </c>
      <c r="F1612" s="30">
        <v>7.1605035096659997E-2</v>
      </c>
      <c r="G1612" s="30">
        <v>7.1605035096659997E-2</v>
      </c>
      <c r="H1612" s="30">
        <v>2.1084787650510001E-2</v>
      </c>
      <c r="I1612" s="30">
        <v>2.1084787650510001E-2</v>
      </c>
      <c r="J1612" s="30">
        <v>3.3121466399999998E-6</v>
      </c>
      <c r="K1612" s="30">
        <v>3.3121466399999998E-6</v>
      </c>
      <c r="L1612" s="30">
        <v>1.1603434616999999E-4</v>
      </c>
      <c r="M1612" s="30">
        <v>1.1603434616999999E-4</v>
      </c>
      <c r="N1612" s="30">
        <v>2.3038312223000001E-4</v>
      </c>
      <c r="O1612" s="30">
        <v>2.3038312223000001E-4</v>
      </c>
      <c r="P1612" s="30">
        <v>1.0187166023E-4</v>
      </c>
      <c r="Q1612" s="30">
        <v>1.0187166023E-4</v>
      </c>
      <c r="R1612" s="30">
        <v>1.2026404432977056E-2</v>
      </c>
      <c r="S1612" s="30">
        <v>1.2026404432977056E-2</v>
      </c>
      <c r="T1612" s="30">
        <v>0</v>
      </c>
      <c r="U1612" s="30">
        <v>0</v>
      </c>
      <c r="V1612" s="30">
        <v>0</v>
      </c>
      <c r="W1612" s="30">
        <v>0</v>
      </c>
      <c r="X1612" s="30">
        <v>4.8038441337138306E-3</v>
      </c>
      <c r="Y1612" s="30">
        <v>4.8038441337138306E-3</v>
      </c>
      <c r="Z1612" s="28" t="s">
        <v>1879</v>
      </c>
    </row>
    <row r="1613" spans="1:26">
      <c r="A1613" s="27" t="s">
        <v>1658</v>
      </c>
      <c r="B1613" s="30">
        <v>1.29836148106E-3</v>
      </c>
      <c r="C1613" s="30">
        <v>1.29836148106E-3</v>
      </c>
      <c r="D1613" s="30">
        <v>5.6016580907999999E-4</v>
      </c>
      <c r="E1613" s="30">
        <v>5.6016580907999999E-4</v>
      </c>
      <c r="F1613" s="30">
        <v>3.08468295361E-2</v>
      </c>
      <c r="G1613" s="30">
        <v>3.08468295361E-2</v>
      </c>
      <c r="H1613" s="30">
        <v>9.0295335204100009E-3</v>
      </c>
      <c r="I1613" s="30">
        <v>9.0295335204100009E-3</v>
      </c>
      <c r="J1613" s="30">
        <v>1.324858654E-5</v>
      </c>
      <c r="K1613" s="30">
        <v>1.324858654E-5</v>
      </c>
      <c r="L1613" s="30">
        <v>4.0011843500000001E-6</v>
      </c>
      <c r="M1613" s="30">
        <v>4.0011843500000001E-6</v>
      </c>
      <c r="N1613" s="30">
        <v>3.0390965059999997E-4</v>
      </c>
      <c r="O1613" s="30">
        <v>3.0390965059999997E-4</v>
      </c>
      <c r="P1613" s="30">
        <v>8.8641574489999999E-5</v>
      </c>
      <c r="Q1613" s="30">
        <v>8.8641574489999999E-5</v>
      </c>
      <c r="R1613" s="30">
        <v>0</v>
      </c>
      <c r="S1613" s="30">
        <v>0</v>
      </c>
      <c r="T1613" s="30">
        <v>4.9214567511983547E-3</v>
      </c>
      <c r="U1613" s="30">
        <v>4.9214567511983547E-3</v>
      </c>
      <c r="V1613" s="30">
        <v>1.6896396219756089E-2</v>
      </c>
      <c r="W1613" s="30">
        <v>1.6896396219756089E-2</v>
      </c>
      <c r="X1613" s="30">
        <v>6.1877111025556552E-3</v>
      </c>
      <c r="Y1613" s="30">
        <v>6.1877111025556552E-3</v>
      </c>
      <c r="Z1613" s="28" t="s">
        <v>1879</v>
      </c>
    </row>
    <row r="1614" spans="1:26">
      <c r="A1614" s="27" t="s">
        <v>1659</v>
      </c>
      <c r="B1614" s="30">
        <v>2.0859899509469999E-2</v>
      </c>
      <c r="C1614" s="30">
        <v>2.0859899509469999E-2</v>
      </c>
      <c r="D1614" s="30">
        <v>2.0950201259569999E-2</v>
      </c>
      <c r="E1614" s="30">
        <v>2.0950201259569999E-2</v>
      </c>
      <c r="F1614" s="30">
        <v>2.9405709580019999E-2</v>
      </c>
      <c r="G1614" s="30">
        <v>2.9405709580019999E-2</v>
      </c>
      <c r="H1614" s="30">
        <v>2.319630933528E-2</v>
      </c>
      <c r="I1614" s="30">
        <v>2.319630933528E-2</v>
      </c>
      <c r="J1614" s="30">
        <v>2.2191382457E-4</v>
      </c>
      <c r="K1614" s="30">
        <v>2.2191382457E-4</v>
      </c>
      <c r="L1614" s="30">
        <v>1.2403671487E-4</v>
      </c>
      <c r="M1614" s="30">
        <v>1.2403671487E-4</v>
      </c>
      <c r="N1614" s="30">
        <v>2.4508842790000001E-4</v>
      </c>
      <c r="O1614" s="30">
        <v>2.4508842790000001E-4</v>
      </c>
      <c r="P1614" s="30">
        <v>1.9580526901E-4</v>
      </c>
      <c r="Q1614" s="30">
        <v>1.9580526901E-4</v>
      </c>
      <c r="R1614" s="30">
        <v>0</v>
      </c>
      <c r="S1614" s="30">
        <v>0</v>
      </c>
      <c r="T1614" s="30">
        <v>0</v>
      </c>
      <c r="U1614" s="30">
        <v>0</v>
      </c>
      <c r="V1614" s="30">
        <v>0</v>
      </c>
      <c r="W1614" s="30">
        <v>0</v>
      </c>
      <c r="X1614" s="30">
        <v>0</v>
      </c>
      <c r="Y1614" s="30">
        <v>0</v>
      </c>
      <c r="Z1614" s="28" t="s">
        <v>1879</v>
      </c>
    </row>
    <row r="1615" spans="1:26">
      <c r="A1615" s="27" t="s">
        <v>1660</v>
      </c>
      <c r="B1615" s="30">
        <v>0.32677307489757002</v>
      </c>
      <c r="C1615" s="30">
        <v>0.32677307489757002</v>
      </c>
      <c r="D1615" s="30">
        <v>2.85709369973512</v>
      </c>
      <c r="E1615" s="30">
        <v>2.85709369973512</v>
      </c>
      <c r="F1615" s="30">
        <v>5.2906699737265201</v>
      </c>
      <c r="G1615" s="30">
        <v>5.2906699737265201</v>
      </c>
      <c r="H1615" s="30">
        <v>2.5032116033144001</v>
      </c>
      <c r="I1615" s="30">
        <v>2.5032116033144001</v>
      </c>
      <c r="J1615" s="30">
        <v>2.86169469295E-3</v>
      </c>
      <c r="K1615" s="30">
        <v>2.86169469295E-3</v>
      </c>
      <c r="L1615" s="30">
        <v>3.5778590462780001E-2</v>
      </c>
      <c r="M1615" s="30">
        <v>3.5778590462780001E-2</v>
      </c>
      <c r="N1615" s="30">
        <v>3.100368612996E-2</v>
      </c>
      <c r="O1615" s="30">
        <v>3.100368612996E-2</v>
      </c>
      <c r="P1615" s="30">
        <v>2.1341451313949999E-2</v>
      </c>
      <c r="Q1615" s="30">
        <v>2.1341451313949999E-2</v>
      </c>
      <c r="R1615" s="30">
        <v>6.3493850999771463E-3</v>
      </c>
      <c r="S1615" s="30">
        <v>6.3493850999771463E-3</v>
      </c>
      <c r="T1615" s="30">
        <v>6.82882133111401E-2</v>
      </c>
      <c r="U1615" s="30">
        <v>6.82882133111401E-2</v>
      </c>
      <c r="V1615" s="30">
        <v>7.0781537978902798E-2</v>
      </c>
      <c r="W1615" s="30">
        <v>7.0781537978902798E-2</v>
      </c>
      <c r="X1615" s="30">
        <v>4.4220238591366312E-2</v>
      </c>
      <c r="Y1615" s="30">
        <v>4.4220238591366312E-2</v>
      </c>
      <c r="Z1615" s="28" t="s">
        <v>1879</v>
      </c>
    </row>
    <row r="1616" spans="1:26">
      <c r="A1616" s="27" t="s">
        <v>1661</v>
      </c>
      <c r="B1616" s="30">
        <v>0.55185331164981</v>
      </c>
      <c r="C1616" s="30">
        <v>0.55185331164981</v>
      </c>
      <c r="D1616" s="30">
        <v>1.990589214407E-2</v>
      </c>
      <c r="E1616" s="30">
        <v>1.990589214407E-2</v>
      </c>
      <c r="F1616" s="30">
        <v>0.95377142072859999</v>
      </c>
      <c r="G1616" s="30">
        <v>0.95377142072859999</v>
      </c>
      <c r="H1616" s="30">
        <v>0.48444208066911998</v>
      </c>
      <c r="I1616" s="30">
        <v>0.48444208066911998</v>
      </c>
      <c r="J1616" s="30">
        <v>1.990931342512E-2</v>
      </c>
      <c r="K1616" s="30">
        <v>1.990931342512E-2</v>
      </c>
      <c r="L1616" s="30">
        <v>1.0803197747E-4</v>
      </c>
      <c r="M1616" s="30">
        <v>1.0803197747E-4</v>
      </c>
      <c r="N1616" s="30">
        <v>2.069526685228E-2</v>
      </c>
      <c r="O1616" s="30">
        <v>2.069526685228E-2</v>
      </c>
      <c r="P1616" s="30">
        <v>1.357406797353E-2</v>
      </c>
      <c r="Q1616" s="30">
        <v>1.357406797353E-2</v>
      </c>
      <c r="R1616" s="30">
        <v>1.9578098761588371E-2</v>
      </c>
      <c r="S1616" s="30">
        <v>1.9578098761588371E-2</v>
      </c>
      <c r="T1616" s="30">
        <v>0</v>
      </c>
      <c r="U1616" s="30">
        <v>0</v>
      </c>
      <c r="V1616" s="30">
        <v>2.8332222265793497E-3</v>
      </c>
      <c r="W1616" s="30">
        <v>2.8332222265793497E-3</v>
      </c>
      <c r="X1616" s="30">
        <v>8.5850026394021055E-3</v>
      </c>
      <c r="Y1616" s="30">
        <v>8.5850026394021055E-3</v>
      </c>
      <c r="Z1616" s="28" t="s">
        <v>1879</v>
      </c>
    </row>
    <row r="1617" spans="1:26">
      <c r="A1617" s="27" t="s">
        <v>1662</v>
      </c>
      <c r="B1617" s="30">
        <v>1.242386202922E-2</v>
      </c>
      <c r="C1617" s="30">
        <v>1.242386202922E-2</v>
      </c>
      <c r="D1617" s="30">
        <v>3.1669374134739997E-2</v>
      </c>
      <c r="E1617" s="30">
        <v>3.1669374134739997E-2</v>
      </c>
      <c r="F1617" s="30">
        <v>2.1151131328180001E-2</v>
      </c>
      <c r="G1617" s="30">
        <v>2.1151131328180001E-2</v>
      </c>
      <c r="H1617" s="30">
        <v>2.1143000027779999E-2</v>
      </c>
      <c r="I1617" s="30">
        <v>2.1143000027779999E-2</v>
      </c>
      <c r="J1617" s="30">
        <v>6.9555079340000004E-5</v>
      </c>
      <c r="K1617" s="30">
        <v>6.9555079340000004E-5</v>
      </c>
      <c r="L1617" s="30">
        <v>4.6013620032E-4</v>
      </c>
      <c r="M1617" s="30">
        <v>4.6013620032E-4</v>
      </c>
      <c r="N1617" s="30">
        <v>2.4018665935000001E-4</v>
      </c>
      <c r="O1617" s="30">
        <v>2.4018665935000001E-4</v>
      </c>
      <c r="P1617" s="30">
        <v>2.4475658626999999E-4</v>
      </c>
      <c r="Q1617" s="30">
        <v>2.4475658626999999E-4</v>
      </c>
      <c r="R1617" s="30">
        <v>0</v>
      </c>
      <c r="S1617" s="30">
        <v>0</v>
      </c>
      <c r="T1617" s="30">
        <v>8.4024871361923134E-5</v>
      </c>
      <c r="U1617" s="30">
        <v>8.4024871361923134E-5</v>
      </c>
      <c r="V1617" s="30">
        <v>2.4508842790478807E-4</v>
      </c>
      <c r="W1617" s="30">
        <v>2.4508842790478807E-4</v>
      </c>
      <c r="X1617" s="30">
        <v>9.3933608783718529E-5</v>
      </c>
      <c r="Y1617" s="30">
        <v>9.3933608783718529E-5</v>
      </c>
      <c r="Z1617" s="28" t="s">
        <v>1879</v>
      </c>
    </row>
    <row r="1618" spans="1:26">
      <c r="A1618" s="27" t="s">
        <v>1663</v>
      </c>
      <c r="B1618" s="30">
        <v>5.7962566118699996E-3</v>
      </c>
      <c r="C1618" s="30">
        <v>5.7962566118699996E-3</v>
      </c>
      <c r="D1618" s="30">
        <v>1.5260517113070001E-2</v>
      </c>
      <c r="E1618" s="30">
        <v>1.5260517113070001E-2</v>
      </c>
      <c r="F1618" s="30">
        <v>2.2106976197009999E-2</v>
      </c>
      <c r="G1618" s="30">
        <v>2.2106976197009999E-2</v>
      </c>
      <c r="H1618" s="30">
        <v>1.332798837869E-2</v>
      </c>
      <c r="I1618" s="30">
        <v>1.332798837869E-2</v>
      </c>
      <c r="J1618" s="30">
        <v>7.2867225980000004E-5</v>
      </c>
      <c r="K1618" s="30">
        <v>7.2867225980000004E-5</v>
      </c>
      <c r="L1618" s="30">
        <v>8.8026055709999995E-5</v>
      </c>
      <c r="M1618" s="30">
        <v>8.8026055709999995E-5</v>
      </c>
      <c r="N1618" s="30">
        <v>4.2645386454999998E-4</v>
      </c>
      <c r="O1618" s="30">
        <v>4.2645386454999998E-4</v>
      </c>
      <c r="P1618" s="30">
        <v>1.7331412325000001E-4</v>
      </c>
      <c r="Q1618" s="30">
        <v>1.7331412325000001E-4</v>
      </c>
      <c r="R1618" s="30">
        <v>0</v>
      </c>
      <c r="S1618" s="30">
        <v>0</v>
      </c>
      <c r="T1618" s="30">
        <v>6.1618238998743628E-3</v>
      </c>
      <c r="U1618" s="30">
        <v>6.1618238998743628E-3</v>
      </c>
      <c r="V1618" s="30">
        <v>1.2254421395239403E-4</v>
      </c>
      <c r="W1618" s="30">
        <v>1.2254421395239403E-4</v>
      </c>
      <c r="X1618" s="30">
        <v>2.0705084189650631E-3</v>
      </c>
      <c r="Y1618" s="30">
        <v>2.0705084189650631E-3</v>
      </c>
      <c r="Z1618" s="28" t="s">
        <v>1879</v>
      </c>
    </row>
    <row r="1619" spans="1:26">
      <c r="A1619" s="27" t="s">
        <v>1664</v>
      </c>
      <c r="B1619" s="30">
        <v>0.45099844660323002</v>
      </c>
      <c r="C1619" s="30">
        <v>0.45099844660323002</v>
      </c>
      <c r="D1619" s="30">
        <v>0.50388515000440004</v>
      </c>
      <c r="E1619" s="30">
        <v>0.50388515000440004</v>
      </c>
      <c r="F1619" s="30">
        <v>4.3463981804639999E-2</v>
      </c>
      <c r="G1619" s="30">
        <v>4.3463981804639999E-2</v>
      </c>
      <c r="H1619" s="30">
        <v>0.35849034137590002</v>
      </c>
      <c r="I1619" s="30">
        <v>0.35849034137590002</v>
      </c>
      <c r="J1619" s="30">
        <v>5.2530645636700004E-3</v>
      </c>
      <c r="K1619" s="30">
        <v>5.2530645636700004E-3</v>
      </c>
      <c r="L1619" s="30">
        <v>5.0975088626200003E-3</v>
      </c>
      <c r="M1619" s="30">
        <v>5.0975088626200003E-3</v>
      </c>
      <c r="N1619" s="30">
        <v>8.4800596054999998E-4</v>
      </c>
      <c r="O1619" s="30">
        <v>8.4800596054999998E-4</v>
      </c>
      <c r="P1619" s="30">
        <v>4.0126850062099997E-3</v>
      </c>
      <c r="Q1619" s="30">
        <v>4.0126850062099997E-3</v>
      </c>
      <c r="R1619" s="30">
        <v>2.5006707096936597E-3</v>
      </c>
      <c r="S1619" s="30">
        <v>2.5006707096936597E-3</v>
      </c>
      <c r="T1619" s="30">
        <v>1.2007554236053873E-2</v>
      </c>
      <c r="U1619" s="30">
        <v>1.2007554236053873E-2</v>
      </c>
      <c r="V1619" s="30">
        <v>9.612368142425786E-3</v>
      </c>
      <c r="W1619" s="30">
        <v>9.612368142425786E-3</v>
      </c>
      <c r="X1619" s="30">
        <v>7.5636400199509696E-3</v>
      </c>
      <c r="Y1619" s="30">
        <v>7.5636400199509696E-3</v>
      </c>
      <c r="Z1619" s="28" t="s">
        <v>1879</v>
      </c>
    </row>
    <row r="1620" spans="1:26">
      <c r="A1620" s="27" t="s">
        <v>1665</v>
      </c>
      <c r="B1620" s="30">
        <v>0.13065756047152</v>
      </c>
      <c r="C1620" s="30">
        <v>0.13065756047152</v>
      </c>
      <c r="D1620" s="30">
        <v>5.8017173083200002E-3</v>
      </c>
      <c r="E1620" s="30">
        <v>5.8017173083200002E-3</v>
      </c>
      <c r="F1620" s="30">
        <v>0.17933120269792999</v>
      </c>
      <c r="G1620" s="30">
        <v>0.17933120269792999</v>
      </c>
      <c r="H1620" s="30">
        <v>0.10251067337167</v>
      </c>
      <c r="I1620" s="30">
        <v>0.10251067337167</v>
      </c>
      <c r="J1620" s="30">
        <v>6.98531725397E-3</v>
      </c>
      <c r="K1620" s="30">
        <v>6.98531725397E-3</v>
      </c>
      <c r="L1620" s="30">
        <v>8.0023687000000002E-6</v>
      </c>
      <c r="M1620" s="30">
        <v>8.0023687000000002E-6</v>
      </c>
      <c r="N1620" s="30">
        <v>2.6322497156999998E-3</v>
      </c>
      <c r="O1620" s="30">
        <v>2.6322497156999998E-3</v>
      </c>
      <c r="P1620" s="30">
        <v>3.5033267050600001E-3</v>
      </c>
      <c r="Q1620" s="30">
        <v>3.5033267050600001E-3</v>
      </c>
      <c r="R1620" s="30">
        <v>0</v>
      </c>
      <c r="S1620" s="30">
        <v>0</v>
      </c>
      <c r="T1620" s="30">
        <v>1.1283339868601106E-3</v>
      </c>
      <c r="U1620" s="30">
        <v>1.1283339868601106E-3</v>
      </c>
      <c r="V1620" s="30">
        <v>8.6859338849456878E-3</v>
      </c>
      <c r="W1620" s="30">
        <v>8.6859338849456878E-3</v>
      </c>
      <c r="X1620" s="30">
        <v>2.7174596118557446E-3</v>
      </c>
      <c r="Y1620" s="30">
        <v>2.7174596118557446E-3</v>
      </c>
      <c r="Z1620" s="28" t="s">
        <v>1879</v>
      </c>
    </row>
    <row r="1621" spans="1:26">
      <c r="A1621" s="27" t="s">
        <v>1666</v>
      </c>
      <c r="B1621" s="30">
        <v>0.17157250785806999</v>
      </c>
      <c r="C1621" s="30">
        <v>0.17157250785806999</v>
      </c>
      <c r="D1621" s="30">
        <v>0.19462961036467</v>
      </c>
      <c r="E1621" s="30">
        <v>0.19462961036467</v>
      </c>
      <c r="F1621" s="30">
        <v>9.8255950747030002E-2</v>
      </c>
      <c r="G1621" s="30">
        <v>9.8255950747030002E-2</v>
      </c>
      <c r="H1621" s="30">
        <v>0.15940798012311999</v>
      </c>
      <c r="I1621" s="30">
        <v>0.15940798012311999</v>
      </c>
      <c r="J1621" s="30">
        <v>6.6905362034000004E-4</v>
      </c>
      <c r="K1621" s="30">
        <v>6.6905362034000004E-4</v>
      </c>
      <c r="L1621" s="30">
        <v>2.18864783976E-3</v>
      </c>
      <c r="M1621" s="30">
        <v>2.18864783976E-3</v>
      </c>
      <c r="N1621" s="30">
        <v>9.0682718325000005E-4</v>
      </c>
      <c r="O1621" s="30">
        <v>9.0682718325000005E-4</v>
      </c>
      <c r="P1621" s="30">
        <v>1.23569000851E-3</v>
      </c>
      <c r="Q1621" s="30">
        <v>1.23569000851E-3</v>
      </c>
      <c r="R1621" s="30">
        <v>0</v>
      </c>
      <c r="S1621" s="30">
        <v>0</v>
      </c>
      <c r="T1621" s="30">
        <v>0</v>
      </c>
      <c r="U1621" s="30">
        <v>0</v>
      </c>
      <c r="V1621" s="30">
        <v>1.1798556919336496E-2</v>
      </c>
      <c r="W1621" s="30">
        <v>1.1798556919336496E-2</v>
      </c>
      <c r="X1621" s="30">
        <v>3.1844816386255E-3</v>
      </c>
      <c r="Y1621" s="30">
        <v>3.1844816386255E-3</v>
      </c>
      <c r="Z1621" s="28" t="s">
        <v>1879</v>
      </c>
    </row>
    <row r="1622" spans="1:26">
      <c r="A1622" s="27" t="s">
        <v>1667</v>
      </c>
      <c r="B1622" s="30">
        <v>0.75280456016348996</v>
      </c>
      <c r="C1622" s="30">
        <v>0.75280456016348996</v>
      </c>
      <c r="D1622" s="30">
        <v>8.8426174148000002E-4</v>
      </c>
      <c r="E1622" s="30">
        <v>8.8426174148000002E-4</v>
      </c>
      <c r="F1622" s="30">
        <v>0.61126524450022002</v>
      </c>
      <c r="G1622" s="30">
        <v>0.61126524450022002</v>
      </c>
      <c r="H1622" s="30">
        <v>0.46597684999596001</v>
      </c>
      <c r="I1622" s="30">
        <v>0.46597684999596001</v>
      </c>
      <c r="J1622" s="30">
        <v>1.0459759074450001E-2</v>
      </c>
      <c r="K1622" s="30">
        <v>1.0459759074450001E-2</v>
      </c>
      <c r="L1622" s="30">
        <v>1.60047374E-5</v>
      </c>
      <c r="M1622" s="30">
        <v>1.60047374E-5</v>
      </c>
      <c r="N1622" s="30">
        <v>3.4459432963400002E-3</v>
      </c>
      <c r="O1622" s="30">
        <v>3.4459432963400002E-3</v>
      </c>
      <c r="P1622" s="30">
        <v>5.1134281401300002E-3</v>
      </c>
      <c r="Q1622" s="30">
        <v>5.1134281401300002E-3</v>
      </c>
      <c r="R1622" s="30">
        <v>0</v>
      </c>
      <c r="S1622" s="30">
        <v>0</v>
      </c>
      <c r="T1622" s="30">
        <v>0</v>
      </c>
      <c r="U1622" s="30">
        <v>0</v>
      </c>
      <c r="V1622" s="30">
        <v>3.7890670954080232E-3</v>
      </c>
      <c r="W1622" s="30">
        <v>3.7890670954080232E-3</v>
      </c>
      <c r="X1622" s="30">
        <v>1.0226856280255551E-3</v>
      </c>
      <c r="Y1622" s="30">
        <v>1.0226856280255551E-3</v>
      </c>
      <c r="Z1622" s="28" t="s">
        <v>1879</v>
      </c>
    </row>
    <row r="1623" spans="1:26">
      <c r="A1623" s="27" t="s">
        <v>1668</v>
      </c>
      <c r="B1623" s="30">
        <v>9.5721037762000005E-4</v>
      </c>
      <c r="C1623" s="30">
        <v>9.5721037762000005E-4</v>
      </c>
      <c r="D1623" s="30">
        <v>0.55046293702936</v>
      </c>
      <c r="E1623" s="30">
        <v>0.55046293702936</v>
      </c>
      <c r="F1623" s="30">
        <v>5.6086035841729998E-2</v>
      </c>
      <c r="G1623" s="30">
        <v>5.6086035841729998E-2</v>
      </c>
      <c r="H1623" s="30">
        <v>0.19753311821214001</v>
      </c>
      <c r="I1623" s="30">
        <v>0.19753311821214001</v>
      </c>
      <c r="J1623" s="30">
        <v>6.6242932699999998E-6</v>
      </c>
      <c r="K1623" s="30">
        <v>6.6242932699999998E-6</v>
      </c>
      <c r="L1623" s="30">
        <v>1.9173675407920001E-2</v>
      </c>
      <c r="M1623" s="30">
        <v>1.9173675407920001E-2</v>
      </c>
      <c r="N1623" s="30">
        <v>4.9507862436999996E-4</v>
      </c>
      <c r="O1623" s="30">
        <v>4.9507862436999996E-4</v>
      </c>
      <c r="P1623" s="30">
        <v>6.4761269717799998E-3</v>
      </c>
      <c r="Q1623" s="30">
        <v>6.4761269717799998E-3</v>
      </c>
      <c r="R1623" s="30">
        <v>0</v>
      </c>
      <c r="S1623" s="30">
        <v>0</v>
      </c>
      <c r="T1623" s="30">
        <v>0</v>
      </c>
      <c r="U1623" s="30">
        <v>0</v>
      </c>
      <c r="V1623" s="30">
        <v>1.0293713972001099E-4</v>
      </c>
      <c r="W1623" s="30">
        <v>1.0293713972001099E-4</v>
      </c>
      <c r="X1623" s="30">
        <v>2.7783180062789987E-5</v>
      </c>
      <c r="Y1623" s="30">
        <v>2.7783180062789987E-5</v>
      </c>
      <c r="Z1623" s="28" t="s">
        <v>1879</v>
      </c>
    </row>
    <row r="1624" spans="1:26">
      <c r="A1624" s="27" t="s">
        <v>1669</v>
      </c>
      <c r="B1624" s="30">
        <v>7.4003292273759999E-2</v>
      </c>
      <c r="C1624" s="30">
        <v>7.4003292273759999E-2</v>
      </c>
      <c r="D1624" s="30">
        <v>5.1175147843800003E-3</v>
      </c>
      <c r="E1624" s="30">
        <v>5.1175147843800003E-3</v>
      </c>
      <c r="F1624" s="30">
        <v>0.10333908474177</v>
      </c>
      <c r="G1624" s="30">
        <v>0.10333908474177</v>
      </c>
      <c r="H1624" s="30">
        <v>5.9143775310809998E-2</v>
      </c>
      <c r="I1624" s="30">
        <v>5.9143775310809998E-2</v>
      </c>
      <c r="J1624" s="30">
        <v>3.9745759624000001E-4</v>
      </c>
      <c r="K1624" s="30">
        <v>3.9745759624000001E-4</v>
      </c>
      <c r="L1624" s="30">
        <v>5.2015396560000003E-5</v>
      </c>
      <c r="M1624" s="30">
        <v>5.2015396560000003E-5</v>
      </c>
      <c r="N1624" s="30">
        <v>8.3330065487999998E-4</v>
      </c>
      <c r="O1624" s="30">
        <v>8.3330065487999998E-4</v>
      </c>
      <c r="P1624" s="30">
        <v>4.0087159805E-4</v>
      </c>
      <c r="Q1624" s="30">
        <v>4.0087159805E-4</v>
      </c>
      <c r="R1624" s="30">
        <v>0</v>
      </c>
      <c r="S1624" s="30">
        <v>0</v>
      </c>
      <c r="T1624" s="30">
        <v>0</v>
      </c>
      <c r="U1624" s="30">
        <v>0</v>
      </c>
      <c r="V1624" s="30">
        <v>4.323359868240461E-3</v>
      </c>
      <c r="W1624" s="30">
        <v>4.323359868240461E-3</v>
      </c>
      <c r="X1624" s="30">
        <v>1.1668935626371793E-3</v>
      </c>
      <c r="Y1624" s="30">
        <v>1.1668935626371793E-3</v>
      </c>
      <c r="Z1624" s="28" t="s">
        <v>1879</v>
      </c>
    </row>
    <row r="1625" spans="1:26">
      <c r="A1625" s="27" t="s">
        <v>1670</v>
      </c>
      <c r="B1625" s="30">
        <v>3.4976268469400001E-3</v>
      </c>
      <c r="C1625" s="30">
        <v>3.4976268469400001E-3</v>
      </c>
      <c r="D1625" s="30">
        <v>0.61539015548602005</v>
      </c>
      <c r="E1625" s="30">
        <v>0.61539015548602005</v>
      </c>
      <c r="F1625" s="30">
        <v>8.1776204854710002E-2</v>
      </c>
      <c r="G1625" s="30">
        <v>8.1776204854710002E-2</v>
      </c>
      <c r="H1625" s="30">
        <v>0.22695021386434</v>
      </c>
      <c r="I1625" s="30">
        <v>0.22695021386434</v>
      </c>
      <c r="J1625" s="30">
        <v>2.3185026449999999E-5</v>
      </c>
      <c r="K1625" s="30">
        <v>2.3185026449999999E-5</v>
      </c>
      <c r="L1625" s="30">
        <v>5.6776805934599999E-3</v>
      </c>
      <c r="M1625" s="30">
        <v>5.6776805934599999E-3</v>
      </c>
      <c r="N1625" s="30">
        <v>2.1273675542100002E-3</v>
      </c>
      <c r="O1625" s="30">
        <v>2.1273675542100002E-3</v>
      </c>
      <c r="P1625" s="30">
        <v>2.4607959484200001E-3</v>
      </c>
      <c r="Q1625" s="30">
        <v>2.4607959484200001E-3</v>
      </c>
      <c r="R1625" s="30">
        <v>0</v>
      </c>
      <c r="S1625" s="30">
        <v>0</v>
      </c>
      <c r="T1625" s="30">
        <v>0</v>
      </c>
      <c r="U1625" s="30">
        <v>0</v>
      </c>
      <c r="V1625" s="30">
        <v>2.0410964275910749E-2</v>
      </c>
      <c r="W1625" s="30">
        <v>2.0410964275910749E-2</v>
      </c>
      <c r="X1625" s="30">
        <v>5.5090077038789289E-3</v>
      </c>
      <c r="Y1625" s="30">
        <v>5.5090077038789289E-3</v>
      </c>
      <c r="Z1625" s="28" t="s">
        <v>1879</v>
      </c>
    </row>
    <row r="1626" spans="1:26">
      <c r="A1626" s="27" t="s">
        <v>1671</v>
      </c>
      <c r="B1626" s="30">
        <v>5.9618639436000002E-4</v>
      </c>
      <c r="C1626" s="30">
        <v>5.9618639436000002E-4</v>
      </c>
      <c r="D1626" s="30">
        <v>0.33027776221762001</v>
      </c>
      <c r="E1626" s="30">
        <v>0.33027776221762001</v>
      </c>
      <c r="F1626" s="30">
        <v>7.1516803262599996E-3</v>
      </c>
      <c r="G1626" s="30">
        <v>7.1516803262599996E-3</v>
      </c>
      <c r="H1626" s="30">
        <v>0.11137615382884999</v>
      </c>
      <c r="I1626" s="30">
        <v>0.11137615382884999</v>
      </c>
      <c r="J1626" s="30">
        <v>6.6242932699999998E-6</v>
      </c>
      <c r="K1626" s="30">
        <v>6.6242932699999998E-6</v>
      </c>
      <c r="L1626" s="30">
        <v>7.68227395309E-3</v>
      </c>
      <c r="M1626" s="30">
        <v>7.68227395309E-3</v>
      </c>
      <c r="N1626" s="30">
        <v>7.3526528370000002E-5</v>
      </c>
      <c r="O1626" s="30">
        <v>7.3526528370000002E-5</v>
      </c>
      <c r="P1626" s="30">
        <v>2.56266760865E-3</v>
      </c>
      <c r="Q1626" s="30">
        <v>2.56266760865E-3</v>
      </c>
      <c r="R1626" s="30">
        <v>0</v>
      </c>
      <c r="S1626" s="30">
        <v>0</v>
      </c>
      <c r="T1626" s="30">
        <v>9.7748933684370567E-3</v>
      </c>
      <c r="U1626" s="30">
        <v>9.7748933684370567E-3</v>
      </c>
      <c r="V1626" s="30">
        <v>1.6205246853064587E-2</v>
      </c>
      <c r="W1626" s="30">
        <v>1.6205246853064587E-2</v>
      </c>
      <c r="X1626" s="30">
        <v>7.6059762943323636E-3</v>
      </c>
      <c r="Y1626" s="30">
        <v>7.6059762943323636E-3</v>
      </c>
      <c r="Z1626" s="28" t="s">
        <v>1879</v>
      </c>
    </row>
    <row r="1627" spans="1:26">
      <c r="A1627" s="27" t="s">
        <v>1672</v>
      </c>
      <c r="B1627" s="30">
        <v>1.5070267190900001E-3</v>
      </c>
      <c r="C1627" s="30">
        <v>1.5070267190900001E-3</v>
      </c>
      <c r="D1627" s="30">
        <v>6.5539399662299996E-3</v>
      </c>
      <c r="E1627" s="30">
        <v>6.5539399662299996E-3</v>
      </c>
      <c r="F1627" s="30">
        <v>6.7762048547119993E-2</v>
      </c>
      <c r="G1627" s="30">
        <v>6.7762048547119993E-2</v>
      </c>
      <c r="H1627" s="30">
        <v>2.1058327479019999E-2</v>
      </c>
      <c r="I1627" s="30">
        <v>2.1058327479019999E-2</v>
      </c>
      <c r="J1627" s="30">
        <v>9.9364399099999996E-6</v>
      </c>
      <c r="K1627" s="30">
        <v>9.9364399099999996E-6</v>
      </c>
      <c r="L1627" s="30">
        <v>1.3604026791999999E-4</v>
      </c>
      <c r="M1627" s="30">
        <v>1.3604026791999999E-4</v>
      </c>
      <c r="N1627" s="30">
        <v>6.2742637543999999E-4</v>
      </c>
      <c r="O1627" s="30">
        <v>6.2742637543999999E-4</v>
      </c>
      <c r="P1627" s="30">
        <v>2.1829641477999999E-4</v>
      </c>
      <c r="Q1627" s="30">
        <v>2.1829641477999999E-4</v>
      </c>
      <c r="R1627" s="30">
        <v>0</v>
      </c>
      <c r="S1627" s="30">
        <v>0</v>
      </c>
      <c r="T1627" s="30">
        <v>6.8820370829765607E-4</v>
      </c>
      <c r="U1627" s="30">
        <v>6.8820370829765607E-4</v>
      </c>
      <c r="V1627" s="30">
        <v>1.2475000980353711E-2</v>
      </c>
      <c r="W1627" s="30">
        <v>1.2475000980353711E-2</v>
      </c>
      <c r="X1627" s="30">
        <v>3.5946142966952568E-3</v>
      </c>
      <c r="Y1627" s="30">
        <v>3.5946142966952568E-3</v>
      </c>
      <c r="Z1627" s="28" t="s">
        <v>1879</v>
      </c>
    </row>
    <row r="1628" spans="1:26">
      <c r="A1628" s="27" t="s">
        <v>1673</v>
      </c>
      <c r="B1628" s="30">
        <v>1.87467499561E-3</v>
      </c>
      <c r="C1628" s="30">
        <v>1.87467499561E-3</v>
      </c>
      <c r="D1628" s="30">
        <v>6.6499683906400004E-3</v>
      </c>
      <c r="E1628" s="30">
        <v>6.6499683906400004E-3</v>
      </c>
      <c r="F1628" s="30">
        <v>2.850868593388E-2</v>
      </c>
      <c r="G1628" s="30">
        <v>2.850868593388E-2</v>
      </c>
      <c r="H1628" s="30">
        <v>1.0642280972620001E-2</v>
      </c>
      <c r="I1628" s="30">
        <v>1.0642280972620001E-2</v>
      </c>
      <c r="J1628" s="30">
        <v>1.324858654E-5</v>
      </c>
      <c r="K1628" s="30">
        <v>1.324858654E-5</v>
      </c>
      <c r="L1628" s="30">
        <v>1.4404263662E-4</v>
      </c>
      <c r="M1628" s="30">
        <v>1.4404263662E-4</v>
      </c>
      <c r="N1628" s="30">
        <v>1.9116897376999999E-4</v>
      </c>
      <c r="O1628" s="30">
        <v>1.9116897376999999E-4</v>
      </c>
      <c r="P1628" s="30">
        <v>1.0451767737999999E-4</v>
      </c>
      <c r="Q1628" s="30">
        <v>1.0451767737999999E-4</v>
      </c>
      <c r="R1628" s="30">
        <v>0</v>
      </c>
      <c r="S1628" s="30">
        <v>0</v>
      </c>
      <c r="T1628" s="30">
        <v>1.2127589766570905E-2</v>
      </c>
      <c r="U1628" s="30">
        <v>1.2127589766570905E-2</v>
      </c>
      <c r="V1628" s="30">
        <v>0</v>
      </c>
      <c r="W1628" s="30">
        <v>0</v>
      </c>
      <c r="X1628" s="30">
        <v>4.0100389890626881E-3</v>
      </c>
      <c r="Y1628" s="30">
        <v>4.0100389890626881E-3</v>
      </c>
      <c r="Z1628" s="28" t="s">
        <v>1879</v>
      </c>
    </row>
    <row r="1629" spans="1:26">
      <c r="A1629" s="27" t="s">
        <v>1674</v>
      </c>
      <c r="B1629" s="30">
        <v>1.72894054366E-3</v>
      </c>
      <c r="C1629" s="30">
        <v>1.72894054366E-3</v>
      </c>
      <c r="D1629" s="30">
        <v>8.6025463536999996E-4</v>
      </c>
      <c r="E1629" s="30">
        <v>8.6025463536999996E-4</v>
      </c>
      <c r="F1629" s="30">
        <v>0.10284400611741</v>
      </c>
      <c r="G1629" s="30">
        <v>0.10284400611741</v>
      </c>
      <c r="H1629" s="30">
        <v>2.8733100219220001E-2</v>
      </c>
      <c r="I1629" s="30">
        <v>2.8733100219220001E-2</v>
      </c>
      <c r="J1629" s="30">
        <v>1.324858654E-5</v>
      </c>
      <c r="K1629" s="30">
        <v>1.324858654E-5</v>
      </c>
      <c r="L1629" s="30">
        <v>1.200355305E-5</v>
      </c>
      <c r="M1629" s="30">
        <v>1.200355305E-5</v>
      </c>
      <c r="N1629" s="30">
        <v>7.2055997803999996E-4</v>
      </c>
      <c r="O1629" s="30">
        <v>7.2055997803999996E-4</v>
      </c>
      <c r="P1629" s="30">
        <v>2.0374332046E-4</v>
      </c>
      <c r="Q1629" s="30">
        <v>2.0374332046E-4</v>
      </c>
      <c r="R1629" s="30">
        <v>0</v>
      </c>
      <c r="S1629" s="30">
        <v>0</v>
      </c>
      <c r="T1629" s="30">
        <v>1.520450053215752E-4</v>
      </c>
      <c r="U1629" s="30">
        <v>1.520450053215752E-4</v>
      </c>
      <c r="V1629" s="30">
        <v>0</v>
      </c>
      <c r="W1629" s="30">
        <v>0</v>
      </c>
      <c r="X1629" s="30">
        <v>5.0274325827905692E-5</v>
      </c>
      <c r="Y1629" s="30">
        <v>5.0274325827905692E-5</v>
      </c>
      <c r="Z1629" s="28" t="s">
        <v>1879</v>
      </c>
    </row>
    <row r="1630" spans="1:26">
      <c r="A1630" s="27" t="s">
        <v>1675</v>
      </c>
      <c r="B1630" s="30">
        <v>1.9574786615000001E-3</v>
      </c>
      <c r="C1630" s="30">
        <v>1.9574786615000001E-3</v>
      </c>
      <c r="D1630" s="30">
        <v>8.3264646335299997E-3</v>
      </c>
      <c r="E1630" s="30">
        <v>8.3264646335299997E-3</v>
      </c>
      <c r="F1630" s="30">
        <v>9.1810125093129996E-2</v>
      </c>
      <c r="G1630" s="30">
        <v>9.1810125093129996E-2</v>
      </c>
      <c r="H1630" s="30">
        <v>2.8315029509709998E-2</v>
      </c>
      <c r="I1630" s="30">
        <v>2.8315029509709998E-2</v>
      </c>
      <c r="J1630" s="30">
        <v>1.324858654E-5</v>
      </c>
      <c r="K1630" s="30">
        <v>1.324858654E-5</v>
      </c>
      <c r="L1630" s="30">
        <v>7.6022502659999993E-5</v>
      </c>
      <c r="M1630" s="30">
        <v>7.6022502659999993E-5</v>
      </c>
      <c r="N1630" s="30">
        <v>5.5389984706E-4</v>
      </c>
      <c r="O1630" s="30">
        <v>5.5389984706E-4</v>
      </c>
      <c r="P1630" s="30">
        <v>1.7992916612E-4</v>
      </c>
      <c r="Q1630" s="30">
        <v>1.7992916612E-4</v>
      </c>
      <c r="R1630" s="30">
        <v>1.3043233450031298E-2</v>
      </c>
      <c r="S1630" s="30">
        <v>1.3043233450031298E-2</v>
      </c>
      <c r="T1630" s="30">
        <v>0</v>
      </c>
      <c r="U1630" s="30">
        <v>0</v>
      </c>
      <c r="V1630" s="30">
        <v>1.8023802988118114E-2</v>
      </c>
      <c r="W1630" s="30">
        <v>1.8023802988118114E-2</v>
      </c>
      <c r="X1630" s="30">
        <v>1.0074710294197417E-2</v>
      </c>
      <c r="Y1630" s="30">
        <v>1.0074710294197417E-2</v>
      </c>
      <c r="Z1630" s="28" t="s">
        <v>1879</v>
      </c>
    </row>
    <row r="1631" spans="1:26">
      <c r="A1631" s="27" t="s">
        <v>1676</v>
      </c>
      <c r="B1631" s="30">
        <v>1.9660902427470001E-2</v>
      </c>
      <c r="C1631" s="30">
        <v>1.9660902427470001E-2</v>
      </c>
      <c r="D1631" s="30">
        <v>7.1413138288930006E-2</v>
      </c>
      <c r="E1631" s="30">
        <v>7.1413138288930006E-2</v>
      </c>
      <c r="F1631" s="30">
        <v>4.9287282851650002E-2</v>
      </c>
      <c r="G1631" s="30">
        <v>4.9287282851650002E-2</v>
      </c>
      <c r="H1631" s="30">
        <v>4.4769287149750002E-2</v>
      </c>
      <c r="I1631" s="30">
        <v>4.4769287149750002E-2</v>
      </c>
      <c r="J1631" s="30">
        <v>2.0204094476000001E-4</v>
      </c>
      <c r="K1631" s="30">
        <v>2.0204094476000001E-4</v>
      </c>
      <c r="L1631" s="30">
        <v>6.4018949609000002E-4</v>
      </c>
      <c r="M1631" s="30">
        <v>6.4018949609000002E-4</v>
      </c>
      <c r="N1631" s="30">
        <v>5.6860515274000003E-4</v>
      </c>
      <c r="O1631" s="30">
        <v>5.6860515274000003E-4</v>
      </c>
      <c r="P1631" s="30">
        <v>4.4585388958000001E-4</v>
      </c>
      <c r="Q1631" s="30">
        <v>4.4585388958000001E-4</v>
      </c>
      <c r="R1631" s="30">
        <v>6.1374077153143721E-3</v>
      </c>
      <c r="S1631" s="30">
        <v>6.1374077153143721E-3</v>
      </c>
      <c r="T1631" s="30">
        <v>0</v>
      </c>
      <c r="U1631" s="30">
        <v>0</v>
      </c>
      <c r="V1631" s="30">
        <v>1.2195600172542252E-2</v>
      </c>
      <c r="W1631" s="30">
        <v>1.2195600172542252E-2</v>
      </c>
      <c r="X1631" s="30">
        <v>5.7431802215510159E-3</v>
      </c>
      <c r="Y1631" s="30">
        <v>5.7431802215510159E-3</v>
      </c>
      <c r="Z1631" s="28" t="s">
        <v>1879</v>
      </c>
    </row>
    <row r="1632" spans="1:26">
      <c r="A1632" s="27" t="s">
        <v>1677</v>
      </c>
      <c r="B1632" s="30">
        <v>2.52716788278E-3</v>
      </c>
      <c r="C1632" s="30">
        <v>2.52716788278E-3</v>
      </c>
      <c r="D1632" s="30">
        <v>0.57557837119787003</v>
      </c>
      <c r="E1632" s="30">
        <v>0.57557837119787003</v>
      </c>
      <c r="F1632" s="30">
        <v>0.28533194776675003</v>
      </c>
      <c r="G1632" s="30">
        <v>0.28533194776675003</v>
      </c>
      <c r="H1632" s="30">
        <v>0.26833921410645001</v>
      </c>
      <c r="I1632" s="30">
        <v>0.26833921410645001</v>
      </c>
      <c r="J1632" s="30">
        <v>9.9364399099999996E-6</v>
      </c>
      <c r="K1632" s="30">
        <v>9.9364399099999996E-6</v>
      </c>
      <c r="L1632" s="30">
        <v>1.9549786736869999E-2</v>
      </c>
      <c r="M1632" s="30">
        <v>1.9549786736869999E-2</v>
      </c>
      <c r="N1632" s="30">
        <v>1.6224853927299999E-3</v>
      </c>
      <c r="O1632" s="30">
        <v>1.6224853927299999E-3</v>
      </c>
      <c r="P1632" s="30">
        <v>6.9061047584600002E-3</v>
      </c>
      <c r="Q1632" s="30">
        <v>6.9061047584600002E-3</v>
      </c>
      <c r="R1632" s="30">
        <v>0</v>
      </c>
      <c r="S1632" s="30">
        <v>0</v>
      </c>
      <c r="T1632" s="30">
        <v>1.3644038635436089E-3</v>
      </c>
      <c r="U1632" s="30">
        <v>1.3644038635436089E-3</v>
      </c>
      <c r="V1632" s="30">
        <v>0</v>
      </c>
      <c r="W1632" s="30">
        <v>0</v>
      </c>
      <c r="X1632" s="30">
        <v>4.5114592387673262E-4</v>
      </c>
      <c r="Y1632" s="30">
        <v>4.5114592387673262E-4</v>
      </c>
      <c r="Z1632" s="28" t="s">
        <v>1879</v>
      </c>
    </row>
    <row r="1633" spans="1:26">
      <c r="A1633" s="27" t="s">
        <v>1678</v>
      </c>
      <c r="B1633" s="30">
        <v>6.7865884558399999E-3</v>
      </c>
      <c r="C1633" s="30">
        <v>6.7865884558399999E-3</v>
      </c>
      <c r="D1633" s="30">
        <v>0.32052687595528001</v>
      </c>
      <c r="E1633" s="30">
        <v>0.32052687595528001</v>
      </c>
      <c r="F1633" s="30">
        <v>0.10379985098624001</v>
      </c>
      <c r="G1633" s="30">
        <v>0.10379985098624001</v>
      </c>
      <c r="H1633" s="30">
        <v>0.13671044502039001</v>
      </c>
      <c r="I1633" s="30">
        <v>0.13671044502039001</v>
      </c>
      <c r="J1633" s="30">
        <v>3.6433612990000002E-5</v>
      </c>
      <c r="K1633" s="30">
        <v>3.6433612990000002E-5</v>
      </c>
      <c r="L1633" s="30">
        <v>4.09321159063E-3</v>
      </c>
      <c r="M1633" s="30">
        <v>4.09321159063E-3</v>
      </c>
      <c r="N1633" s="30">
        <v>4.7056978157999999E-4</v>
      </c>
      <c r="O1633" s="30">
        <v>4.7056978157999999E-4</v>
      </c>
      <c r="P1633" s="30">
        <v>1.49499968909E-3</v>
      </c>
      <c r="Q1633" s="30">
        <v>1.49499968909E-3</v>
      </c>
      <c r="R1633" s="30">
        <v>0</v>
      </c>
      <c r="S1633" s="30">
        <v>0</v>
      </c>
      <c r="T1633" s="30">
        <v>0</v>
      </c>
      <c r="U1633" s="30">
        <v>0</v>
      </c>
      <c r="V1633" s="30">
        <v>0</v>
      </c>
      <c r="W1633" s="30">
        <v>0</v>
      </c>
      <c r="X1633" s="30">
        <v>0</v>
      </c>
      <c r="Y1633" s="30">
        <v>0</v>
      </c>
      <c r="Z1633" s="28" t="s">
        <v>1879</v>
      </c>
    </row>
    <row r="1634" spans="1:26">
      <c r="A1634" s="27" t="s">
        <v>1679</v>
      </c>
      <c r="B1634" s="30">
        <v>2.4393959969400001E-2</v>
      </c>
      <c r="C1634" s="30">
        <v>2.4393959969400001E-2</v>
      </c>
      <c r="D1634" s="30">
        <v>1.2683754391299999E-3</v>
      </c>
      <c r="E1634" s="30">
        <v>1.2683754391299999E-3</v>
      </c>
      <c r="F1634" s="30">
        <v>0.11871593270852</v>
      </c>
      <c r="G1634" s="30">
        <v>0.11871593270852</v>
      </c>
      <c r="H1634" s="30">
        <v>4.2205296532530003E-2</v>
      </c>
      <c r="I1634" s="30">
        <v>4.2205296532530003E-2</v>
      </c>
      <c r="J1634" s="30">
        <v>3.2127822363000003E-4</v>
      </c>
      <c r="K1634" s="30">
        <v>3.2127822363000003E-4</v>
      </c>
      <c r="L1634" s="30">
        <v>2.0005921749999999E-5</v>
      </c>
      <c r="M1634" s="30">
        <v>2.0005921749999999E-5</v>
      </c>
      <c r="N1634" s="30">
        <v>7.7447943218000002E-4</v>
      </c>
      <c r="O1634" s="30">
        <v>7.7447943218000002E-4</v>
      </c>
      <c r="P1634" s="30">
        <v>3.4398222934999998E-4</v>
      </c>
      <c r="Q1634" s="30">
        <v>3.4398222934999998E-4</v>
      </c>
      <c r="R1634" s="30">
        <v>0</v>
      </c>
      <c r="S1634" s="30">
        <v>0</v>
      </c>
      <c r="T1634" s="30">
        <v>1.4564311036066675E-3</v>
      </c>
      <c r="U1634" s="30">
        <v>1.4564311036066675E-3</v>
      </c>
      <c r="V1634" s="30">
        <v>3.1322301086231913E-3</v>
      </c>
      <c r="W1634" s="30">
        <v>3.1322301086231913E-3</v>
      </c>
      <c r="X1634" s="30">
        <v>1.3269776001418264E-3</v>
      </c>
      <c r="Y1634" s="30">
        <v>1.3269776001418264E-3</v>
      </c>
      <c r="Z1634" s="28" t="s">
        <v>1879</v>
      </c>
    </row>
    <row r="1635" spans="1:26">
      <c r="A1635" s="27" t="s">
        <v>1680</v>
      </c>
      <c r="B1635" s="30">
        <v>5.3656775492999997E-4</v>
      </c>
      <c r="C1635" s="30">
        <v>5.3656775492999997E-4</v>
      </c>
      <c r="D1635" s="30">
        <v>9.2547394028600002E-3</v>
      </c>
      <c r="E1635" s="30">
        <v>9.2547394028600002E-3</v>
      </c>
      <c r="F1635" s="30">
        <v>4.7806948747110001E-2</v>
      </c>
      <c r="G1635" s="30">
        <v>4.7806948747110001E-2</v>
      </c>
      <c r="H1635" s="30">
        <v>1.617774884799E-2</v>
      </c>
      <c r="I1635" s="30">
        <v>1.617774884799E-2</v>
      </c>
      <c r="J1635" s="30">
        <v>6.6242932699999998E-6</v>
      </c>
      <c r="K1635" s="30">
        <v>6.6242932699999998E-6</v>
      </c>
      <c r="L1635" s="30">
        <v>2.0806158623000001E-4</v>
      </c>
      <c r="M1635" s="30">
        <v>2.0806158623000001E-4</v>
      </c>
      <c r="N1635" s="30">
        <v>4.3135563310999999E-4</v>
      </c>
      <c r="O1635" s="30">
        <v>4.3135563310999999E-4</v>
      </c>
      <c r="P1635" s="30">
        <v>1.8786721757E-4</v>
      </c>
      <c r="Q1635" s="30">
        <v>1.8786721757E-4</v>
      </c>
      <c r="R1635" s="30">
        <v>0</v>
      </c>
      <c r="S1635" s="30">
        <v>0</v>
      </c>
      <c r="T1635" s="30">
        <v>0</v>
      </c>
      <c r="U1635" s="30">
        <v>0</v>
      </c>
      <c r="V1635" s="30">
        <v>9.9554919414924902E-3</v>
      </c>
      <c r="W1635" s="30">
        <v>9.9554919414924902E-3</v>
      </c>
      <c r="X1635" s="30">
        <v>2.6870304146441172E-3</v>
      </c>
      <c r="Y1635" s="30">
        <v>2.6870304146441172E-3</v>
      </c>
      <c r="Z1635" s="28" t="s">
        <v>1879</v>
      </c>
    </row>
    <row r="1636" spans="1:26">
      <c r="A1636" s="27" t="s">
        <v>1681</v>
      </c>
      <c r="B1636" s="30">
        <v>3.1859538485490002E-2</v>
      </c>
      <c r="C1636" s="30">
        <v>3.1859538485490002E-2</v>
      </c>
      <c r="D1636" s="30">
        <v>0.13892912302040999</v>
      </c>
      <c r="E1636" s="30">
        <v>0.13892912302040999</v>
      </c>
      <c r="F1636" s="30">
        <v>2.2773616720909998E-2</v>
      </c>
      <c r="G1636" s="30">
        <v>2.2773616720909998E-2</v>
      </c>
      <c r="H1636" s="30">
        <v>6.481022103504E-2</v>
      </c>
      <c r="I1636" s="30">
        <v>6.481022103504E-2</v>
      </c>
      <c r="J1636" s="30">
        <v>4.5045194241000001E-4</v>
      </c>
      <c r="K1636" s="30">
        <v>4.5045194241000001E-4</v>
      </c>
      <c r="L1636" s="30">
        <v>1.3564014948400001E-3</v>
      </c>
      <c r="M1636" s="30">
        <v>1.3564014948400001E-3</v>
      </c>
      <c r="N1636" s="30">
        <v>1.8626720521E-4</v>
      </c>
      <c r="O1636" s="30">
        <v>1.8626720521E-4</v>
      </c>
      <c r="P1636" s="30">
        <v>6.7870339868000005E-4</v>
      </c>
      <c r="Q1636" s="30">
        <v>6.7870339868000005E-4</v>
      </c>
      <c r="R1636" s="30">
        <v>7.9292790450418826E-3</v>
      </c>
      <c r="S1636" s="30">
        <v>7.9292790450418826E-3</v>
      </c>
      <c r="T1636" s="30">
        <v>1.0403079311476197E-4</v>
      </c>
      <c r="U1636" s="30">
        <v>1.0403079311476197E-4</v>
      </c>
      <c r="V1636" s="30">
        <v>1.1911297596172699E-2</v>
      </c>
      <c r="W1636" s="30">
        <v>1.1911297596172699E-2</v>
      </c>
      <c r="X1636" s="30">
        <v>6.4165915859300685E-3</v>
      </c>
      <c r="Y1636" s="30">
        <v>6.4165915859300685E-3</v>
      </c>
      <c r="Z1636" s="28" t="s">
        <v>1879</v>
      </c>
    </row>
    <row r="1637" spans="1:26">
      <c r="A1637" s="27" t="s">
        <v>1682</v>
      </c>
      <c r="B1637" s="30">
        <v>8.7440671173000001E-4</v>
      </c>
      <c r="C1637" s="30">
        <v>8.7440671173000001E-4</v>
      </c>
      <c r="D1637" s="30">
        <v>1.069916695342E-2</v>
      </c>
      <c r="E1637" s="30">
        <v>1.069916695342E-2</v>
      </c>
      <c r="F1637" s="30">
        <v>5.5708599662759997E-2</v>
      </c>
      <c r="G1637" s="30">
        <v>5.5708599662759997E-2</v>
      </c>
      <c r="H1637" s="30">
        <v>1.892299163991E-2</v>
      </c>
      <c r="I1637" s="30">
        <v>1.892299163991E-2</v>
      </c>
      <c r="J1637" s="30">
        <v>6.6242932699999998E-6</v>
      </c>
      <c r="K1637" s="30">
        <v>6.6242932699999998E-6</v>
      </c>
      <c r="L1637" s="30">
        <v>1.0803197747E-4</v>
      </c>
      <c r="M1637" s="30">
        <v>1.0803197747E-4</v>
      </c>
      <c r="N1637" s="30">
        <v>4.21552096E-4</v>
      </c>
      <c r="O1637" s="30">
        <v>4.21552096E-4</v>
      </c>
      <c r="P1637" s="30">
        <v>1.5214598606E-4</v>
      </c>
      <c r="Q1637" s="30">
        <v>1.5214598606E-4</v>
      </c>
      <c r="R1637" s="30">
        <v>3.6433612988914248E-5</v>
      </c>
      <c r="S1637" s="30">
        <v>3.6433612988914248E-5</v>
      </c>
      <c r="T1637" s="30">
        <v>0</v>
      </c>
      <c r="U1637" s="30">
        <v>0</v>
      </c>
      <c r="V1637" s="30">
        <v>3.2964393553193992E-2</v>
      </c>
      <c r="W1637" s="30">
        <v>3.2964393553193992E-2</v>
      </c>
      <c r="X1637" s="30">
        <v>8.9117857572834931E-3</v>
      </c>
      <c r="Y1637" s="30">
        <v>8.9117857572834931E-3</v>
      </c>
      <c r="Z1637" s="28" t="s">
        <v>1879</v>
      </c>
    </row>
    <row r="1638" spans="1:26">
      <c r="A1638" s="27" t="s">
        <v>1683</v>
      </c>
      <c r="B1638" s="30">
        <v>5.8929712936250003E-2</v>
      </c>
      <c r="C1638" s="30">
        <v>5.8929712936250003E-2</v>
      </c>
      <c r="D1638" s="30">
        <v>3.7109024271184201</v>
      </c>
      <c r="E1638" s="30">
        <v>3.7109024271184201</v>
      </c>
      <c r="F1638" s="30">
        <v>1.7641465040589999E-2</v>
      </c>
      <c r="G1638" s="30">
        <v>1.7641465040589999E-2</v>
      </c>
      <c r="H1638" s="30">
        <v>1.25532610176847</v>
      </c>
      <c r="I1638" s="30">
        <v>1.25532610176847</v>
      </c>
      <c r="J1638" s="30">
        <v>5.5312848810000004E-4</v>
      </c>
      <c r="K1638" s="30">
        <v>5.5312848810000004E-4</v>
      </c>
      <c r="L1638" s="30">
        <v>2.7980282163519998E-2</v>
      </c>
      <c r="M1638" s="30">
        <v>2.7980282163519998E-2</v>
      </c>
      <c r="N1638" s="30">
        <v>2.6959727070000001E-4</v>
      </c>
      <c r="O1638" s="30">
        <v>2.6959727070000001E-4</v>
      </c>
      <c r="P1638" s="30">
        <v>9.5455068644300003E-3</v>
      </c>
      <c r="Q1638" s="30">
        <v>9.5455068644300003E-3</v>
      </c>
      <c r="R1638" s="30">
        <v>0</v>
      </c>
      <c r="S1638" s="30">
        <v>0</v>
      </c>
      <c r="T1638" s="30">
        <v>7.6022502660787596E-4</v>
      </c>
      <c r="U1638" s="30">
        <v>7.6022502660787596E-4</v>
      </c>
      <c r="V1638" s="30">
        <v>0</v>
      </c>
      <c r="W1638" s="30">
        <v>0</v>
      </c>
      <c r="X1638" s="30">
        <v>2.5137162913952847E-4</v>
      </c>
      <c r="Y1638" s="30">
        <v>2.5137162913952847E-4</v>
      </c>
      <c r="Z1638" s="28" t="s">
        <v>1879</v>
      </c>
    </row>
    <row r="1639" spans="1:26">
      <c r="A1639" s="27" t="s">
        <v>1684</v>
      </c>
      <c r="B1639" s="30">
        <v>0.25422050285010001</v>
      </c>
      <c r="C1639" s="30">
        <v>0.25422050285010001</v>
      </c>
      <c r="D1639" s="30">
        <v>2.004193241199E-2</v>
      </c>
      <c r="E1639" s="30">
        <v>2.004193241199E-2</v>
      </c>
      <c r="F1639" s="30">
        <v>0.16746892278733999</v>
      </c>
      <c r="G1639" s="30">
        <v>0.16746892278733999</v>
      </c>
      <c r="H1639" s="30">
        <v>0.15337373801519999</v>
      </c>
      <c r="I1639" s="30">
        <v>0.15337373801519999</v>
      </c>
      <c r="J1639" s="30">
        <v>2.6894630679100001E-3</v>
      </c>
      <c r="K1639" s="30">
        <v>2.6894630679100001E-3</v>
      </c>
      <c r="L1639" s="30">
        <v>1.5204500531999999E-4</v>
      </c>
      <c r="M1639" s="30">
        <v>1.5204500531999999E-4</v>
      </c>
      <c r="N1639" s="30">
        <v>7.0585467236999996E-4</v>
      </c>
      <c r="O1639" s="30">
        <v>7.0585467236999996E-4</v>
      </c>
      <c r="P1639" s="30">
        <v>1.31507052297E-3</v>
      </c>
      <c r="Q1639" s="30">
        <v>1.31507052297E-3</v>
      </c>
      <c r="R1639" s="30">
        <v>0</v>
      </c>
      <c r="S1639" s="30">
        <v>0</v>
      </c>
      <c r="T1639" s="30">
        <v>5.081504125221065E-4</v>
      </c>
      <c r="U1639" s="30">
        <v>5.081504125221065E-4</v>
      </c>
      <c r="V1639" s="30">
        <v>5.5193913964158266E-3</v>
      </c>
      <c r="W1639" s="30">
        <v>5.5193913964158266E-3</v>
      </c>
      <c r="X1639" s="30">
        <v>1.6577297437464691E-3</v>
      </c>
      <c r="Y1639" s="30">
        <v>1.6577297437464691E-3</v>
      </c>
      <c r="Z1639" s="28" t="s">
        <v>1879</v>
      </c>
    </row>
    <row r="1640" spans="1:26">
      <c r="A1640" s="27" t="s">
        <v>1685</v>
      </c>
      <c r="B1640" s="30">
        <v>0</v>
      </c>
      <c r="C1640" s="30">
        <v>0</v>
      </c>
      <c r="D1640" s="30">
        <v>1.8041340236709998E-2</v>
      </c>
      <c r="E1640" s="30">
        <v>1.8041340236709998E-2</v>
      </c>
      <c r="F1640" s="30">
        <v>0.47467256186031997</v>
      </c>
      <c r="G1640" s="30">
        <v>0.47467256186031997</v>
      </c>
      <c r="H1640" s="30">
        <v>0.13408162698302001</v>
      </c>
      <c r="I1640" s="30">
        <v>0.13408162698302001</v>
      </c>
      <c r="J1640" s="30"/>
      <c r="K1640" s="30"/>
      <c r="L1640" s="30">
        <v>1.6404855837E-4</v>
      </c>
      <c r="M1640" s="30">
        <v>1.6404855837E-4</v>
      </c>
      <c r="N1640" s="30">
        <v>9.5535469197300001E-3</v>
      </c>
      <c r="O1640" s="30">
        <v>9.5535469197300001E-3</v>
      </c>
      <c r="P1640" s="30">
        <v>2.63278706309E-3</v>
      </c>
      <c r="Q1640" s="30">
        <v>2.63278706309E-3</v>
      </c>
      <c r="R1640" s="30">
        <v>0</v>
      </c>
      <c r="S1640" s="30">
        <v>0</v>
      </c>
      <c r="T1640" s="30">
        <v>2.2006513928122724E-3</v>
      </c>
      <c r="U1640" s="30">
        <v>2.2006513928122724E-3</v>
      </c>
      <c r="V1640" s="30">
        <v>2.7989098466726795E-3</v>
      </c>
      <c r="W1640" s="30">
        <v>2.7989098466726795E-3</v>
      </c>
      <c r="X1640" s="30">
        <v>1.4830926119232179E-3</v>
      </c>
      <c r="Y1640" s="30">
        <v>1.4830926119232179E-3</v>
      </c>
      <c r="Z1640" s="28" t="s">
        <v>1879</v>
      </c>
    </row>
    <row r="1641" spans="1:26">
      <c r="A1641" s="27" t="s">
        <v>1686</v>
      </c>
      <c r="B1641" s="30">
        <v>8.7440671173000001E-4</v>
      </c>
      <c r="C1641" s="30">
        <v>8.7440671173000001E-4</v>
      </c>
      <c r="D1641" s="30">
        <v>0.75144642814272999</v>
      </c>
      <c r="E1641" s="30">
        <v>0.75144642814272999</v>
      </c>
      <c r="F1641" s="30">
        <v>9.5334496686399997E-2</v>
      </c>
      <c r="G1641" s="30">
        <v>9.5334496686399997E-2</v>
      </c>
      <c r="H1641" s="30">
        <v>0.27454941635476998</v>
      </c>
      <c r="I1641" s="30">
        <v>0.27454941635476998</v>
      </c>
      <c r="J1641" s="30">
        <v>6.6242932699999998E-6</v>
      </c>
      <c r="K1641" s="30">
        <v>6.6242932699999998E-6</v>
      </c>
      <c r="L1641" s="30">
        <v>9.7348815249299996E-3</v>
      </c>
      <c r="M1641" s="30">
        <v>9.7348815249299996E-3</v>
      </c>
      <c r="N1641" s="30">
        <v>6.6664052390000002E-4</v>
      </c>
      <c r="O1641" s="30">
        <v>6.6664052390000002E-4</v>
      </c>
      <c r="P1641" s="30">
        <v>3.4014550448299998E-3</v>
      </c>
      <c r="Q1641" s="30">
        <v>3.4014550448299998E-3</v>
      </c>
      <c r="R1641" s="30">
        <v>0</v>
      </c>
      <c r="S1641" s="30">
        <v>0</v>
      </c>
      <c r="T1641" s="30">
        <v>0</v>
      </c>
      <c r="U1641" s="30">
        <v>0</v>
      </c>
      <c r="V1641" s="30">
        <v>2.1695227638131837E-2</v>
      </c>
      <c r="W1641" s="30">
        <v>2.1695227638131837E-2</v>
      </c>
      <c r="X1641" s="30">
        <v>5.8556359503765948E-3</v>
      </c>
      <c r="Y1641" s="30">
        <v>5.8556359503765948E-3</v>
      </c>
      <c r="Z1641" s="28" t="s">
        <v>1879</v>
      </c>
    </row>
    <row r="1642" spans="1:26">
      <c r="A1642" s="27" t="s">
        <v>1687</v>
      </c>
      <c r="B1642" s="30">
        <v>6.7243200990990001E-2</v>
      </c>
      <c r="C1642" s="30">
        <v>6.7243200990990001E-2</v>
      </c>
      <c r="D1642" s="30">
        <v>0.59826508646558996</v>
      </c>
      <c r="E1642" s="30">
        <v>0.59826508646558996</v>
      </c>
      <c r="F1642" s="30">
        <v>0.50012744598251002</v>
      </c>
      <c r="G1642" s="30">
        <v>0.50012744598251002</v>
      </c>
      <c r="H1642" s="30">
        <v>0.35966517298999001</v>
      </c>
      <c r="I1642" s="30">
        <v>0.35966517298999001</v>
      </c>
      <c r="J1642" s="30">
        <v>1.7885591830999999E-4</v>
      </c>
      <c r="K1642" s="30">
        <v>1.7885591830999999E-4</v>
      </c>
      <c r="L1642" s="30">
        <v>5.2095420244399997E-3</v>
      </c>
      <c r="M1642" s="30">
        <v>5.2095420244399997E-3</v>
      </c>
      <c r="N1642" s="30">
        <v>2.9214540606300001E-3</v>
      </c>
      <c r="O1642" s="30">
        <v>2.9214540606300001E-3</v>
      </c>
      <c r="P1642" s="30">
        <v>2.5825127372700002E-3</v>
      </c>
      <c r="Q1642" s="30">
        <v>2.5825127372700002E-3</v>
      </c>
      <c r="R1642" s="30">
        <v>0</v>
      </c>
      <c r="S1642" s="30">
        <v>0</v>
      </c>
      <c r="T1642" s="30">
        <v>1.2483695173771436E-3</v>
      </c>
      <c r="U1642" s="30">
        <v>1.2483695173771436E-3</v>
      </c>
      <c r="V1642" s="30">
        <v>1.0989765107250696E-2</v>
      </c>
      <c r="W1642" s="30">
        <v>1.0989765107250696E-2</v>
      </c>
      <c r="X1642" s="30">
        <v>3.3789638990650295E-3</v>
      </c>
      <c r="Y1642" s="30">
        <v>3.3789638990650295E-3</v>
      </c>
      <c r="Z1642" s="28" t="s">
        <v>1879</v>
      </c>
    </row>
    <row r="1643" spans="1:26">
      <c r="A1643" s="27" t="s">
        <v>1688</v>
      </c>
      <c r="B1643" s="30">
        <v>11.000327902516901</v>
      </c>
      <c r="C1643" s="30">
        <v>11.000327902516901</v>
      </c>
      <c r="D1643" s="30">
        <v>4.2284916335235296</v>
      </c>
      <c r="E1643" s="30">
        <v>4.2284916335235296</v>
      </c>
      <c r="F1643" s="30">
        <v>30.759764322967701</v>
      </c>
      <c r="G1643" s="30">
        <v>30.759764322967701</v>
      </c>
      <c r="H1643" s="30">
        <v>14.094349033476099</v>
      </c>
      <c r="I1643" s="30">
        <v>14.094349033476099</v>
      </c>
      <c r="J1643" s="30">
        <v>6.5212855103519998E-2</v>
      </c>
      <c r="K1643" s="30">
        <v>6.5212855103519998E-2</v>
      </c>
      <c r="L1643" s="30">
        <v>2.6495842769460001E-2</v>
      </c>
      <c r="M1643" s="30">
        <v>2.6495842769460001E-2</v>
      </c>
      <c r="N1643" s="30">
        <v>0.10693208109485999</v>
      </c>
      <c r="O1643" s="30">
        <v>0.10693208109485999</v>
      </c>
      <c r="P1643" s="30">
        <v>6.3671110652469998E-2</v>
      </c>
      <c r="Q1643" s="30">
        <v>6.3671110652469998E-2</v>
      </c>
      <c r="R1643" s="30">
        <v>6.594483950993478E-2</v>
      </c>
      <c r="S1643" s="30">
        <v>6.594483950993478E-2</v>
      </c>
      <c r="T1643" s="30">
        <v>0.10230228147531673</v>
      </c>
      <c r="U1643" s="30">
        <v>0.10230228147531673</v>
      </c>
      <c r="V1643" s="30">
        <v>0.11703952786165249</v>
      </c>
      <c r="W1643" s="30">
        <v>0.11703952786165249</v>
      </c>
      <c r="X1643" s="30">
        <v>9.1757259678799968E-2</v>
      </c>
      <c r="Y1643" s="30">
        <v>9.1757259678799968E-2</v>
      </c>
      <c r="Z1643" s="28" t="s">
        <v>1880</v>
      </c>
    </row>
    <row r="1644" spans="1:26">
      <c r="A1644" s="27" t="s">
        <v>1689</v>
      </c>
      <c r="B1644" s="30">
        <v>1.063861499276E-2</v>
      </c>
      <c r="C1644" s="30">
        <v>1.063861499276E-2</v>
      </c>
      <c r="D1644" s="30">
        <v>0.73735425686002998</v>
      </c>
      <c r="E1644" s="30">
        <v>0.73735425686002998</v>
      </c>
      <c r="F1644" s="30">
        <v>0.77628818477706996</v>
      </c>
      <c r="G1644" s="30">
        <v>0.77628818477706996</v>
      </c>
      <c r="H1644" s="30">
        <v>0.45758236059127999</v>
      </c>
      <c r="I1644" s="30">
        <v>0.45758236059127999</v>
      </c>
      <c r="J1644" s="30">
        <v>1.2586157213999999E-4</v>
      </c>
      <c r="K1644" s="30">
        <v>1.2586157213999999E-4</v>
      </c>
      <c r="L1644" s="30">
        <v>1.5640629626370001E-2</v>
      </c>
      <c r="M1644" s="30">
        <v>1.5640629626370001E-2</v>
      </c>
      <c r="N1644" s="30">
        <v>1.5734677071500001E-3</v>
      </c>
      <c r="O1644" s="30">
        <v>1.5734677071500001E-3</v>
      </c>
      <c r="P1644" s="30">
        <v>5.6466005956200003E-3</v>
      </c>
      <c r="Q1644" s="30">
        <v>5.6466005956200003E-3</v>
      </c>
      <c r="R1644" s="30">
        <v>3.6102398325378663E-4</v>
      </c>
      <c r="S1644" s="30">
        <v>3.6102398325378663E-4</v>
      </c>
      <c r="T1644" s="30">
        <v>3.1889439274025112E-3</v>
      </c>
      <c r="U1644" s="30">
        <v>3.1889439274025112E-3</v>
      </c>
      <c r="V1644" s="30">
        <v>1.6175836241716011E-2</v>
      </c>
      <c r="W1644" s="30">
        <v>1.6175836241716011E-2</v>
      </c>
      <c r="X1644" s="30">
        <v>5.5645740640045084E-3</v>
      </c>
      <c r="Y1644" s="30">
        <v>5.5645740640045084E-3</v>
      </c>
      <c r="Z1644" s="28" t="s">
        <v>1879</v>
      </c>
    </row>
    <row r="1645" spans="1:26">
      <c r="A1645" s="27" t="s">
        <v>1690</v>
      </c>
      <c r="B1645" s="30">
        <v>2.2138388110720001E-2</v>
      </c>
      <c r="C1645" s="30">
        <v>2.2138388110720001E-2</v>
      </c>
      <c r="D1645" s="30">
        <v>1.6340836887719999E-2</v>
      </c>
      <c r="E1645" s="30">
        <v>1.6340836887719999E-2</v>
      </c>
      <c r="F1645" s="30">
        <v>0.19607564409239001</v>
      </c>
      <c r="G1645" s="30">
        <v>0.19607564409239001</v>
      </c>
      <c r="H1645" s="30">
        <v>6.7167822314659995E-2</v>
      </c>
      <c r="I1645" s="30">
        <v>6.7167822314659995E-2</v>
      </c>
      <c r="J1645" s="30">
        <v>3.0471749044999998E-4</v>
      </c>
      <c r="K1645" s="30">
        <v>3.0471749044999998E-4</v>
      </c>
      <c r="L1645" s="30">
        <v>6.4018949610000005E-5</v>
      </c>
      <c r="M1645" s="30">
        <v>6.4018949610000005E-5</v>
      </c>
      <c r="N1645" s="30">
        <v>1.46562879887E-3</v>
      </c>
      <c r="O1645" s="30">
        <v>1.46562879887E-3</v>
      </c>
      <c r="P1645" s="30">
        <v>5.3846448979000001E-4</v>
      </c>
      <c r="Q1645" s="30">
        <v>5.3846448979000001E-4</v>
      </c>
      <c r="R1645" s="30">
        <v>0</v>
      </c>
      <c r="S1645" s="30">
        <v>0</v>
      </c>
      <c r="T1645" s="30">
        <v>1.5696646207277353E-2</v>
      </c>
      <c r="U1645" s="30">
        <v>1.5696646207277353E-2</v>
      </c>
      <c r="V1645" s="30">
        <v>4.450805850750951E-3</v>
      </c>
      <c r="W1645" s="30">
        <v>4.450805850750951E-3</v>
      </c>
      <c r="X1645" s="30">
        <v>6.3914544230161156E-3</v>
      </c>
      <c r="Y1645" s="30">
        <v>6.3914544230161156E-3</v>
      </c>
      <c r="Z1645" s="28" t="s">
        <v>1879</v>
      </c>
    </row>
    <row r="1646" spans="1:26">
      <c r="A1646" s="27" t="s">
        <v>1691</v>
      </c>
      <c r="B1646" s="30">
        <v>0.18612276802718999</v>
      </c>
      <c r="C1646" s="30">
        <v>0.18612276802718999</v>
      </c>
      <c r="D1646" s="30">
        <v>1.2931827821035</v>
      </c>
      <c r="E1646" s="30">
        <v>1.2931827821035</v>
      </c>
      <c r="F1646" s="30">
        <v>0.37113250460766001</v>
      </c>
      <c r="G1646" s="30">
        <v>0.37113250460766001</v>
      </c>
      <c r="H1646" s="30">
        <v>0.60211178628648998</v>
      </c>
      <c r="I1646" s="30">
        <v>0.60211178628648998</v>
      </c>
      <c r="J1646" s="30">
        <v>3.43138391423E-3</v>
      </c>
      <c r="K1646" s="30">
        <v>3.43138391423E-3</v>
      </c>
      <c r="L1646" s="30">
        <v>1.2147595688320001E-2</v>
      </c>
      <c r="M1646" s="30">
        <v>1.2147595688320001E-2</v>
      </c>
      <c r="N1646" s="30">
        <v>1.0048625544099999E-3</v>
      </c>
      <c r="O1646" s="30">
        <v>1.0048625544099999E-3</v>
      </c>
      <c r="P1646" s="30">
        <v>5.65850767279E-3</v>
      </c>
      <c r="Q1646" s="30">
        <v>5.65850767279E-3</v>
      </c>
      <c r="R1646" s="30">
        <v>0</v>
      </c>
      <c r="S1646" s="30">
        <v>0</v>
      </c>
      <c r="T1646" s="30">
        <v>8.2064291030144922E-3</v>
      </c>
      <c r="U1646" s="30">
        <v>8.2064291030144922E-3</v>
      </c>
      <c r="V1646" s="30">
        <v>2.4999019646288379E-4</v>
      </c>
      <c r="W1646" s="30">
        <v>2.4999019646288379E-4</v>
      </c>
      <c r="X1646" s="30">
        <v>2.780964023427836E-3</v>
      </c>
      <c r="Y1646" s="30">
        <v>2.780964023427836E-3</v>
      </c>
      <c r="Z1646" s="28" t="s">
        <v>1879</v>
      </c>
    </row>
    <row r="1647" spans="1:26">
      <c r="A1647" s="27" t="s">
        <v>1692</v>
      </c>
      <c r="B1647" s="30">
        <v>6.4278829752349997E-2</v>
      </c>
      <c r="C1647" s="30">
        <v>6.4278829752349997E-2</v>
      </c>
      <c r="D1647" s="30">
        <v>3.7971239486900002E-3</v>
      </c>
      <c r="E1647" s="30">
        <v>3.7971239486900002E-3</v>
      </c>
      <c r="F1647" s="30">
        <v>5.0468609074150003E-2</v>
      </c>
      <c r="G1647" s="30">
        <v>5.0468609074150003E-2</v>
      </c>
      <c r="H1647" s="30">
        <v>4.0552858823079997E-2</v>
      </c>
      <c r="I1647" s="30">
        <v>4.0552858823079997E-2</v>
      </c>
      <c r="J1647" s="30">
        <v>3.5771183661999998E-4</v>
      </c>
      <c r="K1647" s="30">
        <v>3.5771183661999998E-4</v>
      </c>
      <c r="L1647" s="30">
        <v>4.8014212209999998E-5</v>
      </c>
      <c r="M1647" s="30">
        <v>4.8014212209999998E-5</v>
      </c>
      <c r="N1647" s="30">
        <v>3.1371318772E-4</v>
      </c>
      <c r="O1647" s="30">
        <v>3.1371318772E-4</v>
      </c>
      <c r="P1647" s="30">
        <v>2.4343357768999999E-4</v>
      </c>
      <c r="Q1647" s="30">
        <v>2.4343357768999999E-4</v>
      </c>
      <c r="R1647" s="30">
        <v>0</v>
      </c>
      <c r="S1647" s="30">
        <v>0</v>
      </c>
      <c r="T1647" s="30">
        <v>4.2652625177052404E-3</v>
      </c>
      <c r="U1647" s="30">
        <v>4.2652625177052404E-3</v>
      </c>
      <c r="V1647" s="30">
        <v>1.426904827261676E-2</v>
      </c>
      <c r="W1647" s="30">
        <v>1.426904827261676E-2</v>
      </c>
      <c r="X1647" s="30">
        <v>5.2616051004626564E-3</v>
      </c>
      <c r="Y1647" s="30">
        <v>5.2616051004626564E-3</v>
      </c>
      <c r="Z1647" s="28" t="s">
        <v>1879</v>
      </c>
    </row>
    <row r="1648" spans="1:26">
      <c r="A1648" s="27" t="s">
        <v>1693</v>
      </c>
      <c r="B1648" s="30">
        <v>8.9603502926279999E-2</v>
      </c>
      <c r="C1648" s="30">
        <v>8.9603502926279999E-2</v>
      </c>
      <c r="D1648" s="30">
        <v>8.0495826764720002E-2</v>
      </c>
      <c r="E1648" s="30">
        <v>8.0495826764720002E-2</v>
      </c>
      <c r="F1648" s="30">
        <v>0.50298517705187995</v>
      </c>
      <c r="G1648" s="30">
        <v>0.50298517705187995</v>
      </c>
      <c r="H1648" s="30">
        <v>0.19816551631071</v>
      </c>
      <c r="I1648" s="30">
        <v>0.19816551631071</v>
      </c>
      <c r="J1648" s="30">
        <v>2.5172314429000001E-4</v>
      </c>
      <c r="K1648" s="30">
        <v>2.5172314429000001E-4</v>
      </c>
      <c r="L1648" s="30">
        <v>6.3618831174000001E-4</v>
      </c>
      <c r="M1648" s="30">
        <v>6.3618831174000001E-4</v>
      </c>
      <c r="N1648" s="30">
        <v>6.1272106975999996E-4</v>
      </c>
      <c r="O1648" s="30">
        <v>6.1272106975999996E-4</v>
      </c>
      <c r="P1648" s="30">
        <v>4.7628308679000003E-4</v>
      </c>
      <c r="Q1648" s="30">
        <v>4.7628308679000003E-4</v>
      </c>
      <c r="R1648" s="30">
        <v>0</v>
      </c>
      <c r="S1648" s="30">
        <v>0</v>
      </c>
      <c r="T1648" s="30">
        <v>1.4116178388803085E-2</v>
      </c>
      <c r="U1648" s="30">
        <v>1.4116178388803085E-2</v>
      </c>
      <c r="V1648" s="30">
        <v>1.3528881220344299E-3</v>
      </c>
      <c r="W1648" s="30">
        <v>1.3528881220344299E-3</v>
      </c>
      <c r="X1648" s="30">
        <v>5.0327246170882439E-3</v>
      </c>
      <c r="Y1648" s="30">
        <v>5.0327246170882439E-3</v>
      </c>
      <c r="Z1648" s="28" t="s">
        <v>1879</v>
      </c>
    </row>
    <row r="1649" spans="1:26">
      <c r="A1649" s="27" t="s">
        <v>1694</v>
      </c>
      <c r="B1649" s="30">
        <v>3.4744418204900001E-3</v>
      </c>
      <c r="C1649" s="30">
        <v>3.4744418204900001E-3</v>
      </c>
      <c r="D1649" s="30">
        <v>0.38276129734400999</v>
      </c>
      <c r="E1649" s="30">
        <v>0.38276129734400999</v>
      </c>
      <c r="F1649" s="30">
        <v>4.0184698639270003E-2</v>
      </c>
      <c r="G1649" s="30">
        <v>4.0184698639270003E-2</v>
      </c>
      <c r="H1649" s="30">
        <v>0.13879550653368</v>
      </c>
      <c r="I1649" s="30">
        <v>0.13879550653368</v>
      </c>
      <c r="J1649" s="30">
        <v>6.6242932709999994E-5</v>
      </c>
      <c r="K1649" s="30">
        <v>6.6242932709999994E-5</v>
      </c>
      <c r="L1649" s="30">
        <v>1.9925898065800002E-3</v>
      </c>
      <c r="M1649" s="30">
        <v>1.9925898065800002E-3</v>
      </c>
      <c r="N1649" s="30">
        <v>2.7449903924999999E-4</v>
      </c>
      <c r="O1649" s="30">
        <v>2.7449903924999999E-4</v>
      </c>
      <c r="P1649" s="30">
        <v>7.5940692172000003E-4</v>
      </c>
      <c r="Q1649" s="30">
        <v>7.5940692172000003E-4</v>
      </c>
      <c r="R1649" s="30">
        <v>0</v>
      </c>
      <c r="S1649" s="30">
        <v>0</v>
      </c>
      <c r="T1649" s="30">
        <v>0</v>
      </c>
      <c r="U1649" s="30">
        <v>0</v>
      </c>
      <c r="V1649" s="30">
        <v>4.0537625975451946E-3</v>
      </c>
      <c r="W1649" s="30">
        <v>4.0537625975451946E-3</v>
      </c>
      <c r="X1649" s="30">
        <v>1.0941280910441581E-3</v>
      </c>
      <c r="Y1649" s="30">
        <v>1.0941280910441581E-3</v>
      </c>
      <c r="Z1649" s="28" t="s">
        <v>1879</v>
      </c>
    </row>
    <row r="1650" spans="1:26">
      <c r="A1650" s="27" t="s">
        <v>1695</v>
      </c>
      <c r="B1650" s="30"/>
      <c r="C1650" s="30"/>
      <c r="D1650" s="30"/>
      <c r="E1650" s="30"/>
      <c r="F1650" s="30"/>
      <c r="G1650" s="30"/>
      <c r="H1650" s="30"/>
      <c r="I1650" s="30"/>
      <c r="J1650" s="30"/>
      <c r="K1650" s="30"/>
      <c r="L1650" s="30"/>
      <c r="M1650" s="30"/>
      <c r="N1650" s="30"/>
      <c r="O1650" s="30"/>
      <c r="P1650" s="30"/>
      <c r="Q1650" s="30"/>
      <c r="R1650" s="30"/>
      <c r="S1650" s="30"/>
      <c r="T1650" s="30"/>
      <c r="U1650" s="30"/>
      <c r="V1650" s="30"/>
      <c r="W1650" s="30"/>
      <c r="X1650" s="30"/>
      <c r="Y1650" s="30"/>
      <c r="Z1650" s="28"/>
    </row>
    <row r="1651" spans="1:26">
      <c r="A1651" s="27" t="s">
        <v>1696</v>
      </c>
      <c r="B1651" s="30"/>
      <c r="C1651" s="30"/>
      <c r="D1651" s="30"/>
      <c r="E1651" s="30"/>
      <c r="F1651" s="30"/>
      <c r="G1651" s="30"/>
      <c r="H1651" s="30"/>
      <c r="I1651" s="30"/>
      <c r="J1651" s="30"/>
      <c r="K1651" s="30"/>
      <c r="L1651" s="30"/>
      <c r="M1651" s="30"/>
      <c r="N1651" s="30"/>
      <c r="O1651" s="30"/>
      <c r="P1651" s="30"/>
      <c r="Q1651" s="30"/>
      <c r="R1651" s="30"/>
      <c r="S1651" s="30"/>
      <c r="T1651" s="30"/>
      <c r="U1651" s="30"/>
      <c r="V1651" s="30"/>
      <c r="W1651" s="30"/>
      <c r="X1651" s="30"/>
      <c r="Y1651" s="30"/>
      <c r="Z1651" s="28"/>
    </row>
    <row r="1652" spans="1:26">
      <c r="A1652" s="27" t="s">
        <v>1697</v>
      </c>
      <c r="B1652" s="30"/>
      <c r="C1652" s="30"/>
      <c r="D1652" s="30"/>
      <c r="E1652" s="30"/>
      <c r="F1652" s="30"/>
      <c r="G1652" s="30"/>
      <c r="H1652" s="30"/>
      <c r="I1652" s="30"/>
      <c r="J1652" s="30"/>
      <c r="K1652" s="30"/>
      <c r="L1652" s="30"/>
      <c r="M1652" s="30"/>
      <c r="N1652" s="30"/>
      <c r="O1652" s="30"/>
      <c r="P1652" s="30"/>
      <c r="Q1652" s="30"/>
      <c r="R1652" s="30"/>
      <c r="S1652" s="30"/>
      <c r="T1652" s="30"/>
      <c r="U1652" s="30"/>
      <c r="V1652" s="30"/>
      <c r="W1652" s="30"/>
      <c r="X1652" s="30"/>
      <c r="Y1652" s="30"/>
      <c r="Z1652" s="28"/>
    </row>
    <row r="1653" spans="1:26">
      <c r="A1653" s="27" t="s">
        <v>1698</v>
      </c>
      <c r="B1653" s="30"/>
      <c r="C1653" s="30"/>
      <c r="D1653" s="30"/>
      <c r="E1653" s="30"/>
      <c r="F1653" s="30"/>
      <c r="G1653" s="30"/>
      <c r="H1653" s="30"/>
      <c r="I1653" s="30"/>
      <c r="J1653" s="30"/>
      <c r="K1653" s="30"/>
      <c r="L1653" s="30"/>
      <c r="M1653" s="30"/>
      <c r="N1653" s="30"/>
      <c r="O1653" s="30"/>
      <c r="P1653" s="30"/>
      <c r="Q1653" s="30"/>
      <c r="R1653" s="30"/>
      <c r="S1653" s="30"/>
      <c r="T1653" s="30"/>
      <c r="U1653" s="30"/>
      <c r="V1653" s="30"/>
      <c r="W1653" s="30"/>
      <c r="X1653" s="30"/>
      <c r="Y1653" s="30"/>
      <c r="Z1653" s="28"/>
    </row>
    <row r="1654" spans="1:26">
      <c r="A1654" s="27" t="s">
        <v>1699</v>
      </c>
      <c r="B1654" s="30"/>
      <c r="C1654" s="30"/>
      <c r="D1654" s="30"/>
      <c r="E1654" s="30"/>
      <c r="F1654" s="30"/>
      <c r="G1654" s="30"/>
      <c r="H1654" s="30"/>
      <c r="I1654" s="30"/>
      <c r="J1654" s="30"/>
      <c r="K1654" s="30"/>
      <c r="L1654" s="30"/>
      <c r="M1654" s="30"/>
      <c r="N1654" s="30"/>
      <c r="O1654" s="30"/>
      <c r="P1654" s="30"/>
      <c r="Q1654" s="30"/>
      <c r="R1654" s="30"/>
      <c r="S1654" s="30"/>
      <c r="T1654" s="30"/>
      <c r="U1654" s="30"/>
      <c r="V1654" s="30"/>
      <c r="W1654" s="30"/>
      <c r="X1654" s="30"/>
      <c r="Y1654" s="30"/>
      <c r="Z1654" s="28"/>
    </row>
    <row r="1655" spans="1:26">
      <c r="A1655" s="27" t="s">
        <v>1700</v>
      </c>
      <c r="B1655" s="30"/>
      <c r="C1655" s="30"/>
      <c r="D1655" s="30"/>
      <c r="E1655" s="30"/>
      <c r="F1655" s="30"/>
      <c r="G1655" s="30"/>
      <c r="H1655" s="30"/>
      <c r="I1655" s="30"/>
      <c r="J1655" s="30"/>
      <c r="K1655" s="30"/>
      <c r="L1655" s="30"/>
      <c r="M1655" s="30"/>
      <c r="N1655" s="30"/>
      <c r="O1655" s="30"/>
      <c r="P1655" s="30"/>
      <c r="Q1655" s="30"/>
      <c r="R1655" s="30"/>
      <c r="S1655" s="30"/>
      <c r="T1655" s="30"/>
      <c r="U1655" s="30"/>
      <c r="V1655" s="30"/>
      <c r="W1655" s="30"/>
      <c r="X1655" s="30"/>
      <c r="Y1655" s="30"/>
      <c r="Z1655" s="28"/>
    </row>
    <row r="1656" spans="1:26">
      <c r="A1656" s="27" t="s">
        <v>1701</v>
      </c>
      <c r="B1656" s="30"/>
      <c r="C1656" s="30"/>
      <c r="D1656" s="30"/>
      <c r="E1656" s="30"/>
      <c r="F1656" s="30"/>
      <c r="G1656" s="30"/>
      <c r="H1656" s="30"/>
      <c r="I1656" s="30"/>
      <c r="J1656" s="30"/>
      <c r="K1656" s="30"/>
      <c r="L1656" s="30"/>
      <c r="M1656" s="30"/>
      <c r="N1656" s="30"/>
      <c r="O1656" s="30"/>
      <c r="P1656" s="30"/>
      <c r="Q1656" s="30"/>
      <c r="R1656" s="30"/>
      <c r="S1656" s="30"/>
      <c r="T1656" s="30"/>
      <c r="U1656" s="30"/>
      <c r="V1656" s="30"/>
      <c r="W1656" s="30"/>
      <c r="X1656" s="30"/>
      <c r="Y1656" s="30"/>
      <c r="Z1656" s="28"/>
    </row>
    <row r="1657" spans="1:26">
      <c r="A1657" s="27" t="s">
        <v>1702</v>
      </c>
      <c r="B1657" s="30"/>
      <c r="C1657" s="30"/>
      <c r="D1657" s="30"/>
      <c r="E1657" s="30"/>
      <c r="F1657" s="30"/>
      <c r="G1657" s="30"/>
      <c r="H1657" s="30"/>
      <c r="I1657" s="30"/>
      <c r="J1657" s="30"/>
      <c r="K1657" s="30"/>
      <c r="L1657" s="30"/>
      <c r="M1657" s="30"/>
      <c r="N1657" s="30"/>
      <c r="O1657" s="30"/>
      <c r="P1657" s="30"/>
      <c r="Q1657" s="30"/>
      <c r="R1657" s="30"/>
      <c r="S1657" s="30"/>
      <c r="T1657" s="30"/>
      <c r="U1657" s="30"/>
      <c r="V1657" s="30"/>
      <c r="W1657" s="30"/>
      <c r="X1657" s="30"/>
      <c r="Y1657" s="30"/>
      <c r="Z1657" s="28"/>
    </row>
    <row r="1658" spans="1:26">
      <c r="A1658" s="27" t="s">
        <v>1703</v>
      </c>
      <c r="B1658" s="30"/>
      <c r="C1658" s="30"/>
      <c r="D1658" s="30"/>
      <c r="E1658" s="30"/>
      <c r="F1658" s="30"/>
      <c r="G1658" s="30"/>
      <c r="H1658" s="30"/>
      <c r="I1658" s="30"/>
      <c r="J1658" s="30"/>
      <c r="K1658" s="30"/>
      <c r="L1658" s="30"/>
      <c r="M1658" s="30"/>
      <c r="N1658" s="30"/>
      <c r="O1658" s="30"/>
      <c r="P1658" s="30"/>
      <c r="Q1658" s="30"/>
      <c r="R1658" s="30"/>
      <c r="S1658" s="30"/>
      <c r="T1658" s="30"/>
      <c r="U1658" s="30"/>
      <c r="V1658" s="30"/>
      <c r="W1658" s="30"/>
      <c r="X1658" s="30"/>
      <c r="Y1658" s="30"/>
      <c r="Z1658" s="28"/>
    </row>
    <row r="1659" spans="1:26">
      <c r="A1659" s="27" t="s">
        <v>1704</v>
      </c>
      <c r="B1659" s="30"/>
      <c r="C1659" s="30"/>
      <c r="D1659" s="30"/>
      <c r="E1659" s="30"/>
      <c r="F1659" s="30"/>
      <c r="G1659" s="30"/>
      <c r="H1659" s="30"/>
      <c r="I1659" s="30"/>
      <c r="J1659" s="30"/>
      <c r="K1659" s="30"/>
      <c r="L1659" s="30"/>
      <c r="M1659" s="30"/>
      <c r="N1659" s="30"/>
      <c r="O1659" s="30"/>
      <c r="P1659" s="30"/>
      <c r="Q1659" s="30"/>
      <c r="R1659" s="30"/>
      <c r="S1659" s="30"/>
      <c r="T1659" s="30"/>
      <c r="U1659" s="30"/>
      <c r="V1659" s="30"/>
      <c r="W1659" s="30"/>
      <c r="X1659" s="30"/>
      <c r="Y1659" s="30"/>
      <c r="Z1659" s="28"/>
    </row>
    <row r="1660" spans="1:26">
      <c r="A1660" s="27" t="s">
        <v>1705</v>
      </c>
      <c r="B1660" s="30"/>
      <c r="C1660" s="30"/>
      <c r="D1660" s="30"/>
      <c r="E1660" s="30"/>
      <c r="F1660" s="30"/>
      <c r="G1660" s="30"/>
      <c r="H1660" s="30"/>
      <c r="I1660" s="30"/>
      <c r="J1660" s="30"/>
      <c r="K1660" s="30"/>
      <c r="L1660" s="30"/>
      <c r="M1660" s="30"/>
      <c r="N1660" s="30"/>
      <c r="O1660" s="30"/>
      <c r="P1660" s="30"/>
      <c r="Q1660" s="30"/>
      <c r="R1660" s="30"/>
      <c r="S1660" s="30"/>
      <c r="T1660" s="30"/>
      <c r="U1660" s="30"/>
      <c r="V1660" s="30"/>
      <c r="W1660" s="30"/>
      <c r="X1660" s="30"/>
      <c r="Y1660" s="30"/>
      <c r="Z1660" s="28"/>
    </row>
    <row r="1661" spans="1:26">
      <c r="A1661" s="27" t="s">
        <v>1706</v>
      </c>
      <c r="B1661" s="30"/>
      <c r="C1661" s="30"/>
      <c r="D1661" s="30"/>
      <c r="E1661" s="30"/>
      <c r="F1661" s="30"/>
      <c r="G1661" s="30"/>
      <c r="H1661" s="30"/>
      <c r="I1661" s="30"/>
      <c r="J1661" s="30"/>
      <c r="K1661" s="30"/>
      <c r="L1661" s="30"/>
      <c r="M1661" s="30"/>
      <c r="N1661" s="30"/>
      <c r="O1661" s="30"/>
      <c r="P1661" s="30"/>
      <c r="Q1661" s="30"/>
      <c r="R1661" s="30"/>
      <c r="S1661" s="30"/>
      <c r="T1661" s="30"/>
      <c r="U1661" s="30"/>
      <c r="V1661" s="30"/>
      <c r="W1661" s="30"/>
      <c r="X1661" s="30"/>
      <c r="Y1661" s="30"/>
      <c r="Z1661" s="28"/>
    </row>
    <row r="1662" spans="1:26">
      <c r="A1662" s="27" t="s">
        <v>1707</v>
      </c>
      <c r="B1662" s="30"/>
      <c r="C1662" s="30"/>
      <c r="D1662" s="30"/>
      <c r="E1662" s="30"/>
      <c r="F1662" s="30"/>
      <c r="G1662" s="30"/>
      <c r="H1662" s="30"/>
      <c r="I1662" s="30"/>
      <c r="J1662" s="30"/>
      <c r="K1662" s="30"/>
      <c r="L1662" s="30"/>
      <c r="M1662" s="30"/>
      <c r="N1662" s="30"/>
      <c r="O1662" s="30"/>
      <c r="P1662" s="30"/>
      <c r="Q1662" s="30"/>
      <c r="R1662" s="30"/>
      <c r="S1662" s="30"/>
      <c r="T1662" s="30"/>
      <c r="U1662" s="30"/>
      <c r="V1662" s="30"/>
      <c r="W1662" s="30"/>
      <c r="X1662" s="30"/>
      <c r="Y1662" s="30"/>
      <c r="Z1662" s="28"/>
    </row>
    <row r="1663" spans="1:26">
      <c r="A1663" s="27" t="s">
        <v>1708</v>
      </c>
      <c r="B1663" s="30"/>
      <c r="C1663" s="30"/>
      <c r="D1663" s="30"/>
      <c r="E1663" s="30"/>
      <c r="F1663" s="30"/>
      <c r="G1663" s="30"/>
      <c r="H1663" s="30"/>
      <c r="I1663" s="30"/>
      <c r="J1663" s="30"/>
      <c r="K1663" s="30"/>
      <c r="L1663" s="30"/>
      <c r="M1663" s="30"/>
      <c r="N1663" s="30"/>
      <c r="O1663" s="30"/>
      <c r="P1663" s="30"/>
      <c r="Q1663" s="30"/>
      <c r="R1663" s="30"/>
      <c r="S1663" s="30"/>
      <c r="T1663" s="30"/>
      <c r="U1663" s="30"/>
      <c r="V1663" s="30"/>
      <c r="W1663" s="30"/>
      <c r="X1663" s="30"/>
      <c r="Y1663" s="30"/>
      <c r="Z1663" s="28"/>
    </row>
    <row r="1664" spans="1:26">
      <c r="A1664" s="27" t="s">
        <v>1709</v>
      </c>
      <c r="B1664" s="30"/>
      <c r="C1664" s="30"/>
      <c r="D1664" s="30"/>
      <c r="E1664" s="30"/>
      <c r="F1664" s="30"/>
      <c r="G1664" s="30"/>
      <c r="H1664" s="30"/>
      <c r="I1664" s="30"/>
      <c r="J1664" s="30"/>
      <c r="K1664" s="30"/>
      <c r="L1664" s="30"/>
      <c r="M1664" s="30"/>
      <c r="N1664" s="30"/>
      <c r="O1664" s="30"/>
      <c r="P1664" s="30"/>
      <c r="Q1664" s="30"/>
      <c r="R1664" s="30"/>
      <c r="S1664" s="30"/>
      <c r="T1664" s="30"/>
      <c r="U1664" s="30"/>
      <c r="V1664" s="30"/>
      <c r="W1664" s="30"/>
      <c r="X1664" s="30"/>
      <c r="Y1664" s="30"/>
      <c r="Z1664" s="28"/>
    </row>
    <row r="1665" spans="1:26">
      <c r="A1665" s="27" t="s">
        <v>1710</v>
      </c>
      <c r="B1665" s="30"/>
      <c r="C1665" s="30"/>
      <c r="D1665" s="30"/>
      <c r="E1665" s="30"/>
      <c r="F1665" s="30"/>
      <c r="G1665" s="30"/>
      <c r="H1665" s="30"/>
      <c r="I1665" s="30"/>
      <c r="J1665" s="30"/>
      <c r="K1665" s="30"/>
      <c r="L1665" s="30"/>
      <c r="M1665" s="30"/>
      <c r="N1665" s="30"/>
      <c r="O1665" s="30"/>
      <c r="P1665" s="30"/>
      <c r="Q1665" s="30"/>
      <c r="R1665" s="30"/>
      <c r="S1665" s="30"/>
      <c r="T1665" s="30"/>
      <c r="U1665" s="30"/>
      <c r="V1665" s="30"/>
      <c r="W1665" s="30"/>
      <c r="X1665" s="30"/>
      <c r="Y1665" s="30"/>
      <c r="Z1665" s="28"/>
    </row>
    <row r="1666" spans="1:26">
      <c r="A1666" s="27" t="s">
        <v>1711</v>
      </c>
      <c r="B1666" s="30"/>
      <c r="C1666" s="30"/>
      <c r="D1666" s="30"/>
      <c r="E1666" s="30"/>
      <c r="F1666" s="30"/>
      <c r="G1666" s="30"/>
      <c r="H1666" s="30"/>
      <c r="I1666" s="30"/>
      <c r="J1666" s="30"/>
      <c r="K1666" s="30"/>
      <c r="L1666" s="30"/>
      <c r="M1666" s="30"/>
      <c r="N1666" s="30"/>
      <c r="O1666" s="30"/>
      <c r="P1666" s="30"/>
      <c r="Q1666" s="30"/>
      <c r="R1666" s="30"/>
      <c r="S1666" s="30"/>
      <c r="T1666" s="30"/>
      <c r="U1666" s="30"/>
      <c r="V1666" s="30"/>
      <c r="W1666" s="30"/>
      <c r="X1666" s="30"/>
      <c r="Y1666" s="30"/>
      <c r="Z1666" s="28"/>
    </row>
    <row r="1667" spans="1:26">
      <c r="A1667" s="27" t="s">
        <v>1712</v>
      </c>
      <c r="B1667" s="30"/>
      <c r="C1667" s="30"/>
      <c r="D1667" s="30"/>
      <c r="E1667" s="30"/>
      <c r="F1667" s="30"/>
      <c r="G1667" s="30"/>
      <c r="H1667" s="30"/>
      <c r="I1667" s="30"/>
      <c r="J1667" s="30"/>
      <c r="K1667" s="30"/>
      <c r="L1667" s="30"/>
      <c r="M1667" s="30"/>
      <c r="N1667" s="30"/>
      <c r="O1667" s="30"/>
      <c r="P1667" s="30"/>
      <c r="Q1667" s="30"/>
      <c r="R1667" s="30"/>
      <c r="S1667" s="30"/>
      <c r="T1667" s="30"/>
      <c r="U1667" s="30"/>
      <c r="V1667" s="30"/>
      <c r="W1667" s="30"/>
      <c r="X1667" s="30"/>
      <c r="Y1667" s="30"/>
      <c r="Z1667" s="28"/>
    </row>
    <row r="1668" spans="1:26">
      <c r="A1668" s="27" t="s">
        <v>1713</v>
      </c>
      <c r="B1668" s="30"/>
      <c r="C1668" s="30"/>
      <c r="D1668" s="30"/>
      <c r="E1668" s="30"/>
      <c r="F1668" s="30"/>
      <c r="G1668" s="30"/>
      <c r="H1668" s="30"/>
      <c r="I1668" s="30"/>
      <c r="J1668" s="30"/>
      <c r="K1668" s="30"/>
      <c r="L1668" s="30"/>
      <c r="M1668" s="30"/>
      <c r="N1668" s="30"/>
      <c r="O1668" s="30"/>
      <c r="P1668" s="30"/>
      <c r="Q1668" s="30"/>
      <c r="R1668" s="30"/>
      <c r="S1668" s="30"/>
      <c r="T1668" s="30"/>
      <c r="U1668" s="30"/>
      <c r="V1668" s="30"/>
      <c r="W1668" s="30"/>
      <c r="X1668" s="30"/>
      <c r="Y1668" s="30"/>
      <c r="Z1668" s="28"/>
    </row>
    <row r="1669" spans="1:26">
      <c r="A1669" s="27" t="s">
        <v>1714</v>
      </c>
      <c r="B1669" s="30"/>
      <c r="C1669" s="30"/>
      <c r="D1669" s="30"/>
      <c r="E1669" s="30"/>
      <c r="F1669" s="30"/>
      <c r="G1669" s="30"/>
      <c r="H1669" s="30"/>
      <c r="I1669" s="30"/>
      <c r="J1669" s="30"/>
      <c r="K1669" s="30"/>
      <c r="L1669" s="30"/>
      <c r="M1669" s="30"/>
      <c r="N1669" s="30"/>
      <c r="O1669" s="30"/>
      <c r="P1669" s="30"/>
      <c r="Q1669" s="30"/>
      <c r="R1669" s="30"/>
      <c r="S1669" s="30"/>
      <c r="T1669" s="30"/>
      <c r="U1669" s="30"/>
      <c r="V1669" s="30"/>
      <c r="W1669" s="30"/>
      <c r="X1669" s="30"/>
      <c r="Y1669" s="30"/>
      <c r="Z1669" s="28"/>
    </row>
    <row r="1670" spans="1:26">
      <c r="A1670" s="27" t="s">
        <v>1715</v>
      </c>
      <c r="B1670" s="30"/>
      <c r="C1670" s="30"/>
      <c r="D1670" s="30"/>
      <c r="E1670" s="30"/>
      <c r="F1670" s="30"/>
      <c r="G1670" s="30"/>
      <c r="H1670" s="30"/>
      <c r="I1670" s="30"/>
      <c r="J1670" s="30"/>
      <c r="K1670" s="30"/>
      <c r="L1670" s="30"/>
      <c r="M1670" s="30"/>
      <c r="N1670" s="30"/>
      <c r="O1670" s="30"/>
      <c r="P1670" s="30"/>
      <c r="Q1670" s="30"/>
      <c r="R1670" s="30"/>
      <c r="S1670" s="30"/>
      <c r="T1670" s="30"/>
      <c r="U1670" s="30"/>
      <c r="V1670" s="30"/>
      <c r="W1670" s="30"/>
      <c r="X1670" s="30"/>
      <c r="Y1670" s="30"/>
      <c r="Z1670" s="28"/>
    </row>
    <row r="1671" spans="1:26">
      <c r="A1671" s="27" t="s">
        <v>1716</v>
      </c>
      <c r="B1671" s="30"/>
      <c r="C1671" s="30"/>
      <c r="D1671" s="30"/>
      <c r="E1671" s="30"/>
      <c r="F1671" s="30"/>
      <c r="G1671" s="30"/>
      <c r="H1671" s="30"/>
      <c r="I1671" s="30"/>
      <c r="J1671" s="30"/>
      <c r="K1671" s="30"/>
      <c r="L1671" s="30"/>
      <c r="M1671" s="30"/>
      <c r="N1671" s="30"/>
      <c r="O1671" s="30"/>
      <c r="P1671" s="30"/>
      <c r="Q1671" s="30"/>
      <c r="R1671" s="30"/>
      <c r="S1671" s="30"/>
      <c r="T1671" s="30"/>
      <c r="U1671" s="30"/>
      <c r="V1671" s="30"/>
      <c r="W1671" s="30"/>
      <c r="X1671" s="30"/>
      <c r="Y1671" s="30"/>
      <c r="Z1671" s="28"/>
    </row>
    <row r="1672" spans="1:26">
      <c r="A1672" s="27" t="s">
        <v>1717</v>
      </c>
      <c r="B1672" s="30"/>
      <c r="C1672" s="30"/>
      <c r="D1672" s="30"/>
      <c r="E1672" s="30"/>
      <c r="F1672" s="30"/>
      <c r="G1672" s="30"/>
      <c r="H1672" s="30"/>
      <c r="I1672" s="30"/>
      <c r="J1672" s="30"/>
      <c r="K1672" s="30"/>
      <c r="L1672" s="30"/>
      <c r="M1672" s="30"/>
      <c r="N1672" s="30"/>
      <c r="O1672" s="30"/>
      <c r="P1672" s="30"/>
      <c r="Q1672" s="30"/>
      <c r="R1672" s="30"/>
      <c r="S1672" s="30"/>
      <c r="T1672" s="30"/>
      <c r="U1672" s="30"/>
      <c r="V1672" s="30"/>
      <c r="W1672" s="30"/>
      <c r="X1672" s="30"/>
      <c r="Y1672" s="30"/>
      <c r="Z1672" s="28"/>
    </row>
    <row r="1673" spans="1:26">
      <c r="A1673" s="27" t="s">
        <v>1718</v>
      </c>
      <c r="B1673" s="30"/>
      <c r="C1673" s="30"/>
      <c r="D1673" s="30"/>
      <c r="E1673" s="30"/>
      <c r="F1673" s="30"/>
      <c r="G1673" s="30"/>
      <c r="H1673" s="30"/>
      <c r="I1673" s="30"/>
      <c r="J1673" s="30"/>
      <c r="K1673" s="30"/>
      <c r="L1673" s="30"/>
      <c r="M1673" s="30"/>
      <c r="N1673" s="30"/>
      <c r="O1673" s="30"/>
      <c r="P1673" s="30"/>
      <c r="Q1673" s="30"/>
      <c r="R1673" s="30"/>
      <c r="S1673" s="30"/>
      <c r="T1673" s="30"/>
      <c r="U1673" s="30"/>
      <c r="V1673" s="30"/>
      <c r="W1673" s="30"/>
      <c r="X1673" s="30"/>
      <c r="Y1673" s="30"/>
      <c r="Z1673" s="28"/>
    </row>
    <row r="1674" spans="1:26">
      <c r="A1674" s="27" t="s">
        <v>1719</v>
      </c>
      <c r="B1674" s="30"/>
      <c r="C1674" s="30"/>
      <c r="D1674" s="30"/>
      <c r="E1674" s="30"/>
      <c r="F1674" s="30"/>
      <c r="G1674" s="30"/>
      <c r="H1674" s="30"/>
      <c r="I1674" s="30"/>
      <c r="J1674" s="30"/>
      <c r="K1674" s="30"/>
      <c r="L1674" s="30"/>
      <c r="M1674" s="30"/>
      <c r="N1674" s="30"/>
      <c r="O1674" s="30"/>
      <c r="P1674" s="30"/>
      <c r="Q1674" s="30"/>
      <c r="R1674" s="30"/>
      <c r="S1674" s="30"/>
      <c r="T1674" s="30"/>
      <c r="U1674" s="30"/>
      <c r="V1674" s="30"/>
      <c r="W1674" s="30"/>
      <c r="X1674" s="30"/>
      <c r="Y1674" s="30"/>
      <c r="Z1674" s="28"/>
    </row>
    <row r="1675" spans="1:26">
      <c r="A1675" s="27" t="s">
        <v>1720</v>
      </c>
      <c r="B1675" s="30"/>
      <c r="C1675" s="30"/>
      <c r="D1675" s="30"/>
      <c r="E1675" s="30"/>
      <c r="F1675" s="30"/>
      <c r="G1675" s="30"/>
      <c r="H1675" s="30"/>
      <c r="I1675" s="30"/>
      <c r="J1675" s="30"/>
      <c r="K1675" s="30"/>
      <c r="L1675" s="30"/>
      <c r="M1675" s="30"/>
      <c r="N1675" s="30"/>
      <c r="O1675" s="30"/>
      <c r="P1675" s="30"/>
      <c r="Q1675" s="30"/>
      <c r="R1675" s="30"/>
      <c r="S1675" s="30"/>
      <c r="T1675" s="30"/>
      <c r="U1675" s="30"/>
      <c r="V1675" s="30"/>
      <c r="W1675" s="30"/>
      <c r="X1675" s="30"/>
      <c r="Y1675" s="30"/>
      <c r="Z1675" s="28"/>
    </row>
    <row r="1676" spans="1:26">
      <c r="A1676" s="27" t="s">
        <v>1721</v>
      </c>
      <c r="B1676" s="30"/>
      <c r="C1676" s="30"/>
      <c r="D1676" s="30"/>
      <c r="E1676" s="30"/>
      <c r="F1676" s="30"/>
      <c r="G1676" s="30"/>
      <c r="H1676" s="30"/>
      <c r="I1676" s="30"/>
      <c r="J1676" s="30"/>
      <c r="K1676" s="30"/>
      <c r="L1676" s="30"/>
      <c r="M1676" s="30"/>
      <c r="N1676" s="30"/>
      <c r="O1676" s="30"/>
      <c r="P1676" s="30"/>
      <c r="Q1676" s="30"/>
      <c r="R1676" s="30"/>
      <c r="S1676" s="30"/>
      <c r="T1676" s="30"/>
      <c r="U1676" s="30"/>
      <c r="V1676" s="30"/>
      <c r="W1676" s="30"/>
      <c r="X1676" s="30"/>
      <c r="Y1676" s="30"/>
      <c r="Z1676" s="28"/>
    </row>
    <row r="1677" spans="1:26">
      <c r="A1677" s="27" t="s">
        <v>1722</v>
      </c>
      <c r="B1677" s="30"/>
      <c r="C1677" s="30"/>
      <c r="D1677" s="30"/>
      <c r="E1677" s="30"/>
      <c r="F1677" s="30"/>
      <c r="G1677" s="30"/>
      <c r="H1677" s="30"/>
      <c r="I1677" s="30"/>
      <c r="J1677" s="30"/>
      <c r="K1677" s="30"/>
      <c r="L1677" s="30"/>
      <c r="M1677" s="30"/>
      <c r="N1677" s="30"/>
      <c r="O1677" s="30"/>
      <c r="P1677" s="30"/>
      <c r="Q1677" s="30"/>
      <c r="R1677" s="30"/>
      <c r="S1677" s="30"/>
      <c r="T1677" s="30"/>
      <c r="U1677" s="30"/>
      <c r="V1677" s="30"/>
      <c r="W1677" s="30"/>
      <c r="X1677" s="30"/>
      <c r="Y1677" s="30"/>
      <c r="Z1677" s="28"/>
    </row>
    <row r="1678" spans="1:26">
      <c r="A1678" s="27" t="s">
        <v>1723</v>
      </c>
      <c r="B1678" s="30"/>
      <c r="C1678" s="30"/>
      <c r="D1678" s="30"/>
      <c r="E1678" s="30"/>
      <c r="F1678" s="30"/>
      <c r="G1678" s="30"/>
      <c r="H1678" s="30"/>
      <c r="I1678" s="30"/>
      <c r="J1678" s="30"/>
      <c r="K1678" s="30"/>
      <c r="L1678" s="30"/>
      <c r="M1678" s="30"/>
      <c r="N1678" s="30"/>
      <c r="O1678" s="30"/>
      <c r="P1678" s="30"/>
      <c r="Q1678" s="30"/>
      <c r="R1678" s="30"/>
      <c r="S1678" s="30"/>
      <c r="T1678" s="30"/>
      <c r="U1678" s="30"/>
      <c r="V1678" s="30"/>
      <c r="W1678" s="30"/>
      <c r="X1678" s="30"/>
      <c r="Y1678" s="30"/>
      <c r="Z1678" s="28"/>
    </row>
    <row r="1679" spans="1:26">
      <c r="A1679" s="27" t="s">
        <v>1724</v>
      </c>
      <c r="B1679" s="30"/>
      <c r="C1679" s="30"/>
      <c r="D1679" s="30"/>
      <c r="E1679" s="30"/>
      <c r="F1679" s="30"/>
      <c r="G1679" s="30"/>
      <c r="H1679" s="30"/>
      <c r="I1679" s="30"/>
      <c r="J1679" s="30"/>
      <c r="K1679" s="30"/>
      <c r="L1679" s="30"/>
      <c r="M1679" s="30"/>
      <c r="N1679" s="30"/>
      <c r="O1679" s="30"/>
      <c r="P1679" s="30"/>
      <c r="Q1679" s="30"/>
      <c r="R1679" s="30"/>
      <c r="S1679" s="30"/>
      <c r="T1679" s="30"/>
      <c r="U1679" s="30"/>
      <c r="V1679" s="30"/>
      <c r="W1679" s="30"/>
      <c r="X1679" s="30"/>
      <c r="Y1679" s="30"/>
      <c r="Z1679" s="28"/>
    </row>
    <row r="1680" spans="1:26">
      <c r="A1680" s="27" t="s">
        <v>1725</v>
      </c>
      <c r="B1680" s="30"/>
      <c r="C1680" s="30"/>
      <c r="D1680" s="30"/>
      <c r="E1680" s="30"/>
      <c r="F1680" s="30"/>
      <c r="G1680" s="30"/>
      <c r="H1680" s="30"/>
      <c r="I1680" s="30"/>
      <c r="J1680" s="30"/>
      <c r="K1680" s="30"/>
      <c r="L1680" s="30"/>
      <c r="M1680" s="30"/>
      <c r="N1680" s="30"/>
      <c r="O1680" s="30"/>
      <c r="P1680" s="30"/>
      <c r="Q1680" s="30"/>
      <c r="R1680" s="30"/>
      <c r="S1680" s="30"/>
      <c r="T1680" s="30"/>
      <c r="U1680" s="30"/>
      <c r="V1680" s="30"/>
      <c r="W1680" s="30"/>
      <c r="X1680" s="30"/>
      <c r="Y1680" s="30"/>
      <c r="Z1680" s="28"/>
    </row>
    <row r="1681" spans="1:26">
      <c r="A1681" s="27" t="s">
        <v>1726</v>
      </c>
      <c r="B1681" s="30"/>
      <c r="C1681" s="30"/>
      <c r="D1681" s="30"/>
      <c r="E1681" s="30"/>
      <c r="F1681" s="30"/>
      <c r="G1681" s="30"/>
      <c r="H1681" s="30"/>
      <c r="I1681" s="30"/>
      <c r="J1681" s="30"/>
      <c r="K1681" s="30"/>
      <c r="L1681" s="30"/>
      <c r="M1681" s="30"/>
      <c r="N1681" s="30"/>
      <c r="O1681" s="30"/>
      <c r="P1681" s="30"/>
      <c r="Q1681" s="30"/>
      <c r="R1681" s="30"/>
      <c r="S1681" s="30"/>
      <c r="T1681" s="30"/>
      <c r="U1681" s="30"/>
      <c r="V1681" s="30"/>
      <c r="W1681" s="30"/>
      <c r="X1681" s="30"/>
      <c r="Y1681" s="30"/>
      <c r="Z1681" s="28"/>
    </row>
    <row r="1682" spans="1:26">
      <c r="A1682" s="27" t="s">
        <v>1727</v>
      </c>
      <c r="B1682" s="30"/>
      <c r="C1682" s="30"/>
      <c r="D1682" s="30"/>
      <c r="E1682" s="30"/>
      <c r="F1682" s="30"/>
      <c r="G1682" s="30"/>
      <c r="H1682" s="30"/>
      <c r="I1682" s="30"/>
      <c r="J1682" s="30"/>
      <c r="K1682" s="30"/>
      <c r="L1682" s="30"/>
      <c r="M1682" s="30"/>
      <c r="N1682" s="30"/>
      <c r="O1682" s="30"/>
      <c r="P1682" s="30"/>
      <c r="Q1682" s="30"/>
      <c r="R1682" s="30"/>
      <c r="S1682" s="30"/>
      <c r="T1682" s="30"/>
      <c r="U1682" s="30"/>
      <c r="V1682" s="30"/>
      <c r="W1682" s="30"/>
      <c r="X1682" s="30"/>
      <c r="Y1682" s="30"/>
      <c r="Z1682" s="28"/>
    </row>
    <row r="1683" spans="1:26">
      <c r="A1683" s="27" t="s">
        <v>1728</v>
      </c>
      <c r="B1683" s="30"/>
      <c r="C1683" s="30"/>
      <c r="D1683" s="30"/>
      <c r="E1683" s="30"/>
      <c r="F1683" s="30"/>
      <c r="G1683" s="30"/>
      <c r="H1683" s="30"/>
      <c r="I1683" s="30"/>
      <c r="J1683" s="30"/>
      <c r="K1683" s="30"/>
      <c r="L1683" s="30"/>
      <c r="M1683" s="30"/>
      <c r="N1683" s="30"/>
      <c r="O1683" s="30"/>
      <c r="P1683" s="30"/>
      <c r="Q1683" s="30"/>
      <c r="R1683" s="30"/>
      <c r="S1683" s="30"/>
      <c r="T1683" s="30"/>
      <c r="U1683" s="30"/>
      <c r="V1683" s="30"/>
      <c r="W1683" s="30"/>
      <c r="X1683" s="30"/>
      <c r="Y1683" s="30"/>
      <c r="Z1683" s="28"/>
    </row>
    <row r="1684" spans="1:26">
      <c r="A1684" s="27" t="s">
        <v>1729</v>
      </c>
      <c r="B1684" s="30"/>
      <c r="C1684" s="30"/>
      <c r="D1684" s="30"/>
      <c r="E1684" s="30"/>
      <c r="F1684" s="30"/>
      <c r="G1684" s="30"/>
      <c r="H1684" s="30"/>
      <c r="I1684" s="30"/>
      <c r="J1684" s="30"/>
      <c r="K1684" s="30"/>
      <c r="L1684" s="30"/>
      <c r="M1684" s="30"/>
      <c r="N1684" s="30"/>
      <c r="O1684" s="30"/>
      <c r="P1684" s="30"/>
      <c r="Q1684" s="30"/>
      <c r="R1684" s="30"/>
      <c r="S1684" s="30"/>
      <c r="T1684" s="30"/>
      <c r="U1684" s="30"/>
      <c r="V1684" s="30"/>
      <c r="W1684" s="30"/>
      <c r="X1684" s="30"/>
      <c r="Y1684" s="30"/>
      <c r="Z1684" s="28"/>
    </row>
    <row r="1685" spans="1:26">
      <c r="A1685" s="27" t="s">
        <v>1730</v>
      </c>
      <c r="B1685" s="30"/>
      <c r="C1685" s="30"/>
      <c r="D1685" s="30"/>
      <c r="E1685" s="30"/>
      <c r="F1685" s="30"/>
      <c r="G1685" s="30"/>
      <c r="H1685" s="30"/>
      <c r="I1685" s="30"/>
      <c r="J1685" s="30"/>
      <c r="K1685" s="30"/>
      <c r="L1685" s="30"/>
      <c r="M1685" s="30"/>
      <c r="N1685" s="30"/>
      <c r="O1685" s="30"/>
      <c r="P1685" s="30"/>
      <c r="Q1685" s="30"/>
      <c r="R1685" s="30"/>
      <c r="S1685" s="30"/>
      <c r="T1685" s="30"/>
      <c r="U1685" s="30"/>
      <c r="V1685" s="30"/>
      <c r="W1685" s="30"/>
      <c r="X1685" s="30"/>
      <c r="Y1685" s="30"/>
      <c r="Z1685" s="28"/>
    </row>
    <row r="1686" spans="1:26">
      <c r="A1686" s="27" t="s">
        <v>1731</v>
      </c>
      <c r="B1686" s="30"/>
      <c r="C1686" s="30"/>
      <c r="D1686" s="30"/>
      <c r="E1686" s="30"/>
      <c r="F1686" s="30"/>
      <c r="G1686" s="30"/>
      <c r="H1686" s="30"/>
      <c r="I1686" s="30"/>
      <c r="J1686" s="30"/>
      <c r="K1686" s="30"/>
      <c r="L1686" s="30"/>
      <c r="M1686" s="30"/>
      <c r="N1686" s="30"/>
      <c r="O1686" s="30"/>
      <c r="P1686" s="30"/>
      <c r="Q1686" s="30"/>
      <c r="R1686" s="30"/>
      <c r="S1686" s="30"/>
      <c r="T1686" s="30"/>
      <c r="U1686" s="30"/>
      <c r="V1686" s="30"/>
      <c r="W1686" s="30"/>
      <c r="X1686" s="30"/>
      <c r="Y1686" s="30"/>
      <c r="Z1686" s="28"/>
    </row>
    <row r="1687" spans="1:26">
      <c r="A1687" s="27" t="s">
        <v>1732</v>
      </c>
      <c r="B1687" s="30"/>
      <c r="C1687" s="30"/>
      <c r="D1687" s="30"/>
      <c r="E1687" s="30"/>
      <c r="F1687" s="30"/>
      <c r="G1687" s="30"/>
      <c r="H1687" s="30"/>
      <c r="I1687" s="30"/>
      <c r="J1687" s="30"/>
      <c r="K1687" s="30"/>
      <c r="L1687" s="30"/>
      <c r="M1687" s="30"/>
      <c r="N1687" s="30"/>
      <c r="O1687" s="30"/>
      <c r="P1687" s="30"/>
      <c r="Q1687" s="30"/>
      <c r="R1687" s="30"/>
      <c r="S1687" s="30"/>
      <c r="T1687" s="30"/>
      <c r="U1687" s="30"/>
      <c r="V1687" s="30"/>
      <c r="W1687" s="30"/>
      <c r="X1687" s="30"/>
      <c r="Y1687" s="30"/>
      <c r="Z1687" s="28"/>
    </row>
    <row r="1688" spans="1:26">
      <c r="A1688" s="27" t="s">
        <v>1733</v>
      </c>
      <c r="B1688" s="30"/>
      <c r="C1688" s="30"/>
      <c r="D1688" s="30"/>
      <c r="E1688" s="30"/>
      <c r="F1688" s="30"/>
      <c r="G1688" s="30"/>
      <c r="H1688" s="30"/>
      <c r="I1688" s="30"/>
      <c r="J1688" s="30"/>
      <c r="K1688" s="30"/>
      <c r="L1688" s="30"/>
      <c r="M1688" s="30"/>
      <c r="N1688" s="30"/>
      <c r="O1688" s="30"/>
      <c r="P1688" s="30"/>
      <c r="Q1688" s="30"/>
      <c r="R1688" s="30"/>
      <c r="S1688" s="30"/>
      <c r="T1688" s="30"/>
      <c r="U1688" s="30"/>
      <c r="V1688" s="30"/>
      <c r="W1688" s="30"/>
      <c r="X1688" s="30"/>
      <c r="Y1688" s="30"/>
      <c r="Z1688" s="28"/>
    </row>
    <row r="1689" spans="1:26">
      <c r="A1689" s="27" t="s">
        <v>1734</v>
      </c>
      <c r="B1689" s="30"/>
      <c r="C1689" s="30"/>
      <c r="D1689" s="30"/>
      <c r="E1689" s="30"/>
      <c r="F1689" s="30"/>
      <c r="G1689" s="30"/>
      <c r="H1689" s="30"/>
      <c r="I1689" s="30"/>
      <c r="J1689" s="30"/>
      <c r="K1689" s="30"/>
      <c r="L1689" s="30"/>
      <c r="M1689" s="30"/>
      <c r="N1689" s="30"/>
      <c r="O1689" s="30"/>
      <c r="P1689" s="30"/>
      <c r="Q1689" s="30"/>
      <c r="R1689" s="30"/>
      <c r="S1689" s="30"/>
      <c r="T1689" s="30"/>
      <c r="U1689" s="30"/>
      <c r="V1689" s="30"/>
      <c r="W1689" s="30"/>
      <c r="X1689" s="30"/>
      <c r="Y1689" s="30"/>
      <c r="Z1689" s="28"/>
    </row>
    <row r="1690" spans="1:26">
      <c r="A1690" s="27" t="s">
        <v>1735</v>
      </c>
      <c r="B1690" s="30"/>
      <c r="C1690" s="30"/>
      <c r="D1690" s="30"/>
      <c r="E1690" s="30"/>
      <c r="F1690" s="30"/>
      <c r="G1690" s="30"/>
      <c r="H1690" s="30"/>
      <c r="I1690" s="30"/>
      <c r="J1690" s="30"/>
      <c r="K1690" s="30"/>
      <c r="L1690" s="30"/>
      <c r="M1690" s="30"/>
      <c r="N1690" s="30"/>
      <c r="O1690" s="30"/>
      <c r="P1690" s="30"/>
      <c r="Q1690" s="30"/>
      <c r="R1690" s="30"/>
      <c r="S1690" s="30"/>
      <c r="T1690" s="30"/>
      <c r="U1690" s="30"/>
      <c r="V1690" s="30"/>
      <c r="W1690" s="30"/>
      <c r="X1690" s="30"/>
      <c r="Y1690" s="30"/>
      <c r="Z1690" s="28"/>
    </row>
    <row r="1691" spans="1:26">
      <c r="A1691" s="27" t="s">
        <v>1736</v>
      </c>
      <c r="B1691" s="30"/>
      <c r="C1691" s="30"/>
      <c r="D1691" s="30"/>
      <c r="E1691" s="30"/>
      <c r="F1691" s="30"/>
      <c r="G1691" s="30"/>
      <c r="H1691" s="30"/>
      <c r="I1691" s="30"/>
      <c r="J1691" s="30"/>
      <c r="K1691" s="30"/>
      <c r="L1691" s="30"/>
      <c r="M1691" s="30"/>
      <c r="N1691" s="30"/>
      <c r="O1691" s="30"/>
      <c r="P1691" s="30"/>
      <c r="Q1691" s="30"/>
      <c r="R1691" s="30"/>
      <c r="S1691" s="30"/>
      <c r="T1691" s="30"/>
      <c r="U1691" s="30"/>
      <c r="V1691" s="30"/>
      <c r="W1691" s="30"/>
      <c r="X1691" s="30"/>
      <c r="Y1691" s="30"/>
      <c r="Z1691" s="28"/>
    </row>
    <row r="1692" spans="1:26">
      <c r="A1692" s="27" t="s">
        <v>1737</v>
      </c>
      <c r="B1692" s="30"/>
      <c r="C1692" s="30"/>
      <c r="D1692" s="30"/>
      <c r="E1692" s="30"/>
      <c r="F1692" s="30"/>
      <c r="G1692" s="30"/>
      <c r="H1692" s="30"/>
      <c r="I1692" s="30"/>
      <c r="J1692" s="30"/>
      <c r="K1692" s="30"/>
      <c r="L1692" s="30"/>
      <c r="M1692" s="30"/>
      <c r="N1692" s="30"/>
      <c r="O1692" s="30"/>
      <c r="P1692" s="30"/>
      <c r="Q1692" s="30"/>
      <c r="R1692" s="30"/>
      <c r="S1692" s="30"/>
      <c r="T1692" s="30"/>
      <c r="U1692" s="30"/>
      <c r="V1692" s="30"/>
      <c r="W1692" s="30"/>
      <c r="X1692" s="30"/>
      <c r="Y1692" s="30"/>
      <c r="Z1692" s="28"/>
    </row>
    <row r="1693" spans="1:26">
      <c r="A1693" s="27" t="s">
        <v>1738</v>
      </c>
      <c r="B1693" s="30"/>
      <c r="C1693" s="30"/>
      <c r="D1693" s="30"/>
      <c r="E1693" s="30"/>
      <c r="F1693" s="30"/>
      <c r="G1693" s="30"/>
      <c r="H1693" s="30"/>
      <c r="I1693" s="30"/>
      <c r="J1693" s="30"/>
      <c r="K1693" s="30"/>
      <c r="L1693" s="30"/>
      <c r="M1693" s="30"/>
      <c r="N1693" s="30"/>
      <c r="O1693" s="30"/>
      <c r="P1693" s="30"/>
      <c r="Q1693" s="30"/>
      <c r="R1693" s="30"/>
      <c r="S1693" s="30"/>
      <c r="T1693" s="30"/>
      <c r="U1693" s="30"/>
      <c r="V1693" s="30"/>
      <c r="W1693" s="30"/>
      <c r="X1693" s="30"/>
      <c r="Y1693" s="30"/>
      <c r="Z1693" s="28"/>
    </row>
    <row r="1694" spans="1:26">
      <c r="A1694" s="27" t="s">
        <v>1739</v>
      </c>
      <c r="B1694" s="30"/>
      <c r="C1694" s="30"/>
      <c r="D1694" s="30"/>
      <c r="E1694" s="30"/>
      <c r="F1694" s="30"/>
      <c r="G1694" s="30"/>
      <c r="H1694" s="30"/>
      <c r="I1694" s="30"/>
      <c r="J1694" s="30"/>
      <c r="K1694" s="30"/>
      <c r="L1694" s="30"/>
      <c r="M1694" s="30"/>
      <c r="N1694" s="30"/>
      <c r="O1694" s="30"/>
      <c r="P1694" s="30"/>
      <c r="Q1694" s="30"/>
      <c r="R1694" s="30"/>
      <c r="S1694" s="30"/>
      <c r="T1694" s="30"/>
      <c r="U1694" s="30"/>
      <c r="V1694" s="30"/>
      <c r="W1694" s="30"/>
      <c r="X1694" s="30"/>
      <c r="Y1694" s="30"/>
      <c r="Z1694" s="28"/>
    </row>
    <row r="1695" spans="1:26">
      <c r="A1695" s="27" t="s">
        <v>1740</v>
      </c>
      <c r="B1695" s="30"/>
      <c r="C1695" s="30"/>
      <c r="D1695" s="30"/>
      <c r="E1695" s="30"/>
      <c r="F1695" s="30"/>
      <c r="G1695" s="30"/>
      <c r="H1695" s="30"/>
      <c r="I1695" s="30"/>
      <c r="J1695" s="30"/>
      <c r="K1695" s="30"/>
      <c r="L1695" s="30"/>
      <c r="M1695" s="30"/>
      <c r="N1695" s="30"/>
      <c r="O1695" s="30"/>
      <c r="P1695" s="30"/>
      <c r="Q1695" s="30"/>
      <c r="R1695" s="30"/>
      <c r="S1695" s="30"/>
      <c r="T1695" s="30"/>
      <c r="U1695" s="30"/>
      <c r="V1695" s="30"/>
      <c r="W1695" s="30"/>
      <c r="X1695" s="30"/>
      <c r="Y1695" s="30"/>
      <c r="Z1695" s="28"/>
    </row>
    <row r="1696" spans="1:26">
      <c r="A1696" s="27" t="s">
        <v>1741</v>
      </c>
      <c r="B1696" s="30"/>
      <c r="C1696" s="30"/>
      <c r="D1696" s="30"/>
      <c r="E1696" s="30"/>
      <c r="F1696" s="30"/>
      <c r="G1696" s="30"/>
      <c r="H1696" s="30"/>
      <c r="I1696" s="30"/>
      <c r="J1696" s="30"/>
      <c r="K1696" s="30"/>
      <c r="L1696" s="30"/>
      <c r="M1696" s="30"/>
      <c r="N1696" s="30"/>
      <c r="O1696" s="30"/>
      <c r="P1696" s="30"/>
      <c r="Q1696" s="30"/>
      <c r="R1696" s="30"/>
      <c r="S1696" s="30"/>
      <c r="T1696" s="30"/>
      <c r="U1696" s="30"/>
      <c r="V1696" s="30"/>
      <c r="W1696" s="30"/>
      <c r="X1696" s="30"/>
      <c r="Y1696" s="30"/>
      <c r="Z1696" s="28"/>
    </row>
    <row r="1697" spans="1:26">
      <c r="A1697" s="27" t="s">
        <v>1742</v>
      </c>
      <c r="B1697" s="30"/>
      <c r="C1697" s="30"/>
      <c r="D1697" s="30"/>
      <c r="E1697" s="30"/>
      <c r="F1697" s="30"/>
      <c r="G1697" s="30"/>
      <c r="H1697" s="30"/>
      <c r="I1697" s="30"/>
      <c r="J1697" s="30"/>
      <c r="K1697" s="30"/>
      <c r="L1697" s="30"/>
      <c r="M1697" s="30"/>
      <c r="N1697" s="30"/>
      <c r="O1697" s="30"/>
      <c r="P1697" s="30"/>
      <c r="Q1697" s="30"/>
      <c r="R1697" s="30"/>
      <c r="S1697" s="30"/>
      <c r="T1697" s="30"/>
      <c r="U1697" s="30"/>
      <c r="V1697" s="30"/>
      <c r="W1697" s="30"/>
      <c r="X1697" s="30"/>
      <c r="Y1697" s="30"/>
      <c r="Z1697" s="28"/>
    </row>
    <row r="1698" spans="1:26">
      <c r="A1698" s="27" t="s">
        <v>1743</v>
      </c>
      <c r="B1698" s="30"/>
      <c r="C1698" s="30"/>
      <c r="D1698" s="30"/>
      <c r="E1698" s="30"/>
      <c r="F1698" s="30"/>
      <c r="G1698" s="30"/>
      <c r="H1698" s="30"/>
      <c r="I1698" s="30"/>
      <c r="J1698" s="30"/>
      <c r="K1698" s="30"/>
      <c r="L1698" s="30"/>
      <c r="M1698" s="30"/>
      <c r="N1698" s="30"/>
      <c r="O1698" s="30"/>
      <c r="P1698" s="30"/>
      <c r="Q1698" s="30"/>
      <c r="R1698" s="30"/>
      <c r="S1698" s="30"/>
      <c r="T1698" s="30"/>
      <c r="U1698" s="30"/>
      <c r="V1698" s="30"/>
      <c r="W1698" s="30"/>
      <c r="X1698" s="30"/>
      <c r="Y1698" s="30"/>
      <c r="Z1698" s="28"/>
    </row>
    <row r="1699" spans="1:26">
      <c r="A1699" s="27" t="s">
        <v>1744</v>
      </c>
      <c r="B1699" s="30"/>
      <c r="C1699" s="30"/>
      <c r="D1699" s="30"/>
      <c r="E1699" s="30"/>
      <c r="F1699" s="30"/>
      <c r="G1699" s="30"/>
      <c r="H1699" s="30"/>
      <c r="I1699" s="30"/>
      <c r="J1699" s="30"/>
      <c r="K1699" s="30"/>
      <c r="L1699" s="30"/>
      <c r="M1699" s="30"/>
      <c r="N1699" s="30"/>
      <c r="O1699" s="30"/>
      <c r="P1699" s="30"/>
      <c r="Q1699" s="30"/>
      <c r="R1699" s="30"/>
      <c r="S1699" s="30"/>
      <c r="T1699" s="30"/>
      <c r="U1699" s="30"/>
      <c r="V1699" s="30"/>
      <c r="W1699" s="30"/>
      <c r="X1699" s="30"/>
      <c r="Y1699" s="30"/>
      <c r="Z1699" s="28"/>
    </row>
    <row r="1700" spans="1:26">
      <c r="A1700" s="27" t="s">
        <v>1745</v>
      </c>
      <c r="B1700" s="30"/>
      <c r="C1700" s="30"/>
      <c r="D1700" s="30"/>
      <c r="E1700" s="30"/>
      <c r="F1700" s="30"/>
      <c r="G1700" s="30"/>
      <c r="H1700" s="30"/>
      <c r="I1700" s="30"/>
      <c r="J1700" s="30"/>
      <c r="K1700" s="30"/>
      <c r="L1700" s="30"/>
      <c r="M1700" s="30"/>
      <c r="N1700" s="30"/>
      <c r="O1700" s="30"/>
      <c r="P1700" s="30"/>
      <c r="Q1700" s="30"/>
      <c r="R1700" s="30"/>
      <c r="S1700" s="30"/>
      <c r="T1700" s="30"/>
      <c r="U1700" s="30"/>
      <c r="V1700" s="30"/>
      <c r="W1700" s="30"/>
      <c r="X1700" s="30"/>
      <c r="Y1700" s="30"/>
      <c r="Z1700" s="28"/>
    </row>
    <row r="1701" spans="1:26">
      <c r="A1701" s="27" t="s">
        <v>1746</v>
      </c>
      <c r="B1701" s="30"/>
      <c r="C1701" s="30"/>
      <c r="D1701" s="30"/>
      <c r="E1701" s="30"/>
      <c r="F1701" s="30"/>
      <c r="G1701" s="30"/>
      <c r="H1701" s="30"/>
      <c r="I1701" s="30"/>
      <c r="J1701" s="30"/>
      <c r="K1701" s="30"/>
      <c r="L1701" s="30"/>
      <c r="M1701" s="30"/>
      <c r="N1701" s="30"/>
      <c r="O1701" s="30"/>
      <c r="P1701" s="30"/>
      <c r="Q1701" s="30"/>
      <c r="R1701" s="30"/>
      <c r="S1701" s="30"/>
      <c r="T1701" s="30"/>
      <c r="U1701" s="30"/>
      <c r="V1701" s="30"/>
      <c r="W1701" s="30"/>
      <c r="X1701" s="30"/>
      <c r="Y1701" s="30"/>
      <c r="Z1701" s="28"/>
    </row>
    <row r="1702" spans="1:26">
      <c r="A1702" s="27" t="s">
        <v>1747</v>
      </c>
      <c r="B1702" s="30"/>
      <c r="C1702" s="30"/>
      <c r="D1702" s="30"/>
      <c r="E1702" s="30"/>
      <c r="F1702" s="30"/>
      <c r="G1702" s="30"/>
      <c r="H1702" s="30"/>
      <c r="I1702" s="30"/>
      <c r="J1702" s="30"/>
      <c r="K1702" s="30"/>
      <c r="L1702" s="30"/>
      <c r="M1702" s="30"/>
      <c r="N1702" s="30"/>
      <c r="O1702" s="30"/>
      <c r="P1702" s="30"/>
      <c r="Q1702" s="30"/>
      <c r="R1702" s="30"/>
      <c r="S1702" s="30"/>
      <c r="T1702" s="30"/>
      <c r="U1702" s="30"/>
      <c r="V1702" s="30"/>
      <c r="W1702" s="30"/>
      <c r="X1702" s="30"/>
      <c r="Y1702" s="30"/>
      <c r="Z1702" s="28"/>
    </row>
    <row r="1703" spans="1:26">
      <c r="A1703" s="27" t="s">
        <v>1748</v>
      </c>
      <c r="B1703" s="30"/>
      <c r="C1703" s="30"/>
      <c r="D1703" s="30"/>
      <c r="E1703" s="30"/>
      <c r="F1703" s="30"/>
      <c r="G1703" s="30"/>
      <c r="H1703" s="30"/>
      <c r="I1703" s="30"/>
      <c r="J1703" s="30"/>
      <c r="K1703" s="30"/>
      <c r="L1703" s="30"/>
      <c r="M1703" s="30"/>
      <c r="N1703" s="30"/>
      <c r="O1703" s="30"/>
      <c r="P1703" s="30"/>
      <c r="Q1703" s="30"/>
      <c r="R1703" s="30"/>
      <c r="S1703" s="30"/>
      <c r="T1703" s="30"/>
      <c r="U1703" s="30"/>
      <c r="V1703" s="30"/>
      <c r="W1703" s="30"/>
      <c r="X1703" s="30"/>
      <c r="Y1703" s="30"/>
      <c r="Z1703" s="28"/>
    </row>
    <row r="1704" spans="1:26">
      <c r="A1704" s="27" t="s">
        <v>1749</v>
      </c>
      <c r="B1704" s="30"/>
      <c r="C1704" s="30"/>
      <c r="D1704" s="30"/>
      <c r="E1704" s="30"/>
      <c r="F1704" s="30"/>
      <c r="G1704" s="30"/>
      <c r="H1704" s="30"/>
      <c r="I1704" s="30"/>
      <c r="J1704" s="30"/>
      <c r="K1704" s="30"/>
      <c r="L1704" s="30"/>
      <c r="M1704" s="30"/>
      <c r="N1704" s="30"/>
      <c r="O1704" s="30"/>
      <c r="P1704" s="30"/>
      <c r="Q1704" s="30"/>
      <c r="R1704" s="30"/>
      <c r="S1704" s="30"/>
      <c r="T1704" s="30"/>
      <c r="U1704" s="30"/>
      <c r="V1704" s="30"/>
      <c r="W1704" s="30"/>
      <c r="X1704" s="30"/>
      <c r="Y1704" s="30"/>
      <c r="Z1704" s="28"/>
    </row>
    <row r="1705" spans="1:26">
      <c r="A1705" s="27" t="s">
        <v>1750</v>
      </c>
      <c r="B1705" s="30"/>
      <c r="C1705" s="30"/>
      <c r="D1705" s="30"/>
      <c r="E1705" s="30"/>
      <c r="F1705" s="30"/>
      <c r="G1705" s="30"/>
      <c r="H1705" s="30"/>
      <c r="I1705" s="30"/>
      <c r="J1705" s="30"/>
      <c r="K1705" s="30"/>
      <c r="L1705" s="30"/>
      <c r="M1705" s="30"/>
      <c r="N1705" s="30"/>
      <c r="O1705" s="30"/>
      <c r="P1705" s="30"/>
      <c r="Q1705" s="30"/>
      <c r="R1705" s="30"/>
      <c r="S1705" s="30"/>
      <c r="T1705" s="30"/>
      <c r="U1705" s="30"/>
      <c r="V1705" s="30"/>
      <c r="W1705" s="30"/>
      <c r="X1705" s="30"/>
      <c r="Y1705" s="30"/>
      <c r="Z1705" s="28"/>
    </row>
    <row r="1706" spans="1:26">
      <c r="A1706" s="27" t="s">
        <v>1751</v>
      </c>
      <c r="B1706" s="30"/>
      <c r="C1706" s="30"/>
      <c r="D1706" s="30"/>
      <c r="E1706" s="30"/>
      <c r="F1706" s="30"/>
      <c r="G1706" s="30"/>
      <c r="H1706" s="30"/>
      <c r="I1706" s="30"/>
      <c r="J1706" s="30"/>
      <c r="K1706" s="30"/>
      <c r="L1706" s="30"/>
      <c r="M1706" s="30"/>
      <c r="N1706" s="30"/>
      <c r="O1706" s="30"/>
      <c r="P1706" s="30"/>
      <c r="Q1706" s="30"/>
      <c r="R1706" s="30"/>
      <c r="S1706" s="30"/>
      <c r="T1706" s="30"/>
      <c r="U1706" s="30"/>
      <c r="V1706" s="30"/>
      <c r="W1706" s="30"/>
      <c r="X1706" s="30"/>
      <c r="Y1706" s="30"/>
      <c r="Z1706" s="28"/>
    </row>
    <row r="1707" spans="1:26">
      <c r="A1707" s="27" t="s">
        <v>1752</v>
      </c>
      <c r="B1707" s="30"/>
      <c r="C1707" s="30"/>
      <c r="D1707" s="30"/>
      <c r="E1707" s="30"/>
      <c r="F1707" s="30"/>
      <c r="G1707" s="30"/>
      <c r="H1707" s="30"/>
      <c r="I1707" s="30"/>
      <c r="J1707" s="30"/>
      <c r="K1707" s="30"/>
      <c r="L1707" s="30"/>
      <c r="M1707" s="30"/>
      <c r="N1707" s="30"/>
      <c r="O1707" s="30"/>
      <c r="P1707" s="30"/>
      <c r="Q1707" s="30"/>
      <c r="R1707" s="30"/>
      <c r="S1707" s="30"/>
      <c r="T1707" s="30"/>
      <c r="U1707" s="30"/>
      <c r="V1707" s="30"/>
      <c r="W1707" s="30"/>
      <c r="X1707" s="30"/>
      <c r="Y1707" s="30"/>
      <c r="Z1707" s="28"/>
    </row>
    <row r="1708" spans="1:26">
      <c r="A1708" s="27" t="s">
        <v>1753</v>
      </c>
      <c r="B1708" s="30"/>
      <c r="C1708" s="30"/>
      <c r="D1708" s="30"/>
      <c r="E1708" s="30"/>
      <c r="F1708" s="30"/>
      <c r="G1708" s="30"/>
      <c r="H1708" s="30"/>
      <c r="I1708" s="30"/>
      <c r="J1708" s="30"/>
      <c r="K1708" s="30"/>
      <c r="L1708" s="30"/>
      <c r="M1708" s="30"/>
      <c r="N1708" s="30"/>
      <c r="O1708" s="30"/>
      <c r="P1708" s="30"/>
      <c r="Q1708" s="30"/>
      <c r="R1708" s="30"/>
      <c r="S1708" s="30"/>
      <c r="T1708" s="30"/>
      <c r="U1708" s="30"/>
      <c r="V1708" s="30"/>
      <c r="W1708" s="30"/>
      <c r="X1708" s="30"/>
      <c r="Y1708" s="30"/>
      <c r="Z1708" s="28"/>
    </row>
    <row r="1709" spans="1:26">
      <c r="A1709" s="27" t="s">
        <v>1754</v>
      </c>
      <c r="B1709" s="30"/>
      <c r="C1709" s="30"/>
      <c r="D1709" s="30"/>
      <c r="E1709" s="30"/>
      <c r="F1709" s="30"/>
      <c r="G1709" s="30"/>
      <c r="H1709" s="30"/>
      <c r="I1709" s="30"/>
      <c r="J1709" s="30"/>
      <c r="K1709" s="30"/>
      <c r="L1709" s="30"/>
      <c r="M1709" s="30"/>
      <c r="N1709" s="30"/>
      <c r="O1709" s="30"/>
      <c r="P1709" s="30"/>
      <c r="Q1709" s="30"/>
      <c r="R1709" s="30"/>
      <c r="S1709" s="30"/>
      <c r="T1709" s="30"/>
      <c r="U1709" s="30"/>
      <c r="V1709" s="30"/>
      <c r="W1709" s="30"/>
      <c r="X1709" s="30"/>
      <c r="Y1709" s="30"/>
      <c r="Z1709" s="28"/>
    </row>
    <row r="1710" spans="1:26">
      <c r="A1710" s="27" t="s">
        <v>1755</v>
      </c>
      <c r="B1710" s="30"/>
      <c r="C1710" s="30"/>
      <c r="D1710" s="30"/>
      <c r="E1710" s="30"/>
      <c r="F1710" s="30"/>
      <c r="G1710" s="30"/>
      <c r="H1710" s="30"/>
      <c r="I1710" s="30"/>
      <c r="J1710" s="30"/>
      <c r="K1710" s="30"/>
      <c r="L1710" s="30"/>
      <c r="M1710" s="30"/>
      <c r="N1710" s="30"/>
      <c r="O1710" s="30"/>
      <c r="P1710" s="30"/>
      <c r="Q1710" s="30"/>
      <c r="R1710" s="30"/>
      <c r="S1710" s="30"/>
      <c r="T1710" s="30"/>
      <c r="U1710" s="30"/>
      <c r="V1710" s="30"/>
      <c r="W1710" s="30"/>
      <c r="X1710" s="30"/>
      <c r="Y1710" s="30"/>
      <c r="Z1710" s="28"/>
    </row>
    <row r="1711" spans="1:26">
      <c r="A1711" s="27" t="s">
        <v>1756</v>
      </c>
      <c r="B1711" s="30"/>
      <c r="C1711" s="30"/>
      <c r="D1711" s="30"/>
      <c r="E1711" s="30"/>
      <c r="F1711" s="30"/>
      <c r="G1711" s="30"/>
      <c r="H1711" s="30"/>
      <c r="I1711" s="30"/>
      <c r="J1711" s="30"/>
      <c r="K1711" s="30"/>
      <c r="L1711" s="30"/>
      <c r="M1711" s="30"/>
      <c r="N1711" s="30"/>
      <c r="O1711" s="30"/>
      <c r="P1711" s="30"/>
      <c r="Q1711" s="30"/>
      <c r="R1711" s="30"/>
      <c r="S1711" s="30"/>
      <c r="T1711" s="30"/>
      <c r="U1711" s="30"/>
      <c r="V1711" s="30"/>
      <c r="W1711" s="30"/>
      <c r="X1711" s="30"/>
      <c r="Y1711" s="30"/>
      <c r="Z1711" s="28"/>
    </row>
    <row r="1712" spans="1:26">
      <c r="A1712" s="27" t="s">
        <v>1757</v>
      </c>
      <c r="B1712" s="30"/>
      <c r="C1712" s="30"/>
      <c r="D1712" s="30"/>
      <c r="E1712" s="30"/>
      <c r="F1712" s="30"/>
      <c r="G1712" s="30"/>
      <c r="H1712" s="30"/>
      <c r="I1712" s="30"/>
      <c r="J1712" s="30"/>
      <c r="K1712" s="30"/>
      <c r="L1712" s="30"/>
      <c r="M1712" s="30"/>
      <c r="N1712" s="30"/>
      <c r="O1712" s="30"/>
      <c r="P1712" s="30"/>
      <c r="Q1712" s="30"/>
      <c r="R1712" s="30"/>
      <c r="S1712" s="30"/>
      <c r="T1712" s="30"/>
      <c r="U1712" s="30"/>
      <c r="V1712" s="30"/>
      <c r="W1712" s="30"/>
      <c r="X1712" s="30"/>
      <c r="Y1712" s="30"/>
      <c r="Z1712" s="28"/>
    </row>
    <row r="1713" spans="1:26">
      <c r="A1713" s="27" t="s">
        <v>1758</v>
      </c>
      <c r="B1713" s="30"/>
      <c r="C1713" s="30"/>
      <c r="D1713" s="30"/>
      <c r="E1713" s="30"/>
      <c r="F1713" s="30"/>
      <c r="G1713" s="30"/>
      <c r="H1713" s="30"/>
      <c r="I1713" s="30"/>
      <c r="J1713" s="30"/>
      <c r="K1713" s="30"/>
      <c r="L1713" s="30"/>
      <c r="M1713" s="30"/>
      <c r="N1713" s="30"/>
      <c r="O1713" s="30"/>
      <c r="P1713" s="30"/>
      <c r="Q1713" s="30"/>
      <c r="R1713" s="30"/>
      <c r="S1713" s="30"/>
      <c r="T1713" s="30"/>
      <c r="U1713" s="30"/>
      <c r="V1713" s="30"/>
      <c r="W1713" s="30"/>
      <c r="X1713" s="30"/>
      <c r="Y1713" s="30"/>
      <c r="Z1713" s="28"/>
    </row>
    <row r="1714" spans="1:26">
      <c r="A1714" s="27" t="s">
        <v>1759</v>
      </c>
      <c r="B1714" s="30"/>
      <c r="C1714" s="30"/>
      <c r="D1714" s="30"/>
      <c r="E1714" s="30"/>
      <c r="F1714" s="30"/>
      <c r="G1714" s="30"/>
      <c r="H1714" s="30"/>
      <c r="I1714" s="30"/>
      <c r="J1714" s="30"/>
      <c r="K1714" s="30"/>
      <c r="L1714" s="30"/>
      <c r="M1714" s="30"/>
      <c r="N1714" s="30"/>
      <c r="O1714" s="30"/>
      <c r="P1714" s="30"/>
      <c r="Q1714" s="30"/>
      <c r="R1714" s="30"/>
      <c r="S1714" s="30"/>
      <c r="T1714" s="30"/>
      <c r="U1714" s="30"/>
      <c r="V1714" s="30"/>
      <c r="W1714" s="30"/>
      <c r="X1714" s="30"/>
      <c r="Y1714" s="30"/>
      <c r="Z1714" s="28"/>
    </row>
    <row r="1715" spans="1:26">
      <c r="A1715" s="27" t="s">
        <v>1760</v>
      </c>
      <c r="B1715" s="30"/>
      <c r="C1715" s="30"/>
      <c r="D1715" s="30"/>
      <c r="E1715" s="30"/>
      <c r="F1715" s="30"/>
      <c r="G1715" s="30"/>
      <c r="H1715" s="30"/>
      <c r="I1715" s="30"/>
      <c r="J1715" s="30"/>
      <c r="K1715" s="30"/>
      <c r="L1715" s="30"/>
      <c r="M1715" s="30"/>
      <c r="N1715" s="30"/>
      <c r="O1715" s="30"/>
      <c r="P1715" s="30"/>
      <c r="Q1715" s="30"/>
      <c r="R1715" s="30"/>
      <c r="S1715" s="30"/>
      <c r="T1715" s="30"/>
      <c r="U1715" s="30"/>
      <c r="V1715" s="30"/>
      <c r="W1715" s="30"/>
      <c r="X1715" s="30"/>
      <c r="Y1715" s="30"/>
      <c r="Z1715" s="28"/>
    </row>
    <row r="1716" spans="1:26">
      <c r="A1716" s="27" t="s">
        <v>1761</v>
      </c>
      <c r="B1716" s="30"/>
      <c r="C1716" s="30"/>
      <c r="D1716" s="30"/>
      <c r="E1716" s="30"/>
      <c r="F1716" s="30"/>
      <c r="G1716" s="30"/>
      <c r="H1716" s="30"/>
      <c r="I1716" s="30"/>
      <c r="J1716" s="30"/>
      <c r="K1716" s="30"/>
      <c r="L1716" s="30"/>
      <c r="M1716" s="30"/>
      <c r="N1716" s="30"/>
      <c r="O1716" s="30"/>
      <c r="P1716" s="30"/>
      <c r="Q1716" s="30"/>
      <c r="R1716" s="30"/>
      <c r="S1716" s="30"/>
      <c r="T1716" s="30"/>
      <c r="U1716" s="30"/>
      <c r="V1716" s="30"/>
      <c r="W1716" s="30"/>
      <c r="X1716" s="30"/>
      <c r="Y1716" s="30"/>
      <c r="Z1716" s="28"/>
    </row>
    <row r="1717" spans="1:26">
      <c r="A1717" s="27" t="s">
        <v>1762</v>
      </c>
      <c r="B1717" s="30"/>
      <c r="C1717" s="30"/>
      <c r="D1717" s="30"/>
      <c r="E1717" s="30"/>
      <c r="F1717" s="30"/>
      <c r="G1717" s="30"/>
      <c r="H1717" s="30"/>
      <c r="I1717" s="30"/>
      <c r="J1717" s="30"/>
      <c r="K1717" s="30"/>
      <c r="L1717" s="30"/>
      <c r="M1717" s="30"/>
      <c r="N1717" s="30"/>
      <c r="O1717" s="30"/>
      <c r="P1717" s="30"/>
      <c r="Q1717" s="30"/>
      <c r="R1717" s="30"/>
      <c r="S1717" s="30"/>
      <c r="T1717" s="30"/>
      <c r="U1717" s="30"/>
      <c r="V1717" s="30"/>
      <c r="W1717" s="30"/>
      <c r="X1717" s="30"/>
      <c r="Y1717" s="30"/>
      <c r="Z1717" s="28"/>
    </row>
    <row r="1718" spans="1:26">
      <c r="A1718" s="27" t="s">
        <v>1763</v>
      </c>
      <c r="B1718" s="30"/>
      <c r="C1718" s="30"/>
      <c r="D1718" s="30"/>
      <c r="E1718" s="30"/>
      <c r="F1718" s="30"/>
      <c r="G1718" s="30"/>
      <c r="H1718" s="30"/>
      <c r="I1718" s="30"/>
      <c r="J1718" s="30"/>
      <c r="K1718" s="30"/>
      <c r="L1718" s="30"/>
      <c r="M1718" s="30"/>
      <c r="N1718" s="30"/>
      <c r="O1718" s="30"/>
      <c r="P1718" s="30"/>
      <c r="Q1718" s="30"/>
      <c r="R1718" s="30"/>
      <c r="S1718" s="30"/>
      <c r="T1718" s="30"/>
      <c r="U1718" s="30"/>
      <c r="V1718" s="30"/>
      <c r="W1718" s="30"/>
      <c r="X1718" s="30"/>
      <c r="Y1718" s="30"/>
      <c r="Z1718" s="28"/>
    </row>
    <row r="1719" spans="1:26">
      <c r="A1719" s="27" t="s">
        <v>1764</v>
      </c>
      <c r="B1719" s="30"/>
      <c r="C1719" s="30"/>
      <c r="D1719" s="30"/>
      <c r="E1719" s="30"/>
      <c r="F1719" s="30"/>
      <c r="G1719" s="30"/>
      <c r="H1719" s="30"/>
      <c r="I1719" s="30"/>
      <c r="J1719" s="30"/>
      <c r="K1719" s="30"/>
      <c r="L1719" s="30"/>
      <c r="M1719" s="30"/>
      <c r="N1719" s="30"/>
      <c r="O1719" s="30"/>
      <c r="P1719" s="30"/>
      <c r="Q1719" s="30"/>
      <c r="R1719" s="30"/>
      <c r="S1719" s="30"/>
      <c r="T1719" s="30"/>
      <c r="U1719" s="30"/>
      <c r="V1719" s="30"/>
      <c r="W1719" s="30"/>
      <c r="X1719" s="30"/>
      <c r="Y1719" s="30"/>
      <c r="Z1719" s="28"/>
    </row>
    <row r="1720" spans="1:26">
      <c r="A1720" s="27" t="s">
        <v>1765</v>
      </c>
      <c r="B1720" s="30"/>
      <c r="C1720" s="30"/>
      <c r="D1720" s="30"/>
      <c r="E1720" s="30"/>
      <c r="F1720" s="30"/>
      <c r="G1720" s="30"/>
      <c r="H1720" s="30"/>
      <c r="I1720" s="30"/>
      <c r="J1720" s="30"/>
      <c r="K1720" s="30"/>
      <c r="L1720" s="30"/>
      <c r="M1720" s="30"/>
      <c r="N1720" s="30"/>
      <c r="O1720" s="30"/>
      <c r="P1720" s="30"/>
      <c r="Q1720" s="30"/>
      <c r="R1720" s="30"/>
      <c r="S1720" s="30"/>
      <c r="T1720" s="30"/>
      <c r="U1720" s="30"/>
      <c r="V1720" s="30"/>
      <c r="W1720" s="30"/>
      <c r="X1720" s="30"/>
      <c r="Y1720" s="30"/>
      <c r="Z1720" s="28"/>
    </row>
    <row r="1721" spans="1:26">
      <c r="A1721" s="27" t="s">
        <v>1766</v>
      </c>
      <c r="B1721" s="30"/>
      <c r="C1721" s="30"/>
      <c r="D1721" s="30"/>
      <c r="E1721" s="30"/>
      <c r="F1721" s="30"/>
      <c r="G1721" s="30"/>
      <c r="H1721" s="30"/>
      <c r="I1721" s="30"/>
      <c r="J1721" s="30"/>
      <c r="K1721" s="30"/>
      <c r="L1721" s="30"/>
      <c r="M1721" s="30"/>
      <c r="N1721" s="30"/>
      <c r="O1721" s="30"/>
      <c r="P1721" s="30"/>
      <c r="Q1721" s="30"/>
      <c r="R1721" s="30"/>
      <c r="S1721" s="30"/>
      <c r="T1721" s="30"/>
      <c r="U1721" s="30"/>
      <c r="V1721" s="30"/>
      <c r="W1721" s="30"/>
      <c r="X1721" s="30"/>
      <c r="Y1721" s="30"/>
      <c r="Z1721" s="28"/>
    </row>
    <row r="1722" spans="1:26">
      <c r="A1722" s="27" t="s">
        <v>1767</v>
      </c>
      <c r="B1722" s="30"/>
      <c r="C1722" s="30"/>
      <c r="D1722" s="30"/>
      <c r="E1722" s="30"/>
      <c r="F1722" s="30"/>
      <c r="G1722" s="30"/>
      <c r="H1722" s="30"/>
      <c r="I1722" s="30"/>
      <c r="J1722" s="30"/>
      <c r="K1722" s="30"/>
      <c r="L1722" s="30"/>
      <c r="M1722" s="30"/>
      <c r="N1722" s="30"/>
      <c r="O1722" s="30"/>
      <c r="P1722" s="30"/>
      <c r="Q1722" s="30"/>
      <c r="R1722" s="30"/>
      <c r="S1722" s="30"/>
      <c r="T1722" s="30"/>
      <c r="U1722" s="30"/>
      <c r="V1722" s="30"/>
      <c r="W1722" s="30"/>
      <c r="X1722" s="30"/>
      <c r="Y1722" s="30"/>
      <c r="Z1722" s="28"/>
    </row>
    <row r="1723" spans="1:26">
      <c r="A1723" s="27" t="s">
        <v>1768</v>
      </c>
      <c r="B1723" s="30"/>
      <c r="C1723" s="30"/>
      <c r="D1723" s="30"/>
      <c r="E1723" s="30"/>
      <c r="F1723" s="30"/>
      <c r="G1723" s="30"/>
      <c r="H1723" s="30"/>
      <c r="I1723" s="30"/>
      <c r="J1723" s="30"/>
      <c r="K1723" s="30"/>
      <c r="L1723" s="30"/>
      <c r="M1723" s="30"/>
      <c r="N1723" s="30"/>
      <c r="O1723" s="30"/>
      <c r="P1723" s="30"/>
      <c r="Q1723" s="30"/>
      <c r="R1723" s="30"/>
      <c r="S1723" s="30"/>
      <c r="T1723" s="30"/>
      <c r="U1723" s="30"/>
      <c r="V1723" s="30"/>
      <c r="W1723" s="30"/>
      <c r="X1723" s="30"/>
      <c r="Y1723" s="30"/>
      <c r="Z1723" s="28"/>
    </row>
    <row r="1724" spans="1:26">
      <c r="A1724" s="27" t="s">
        <v>1769</v>
      </c>
      <c r="B1724" s="30"/>
      <c r="C1724" s="30"/>
      <c r="D1724" s="30"/>
      <c r="E1724" s="30"/>
      <c r="F1724" s="30"/>
      <c r="G1724" s="30"/>
      <c r="H1724" s="30"/>
      <c r="I1724" s="30"/>
      <c r="J1724" s="30"/>
      <c r="K1724" s="30"/>
      <c r="L1724" s="30"/>
      <c r="M1724" s="30"/>
      <c r="N1724" s="30"/>
      <c r="O1724" s="30"/>
      <c r="P1724" s="30"/>
      <c r="Q1724" s="30"/>
      <c r="R1724" s="30"/>
      <c r="S1724" s="30"/>
      <c r="T1724" s="30"/>
      <c r="U1724" s="30"/>
      <c r="V1724" s="30"/>
      <c r="W1724" s="30"/>
      <c r="X1724" s="30"/>
      <c r="Y1724" s="30"/>
      <c r="Z1724" s="28"/>
    </row>
    <row r="1725" spans="1:26">
      <c r="A1725" s="27" t="s">
        <v>1770</v>
      </c>
      <c r="B1725" s="30"/>
      <c r="C1725" s="30"/>
      <c r="D1725" s="30"/>
      <c r="E1725" s="30"/>
      <c r="F1725" s="30"/>
      <c r="G1725" s="30"/>
      <c r="H1725" s="30"/>
      <c r="I1725" s="30"/>
      <c r="J1725" s="30"/>
      <c r="K1725" s="30"/>
      <c r="L1725" s="30"/>
      <c r="M1725" s="30"/>
      <c r="N1725" s="30"/>
      <c r="O1725" s="30"/>
      <c r="P1725" s="30"/>
      <c r="Q1725" s="30"/>
      <c r="R1725" s="30"/>
      <c r="S1725" s="30"/>
      <c r="T1725" s="30"/>
      <c r="U1725" s="30"/>
      <c r="V1725" s="30"/>
      <c r="W1725" s="30"/>
      <c r="X1725" s="30"/>
      <c r="Y1725" s="30"/>
      <c r="Z1725" s="28"/>
    </row>
    <row r="1726" spans="1:26">
      <c r="A1726" s="27" t="s">
        <v>1771</v>
      </c>
      <c r="B1726" s="30"/>
      <c r="C1726" s="30"/>
      <c r="D1726" s="30"/>
      <c r="E1726" s="30"/>
      <c r="F1726" s="30"/>
      <c r="G1726" s="30"/>
      <c r="H1726" s="30"/>
      <c r="I1726" s="30"/>
      <c r="J1726" s="30"/>
      <c r="K1726" s="30"/>
      <c r="L1726" s="30"/>
      <c r="M1726" s="30"/>
      <c r="N1726" s="30"/>
      <c r="O1726" s="30"/>
      <c r="P1726" s="30"/>
      <c r="Q1726" s="30"/>
      <c r="R1726" s="30"/>
      <c r="S1726" s="30"/>
      <c r="T1726" s="30"/>
      <c r="U1726" s="30"/>
      <c r="V1726" s="30"/>
      <c r="W1726" s="30"/>
      <c r="X1726" s="30"/>
      <c r="Y1726" s="30"/>
      <c r="Z1726" s="28"/>
    </row>
    <row r="1727" spans="1:26">
      <c r="A1727" s="27" t="s">
        <v>1772</v>
      </c>
      <c r="B1727" s="30"/>
      <c r="C1727" s="30"/>
      <c r="D1727" s="30"/>
      <c r="E1727" s="30"/>
      <c r="F1727" s="30"/>
      <c r="G1727" s="30"/>
      <c r="H1727" s="30"/>
      <c r="I1727" s="30"/>
      <c r="J1727" s="30"/>
      <c r="K1727" s="30"/>
      <c r="L1727" s="30"/>
      <c r="M1727" s="30"/>
      <c r="N1727" s="30"/>
      <c r="O1727" s="30"/>
      <c r="P1727" s="30"/>
      <c r="Q1727" s="30"/>
      <c r="R1727" s="30"/>
      <c r="S1727" s="30"/>
      <c r="T1727" s="30"/>
      <c r="U1727" s="30"/>
      <c r="V1727" s="30"/>
      <c r="W1727" s="30"/>
      <c r="X1727" s="30"/>
      <c r="Y1727" s="30"/>
      <c r="Z1727" s="28"/>
    </row>
    <row r="1728" spans="1:26">
      <c r="A1728" s="27" t="s">
        <v>1773</v>
      </c>
      <c r="B1728" s="30"/>
      <c r="C1728" s="30"/>
      <c r="D1728" s="30"/>
      <c r="E1728" s="30"/>
      <c r="F1728" s="30"/>
      <c r="G1728" s="30"/>
      <c r="H1728" s="30"/>
      <c r="I1728" s="30"/>
      <c r="J1728" s="30"/>
      <c r="K1728" s="30"/>
      <c r="L1728" s="30"/>
      <c r="M1728" s="30"/>
      <c r="N1728" s="30"/>
      <c r="O1728" s="30"/>
      <c r="P1728" s="30"/>
      <c r="Q1728" s="30"/>
      <c r="R1728" s="30"/>
      <c r="S1728" s="30"/>
      <c r="T1728" s="30"/>
      <c r="U1728" s="30"/>
      <c r="V1728" s="30"/>
      <c r="W1728" s="30"/>
      <c r="X1728" s="30"/>
      <c r="Y1728" s="30"/>
      <c r="Z1728" s="28"/>
    </row>
    <row r="1729" spans="1:26">
      <c r="A1729" s="27" t="s">
        <v>1774</v>
      </c>
      <c r="B1729" s="30"/>
      <c r="C1729" s="30"/>
      <c r="D1729" s="30"/>
      <c r="E1729" s="30"/>
      <c r="F1729" s="30"/>
      <c r="G1729" s="30"/>
      <c r="H1729" s="30"/>
      <c r="I1729" s="30"/>
      <c r="J1729" s="30"/>
      <c r="K1729" s="30"/>
      <c r="L1729" s="30"/>
      <c r="M1729" s="30"/>
      <c r="N1729" s="30"/>
      <c r="O1729" s="30"/>
      <c r="P1729" s="30"/>
      <c r="Q1729" s="30"/>
      <c r="R1729" s="30"/>
      <c r="S1729" s="30"/>
      <c r="T1729" s="30"/>
      <c r="U1729" s="30"/>
      <c r="V1729" s="30"/>
      <c r="W1729" s="30"/>
      <c r="X1729" s="30"/>
      <c r="Y1729" s="30"/>
      <c r="Z1729" s="28"/>
    </row>
    <row r="1730" spans="1:26">
      <c r="A1730" s="27" t="s">
        <v>1775</v>
      </c>
      <c r="B1730" s="30"/>
      <c r="C1730" s="30"/>
      <c r="D1730" s="30"/>
      <c r="E1730" s="30"/>
      <c r="F1730" s="30"/>
      <c r="G1730" s="30"/>
      <c r="H1730" s="30"/>
      <c r="I1730" s="30"/>
      <c r="J1730" s="30"/>
      <c r="K1730" s="30"/>
      <c r="L1730" s="30"/>
      <c r="M1730" s="30"/>
      <c r="N1730" s="30"/>
      <c r="O1730" s="30"/>
      <c r="P1730" s="30"/>
      <c r="Q1730" s="30"/>
      <c r="R1730" s="30"/>
      <c r="S1730" s="30"/>
      <c r="T1730" s="30"/>
      <c r="U1730" s="30"/>
      <c r="V1730" s="30"/>
      <c r="W1730" s="30"/>
      <c r="X1730" s="30"/>
      <c r="Y1730" s="30"/>
      <c r="Z1730" s="28"/>
    </row>
    <row r="1731" spans="1:26">
      <c r="A1731" s="27" t="s">
        <v>1776</v>
      </c>
      <c r="B1731" s="30"/>
      <c r="C1731" s="30"/>
      <c r="D1731" s="30"/>
      <c r="E1731" s="30"/>
      <c r="F1731" s="30"/>
      <c r="G1731" s="30"/>
      <c r="H1731" s="30"/>
      <c r="I1731" s="30"/>
      <c r="J1731" s="30"/>
      <c r="K1731" s="30"/>
      <c r="L1731" s="30"/>
      <c r="M1731" s="30"/>
      <c r="N1731" s="30"/>
      <c r="O1731" s="30"/>
      <c r="P1731" s="30"/>
      <c r="Q1731" s="30"/>
      <c r="R1731" s="30"/>
      <c r="S1731" s="30"/>
      <c r="T1731" s="30"/>
      <c r="U1731" s="30"/>
      <c r="V1731" s="30"/>
      <c r="W1731" s="30"/>
      <c r="X1731" s="30"/>
      <c r="Y1731" s="30"/>
      <c r="Z1731" s="28"/>
    </row>
    <row r="1732" spans="1:26">
      <c r="A1732" s="27" t="s">
        <v>1777</v>
      </c>
      <c r="B1732" s="30"/>
      <c r="C1732" s="30"/>
      <c r="D1732" s="30"/>
      <c r="E1732" s="30"/>
      <c r="F1732" s="30"/>
      <c r="G1732" s="30"/>
      <c r="H1732" s="30"/>
      <c r="I1732" s="30"/>
      <c r="J1732" s="30"/>
      <c r="K1732" s="30"/>
      <c r="L1732" s="30"/>
      <c r="M1732" s="30"/>
      <c r="N1732" s="30"/>
      <c r="O1732" s="30"/>
      <c r="P1732" s="30"/>
      <c r="Q1732" s="30"/>
      <c r="R1732" s="30"/>
      <c r="S1732" s="30"/>
      <c r="T1732" s="30"/>
      <c r="U1732" s="30"/>
      <c r="V1732" s="30"/>
      <c r="W1732" s="30"/>
      <c r="X1732" s="30"/>
      <c r="Y1732" s="30"/>
      <c r="Z1732" s="28"/>
    </row>
    <row r="1733" spans="1:26">
      <c r="A1733" s="27" t="s">
        <v>1778</v>
      </c>
      <c r="B1733" s="30"/>
      <c r="C1733" s="30"/>
      <c r="D1733" s="30"/>
      <c r="E1733" s="30"/>
      <c r="F1733" s="30"/>
      <c r="G1733" s="30"/>
      <c r="H1733" s="30"/>
      <c r="I1733" s="30"/>
      <c r="J1733" s="30"/>
      <c r="K1733" s="30"/>
      <c r="L1733" s="30"/>
      <c r="M1733" s="30"/>
      <c r="N1733" s="30"/>
      <c r="O1733" s="30"/>
      <c r="P1733" s="30"/>
      <c r="Q1733" s="30"/>
      <c r="R1733" s="30"/>
      <c r="S1733" s="30"/>
      <c r="T1733" s="30"/>
      <c r="U1733" s="30"/>
      <c r="V1733" s="30"/>
      <c r="W1733" s="30"/>
      <c r="X1733" s="30"/>
      <c r="Y1733" s="30"/>
      <c r="Z1733" s="28"/>
    </row>
    <row r="1734" spans="1:26">
      <c r="A1734" s="27" t="s">
        <v>1779</v>
      </c>
      <c r="B1734" s="30"/>
      <c r="C1734" s="30"/>
      <c r="D1734" s="30"/>
      <c r="E1734" s="30"/>
      <c r="F1734" s="30"/>
      <c r="G1734" s="30"/>
      <c r="H1734" s="30"/>
      <c r="I1734" s="30"/>
      <c r="J1734" s="30"/>
      <c r="K1734" s="30"/>
      <c r="L1734" s="30"/>
      <c r="M1734" s="30"/>
      <c r="N1734" s="30"/>
      <c r="O1734" s="30"/>
      <c r="P1734" s="30"/>
      <c r="Q1734" s="30"/>
      <c r="R1734" s="30"/>
      <c r="S1734" s="30"/>
      <c r="T1734" s="30"/>
      <c r="U1734" s="30"/>
      <c r="V1734" s="30"/>
      <c r="W1734" s="30"/>
      <c r="X1734" s="30"/>
      <c r="Y1734" s="30"/>
      <c r="Z1734" s="28"/>
    </row>
    <row r="1735" spans="1:26">
      <c r="A1735" s="27" t="s">
        <v>1780</v>
      </c>
      <c r="B1735" s="30"/>
      <c r="C1735" s="30"/>
      <c r="D1735" s="30"/>
      <c r="E1735" s="30"/>
      <c r="F1735" s="30"/>
      <c r="G1735" s="30"/>
      <c r="H1735" s="30"/>
      <c r="I1735" s="30"/>
      <c r="J1735" s="30"/>
      <c r="K1735" s="30"/>
      <c r="L1735" s="30"/>
      <c r="M1735" s="30"/>
      <c r="N1735" s="30"/>
      <c r="O1735" s="30"/>
      <c r="P1735" s="30"/>
      <c r="Q1735" s="30"/>
      <c r="R1735" s="30"/>
      <c r="S1735" s="30"/>
      <c r="T1735" s="30"/>
      <c r="U1735" s="30"/>
      <c r="V1735" s="30"/>
      <c r="W1735" s="30"/>
      <c r="X1735" s="30"/>
      <c r="Y1735" s="30"/>
      <c r="Z1735" s="28"/>
    </row>
    <row r="1736" spans="1:26">
      <c r="A1736" s="27" t="s">
        <v>1781</v>
      </c>
      <c r="B1736" s="30"/>
      <c r="C1736" s="30"/>
      <c r="D1736" s="30"/>
      <c r="E1736" s="30"/>
      <c r="F1736" s="30"/>
      <c r="G1736" s="30"/>
      <c r="H1736" s="30"/>
      <c r="I1736" s="30"/>
      <c r="J1736" s="30"/>
      <c r="K1736" s="30"/>
      <c r="L1736" s="30"/>
      <c r="M1736" s="30"/>
      <c r="N1736" s="30"/>
      <c r="O1736" s="30"/>
      <c r="P1736" s="30"/>
      <c r="Q1736" s="30"/>
      <c r="R1736" s="30"/>
      <c r="S1736" s="30"/>
      <c r="T1736" s="30"/>
      <c r="U1736" s="30"/>
      <c r="V1736" s="30"/>
      <c r="W1736" s="30"/>
      <c r="X1736" s="30"/>
      <c r="Y1736" s="30"/>
      <c r="Z1736" s="28"/>
    </row>
    <row r="1737" spans="1:26">
      <c r="A1737" s="27" t="s">
        <v>1782</v>
      </c>
      <c r="B1737" s="30"/>
      <c r="C1737" s="30"/>
      <c r="D1737" s="30"/>
      <c r="E1737" s="30"/>
      <c r="F1737" s="30"/>
      <c r="G1737" s="30"/>
      <c r="H1737" s="30"/>
      <c r="I1737" s="30"/>
      <c r="J1737" s="30"/>
      <c r="K1737" s="30"/>
      <c r="L1737" s="30"/>
      <c r="M1737" s="30"/>
      <c r="N1737" s="30"/>
      <c r="O1737" s="30"/>
      <c r="P1737" s="30"/>
      <c r="Q1737" s="30"/>
      <c r="R1737" s="30"/>
      <c r="S1737" s="30"/>
      <c r="T1737" s="30"/>
      <c r="U1737" s="30"/>
      <c r="V1737" s="30"/>
      <c r="W1737" s="30"/>
      <c r="X1737" s="30"/>
      <c r="Y1737" s="30"/>
      <c r="Z1737" s="28"/>
    </row>
    <row r="1738" spans="1:26">
      <c r="A1738" s="27" t="s">
        <v>1783</v>
      </c>
      <c r="B1738" s="30"/>
      <c r="C1738" s="30"/>
      <c r="D1738" s="30"/>
      <c r="E1738" s="30"/>
      <c r="F1738" s="30"/>
      <c r="G1738" s="30"/>
      <c r="H1738" s="30"/>
      <c r="I1738" s="30"/>
      <c r="J1738" s="30"/>
      <c r="K1738" s="30"/>
      <c r="L1738" s="30"/>
      <c r="M1738" s="30"/>
      <c r="N1738" s="30"/>
      <c r="O1738" s="30"/>
      <c r="P1738" s="30"/>
      <c r="Q1738" s="30"/>
      <c r="R1738" s="30"/>
      <c r="S1738" s="30"/>
      <c r="T1738" s="30"/>
      <c r="U1738" s="30"/>
      <c r="V1738" s="30"/>
      <c r="W1738" s="30"/>
      <c r="X1738" s="30"/>
      <c r="Y1738" s="30"/>
      <c r="Z1738" s="28"/>
    </row>
    <row r="1739" spans="1:26">
      <c r="A1739" s="27" t="s">
        <v>1784</v>
      </c>
      <c r="B1739" s="30"/>
      <c r="C1739" s="30"/>
      <c r="D1739" s="30"/>
      <c r="E1739" s="30"/>
      <c r="F1739" s="30"/>
      <c r="G1739" s="30"/>
      <c r="H1739" s="30"/>
      <c r="I1739" s="30"/>
      <c r="J1739" s="30"/>
      <c r="K1739" s="30"/>
      <c r="L1739" s="30"/>
      <c r="M1739" s="30"/>
      <c r="N1739" s="30"/>
      <c r="O1739" s="30"/>
      <c r="P1739" s="30"/>
      <c r="Q1739" s="30"/>
      <c r="R1739" s="30"/>
      <c r="S1739" s="30"/>
      <c r="T1739" s="30"/>
      <c r="U1739" s="30"/>
      <c r="V1739" s="30"/>
      <c r="W1739" s="30"/>
      <c r="X1739" s="30"/>
      <c r="Y1739" s="30"/>
      <c r="Z1739" s="28"/>
    </row>
    <row r="1740" spans="1:26">
      <c r="A1740" s="27" t="s">
        <v>1785</v>
      </c>
      <c r="B1740" s="30"/>
      <c r="C1740" s="30"/>
      <c r="D1740" s="30"/>
      <c r="E1740" s="30"/>
      <c r="F1740" s="30"/>
      <c r="G1740" s="30"/>
      <c r="H1740" s="30"/>
      <c r="I1740" s="30"/>
      <c r="J1740" s="30"/>
      <c r="K1740" s="30"/>
      <c r="L1740" s="30"/>
      <c r="M1740" s="30"/>
      <c r="N1740" s="30"/>
      <c r="O1740" s="30"/>
      <c r="P1740" s="30"/>
      <c r="Q1740" s="30"/>
      <c r="R1740" s="30"/>
      <c r="S1740" s="30"/>
      <c r="T1740" s="30"/>
      <c r="U1740" s="30"/>
      <c r="V1740" s="30"/>
      <c r="W1740" s="30"/>
      <c r="X1740" s="30"/>
      <c r="Y1740" s="30"/>
      <c r="Z1740" s="28"/>
    </row>
    <row r="1741" spans="1:26">
      <c r="A1741" s="27" t="s">
        <v>1786</v>
      </c>
      <c r="B1741" s="30"/>
      <c r="C1741" s="30"/>
      <c r="D1741" s="30"/>
      <c r="E1741" s="30"/>
      <c r="F1741" s="30"/>
      <c r="G1741" s="30"/>
      <c r="H1741" s="30"/>
      <c r="I1741" s="30"/>
      <c r="J1741" s="30"/>
      <c r="K1741" s="30"/>
      <c r="L1741" s="30"/>
      <c r="M1741" s="30"/>
      <c r="N1741" s="30"/>
      <c r="O1741" s="30"/>
      <c r="P1741" s="30"/>
      <c r="Q1741" s="30"/>
      <c r="R1741" s="30"/>
      <c r="S1741" s="30"/>
      <c r="T1741" s="30"/>
      <c r="U1741" s="30"/>
      <c r="V1741" s="30"/>
      <c r="W1741" s="30"/>
      <c r="X1741" s="30"/>
      <c r="Y1741" s="30"/>
      <c r="Z1741" s="28"/>
    </row>
    <row r="1742" spans="1:26">
      <c r="A1742" s="27" t="s">
        <v>1787</v>
      </c>
      <c r="B1742" s="30"/>
      <c r="C1742" s="30"/>
      <c r="D1742" s="30"/>
      <c r="E1742" s="30"/>
      <c r="F1742" s="30"/>
      <c r="G1742" s="30"/>
      <c r="H1742" s="30"/>
      <c r="I1742" s="30"/>
      <c r="J1742" s="30"/>
      <c r="K1742" s="30"/>
      <c r="L1742" s="30"/>
      <c r="M1742" s="30"/>
      <c r="N1742" s="30"/>
      <c r="O1742" s="30"/>
      <c r="P1742" s="30"/>
      <c r="Q1742" s="30"/>
      <c r="R1742" s="30"/>
      <c r="S1742" s="30"/>
      <c r="T1742" s="30"/>
      <c r="U1742" s="30"/>
      <c r="V1742" s="30"/>
      <c r="W1742" s="30"/>
      <c r="X1742" s="30"/>
      <c r="Y1742" s="30"/>
      <c r="Z1742" s="28"/>
    </row>
    <row r="1743" spans="1:26">
      <c r="A1743" s="27" t="s">
        <v>1788</v>
      </c>
      <c r="B1743" s="30"/>
      <c r="C1743" s="30"/>
      <c r="D1743" s="30"/>
      <c r="E1743" s="30"/>
      <c r="F1743" s="30"/>
      <c r="G1743" s="30"/>
      <c r="H1743" s="30"/>
      <c r="I1743" s="30"/>
      <c r="J1743" s="30"/>
      <c r="K1743" s="30"/>
      <c r="L1743" s="30"/>
      <c r="M1743" s="30"/>
      <c r="N1743" s="30"/>
      <c r="O1743" s="30"/>
      <c r="P1743" s="30"/>
      <c r="Q1743" s="30"/>
      <c r="R1743" s="30"/>
      <c r="S1743" s="30"/>
      <c r="T1743" s="30"/>
      <c r="U1743" s="30"/>
      <c r="V1743" s="30"/>
      <c r="W1743" s="30"/>
      <c r="X1743" s="30"/>
      <c r="Y1743" s="30"/>
      <c r="Z1743" s="28"/>
    </row>
    <row r="1744" spans="1:26">
      <c r="A1744" s="27" t="s">
        <v>1789</v>
      </c>
      <c r="B1744" s="30"/>
      <c r="C1744" s="30"/>
      <c r="D1744" s="30"/>
      <c r="E1744" s="30"/>
      <c r="F1744" s="30"/>
      <c r="G1744" s="30"/>
      <c r="H1744" s="30"/>
      <c r="I1744" s="30"/>
      <c r="J1744" s="30"/>
      <c r="K1744" s="30"/>
      <c r="L1744" s="30"/>
      <c r="M1744" s="30"/>
      <c r="N1744" s="30"/>
      <c r="O1744" s="30"/>
      <c r="P1744" s="30"/>
      <c r="Q1744" s="30"/>
      <c r="R1744" s="30"/>
      <c r="S1744" s="30"/>
      <c r="T1744" s="30"/>
      <c r="U1744" s="30"/>
      <c r="V1744" s="30"/>
      <c r="W1744" s="30"/>
      <c r="X1744" s="30"/>
      <c r="Y1744" s="30"/>
      <c r="Z1744" s="28"/>
    </row>
    <row r="1745" spans="1:26">
      <c r="A1745" s="27" t="s">
        <v>1790</v>
      </c>
      <c r="B1745" s="30"/>
      <c r="C1745" s="30"/>
      <c r="D1745" s="30"/>
      <c r="E1745" s="30"/>
      <c r="F1745" s="30"/>
      <c r="G1745" s="30"/>
      <c r="H1745" s="30"/>
      <c r="I1745" s="30"/>
      <c r="J1745" s="30"/>
      <c r="K1745" s="30"/>
      <c r="L1745" s="30"/>
      <c r="M1745" s="30"/>
      <c r="N1745" s="30"/>
      <c r="O1745" s="30"/>
      <c r="P1745" s="30"/>
      <c r="Q1745" s="30"/>
      <c r="R1745" s="30"/>
      <c r="S1745" s="30"/>
      <c r="T1745" s="30"/>
      <c r="U1745" s="30"/>
      <c r="V1745" s="30"/>
      <c r="W1745" s="30"/>
      <c r="X1745" s="30"/>
      <c r="Y1745" s="30"/>
      <c r="Z1745" s="28"/>
    </row>
    <row r="1746" spans="1:26">
      <c r="A1746" s="27" t="s">
        <v>1791</v>
      </c>
      <c r="B1746" s="30"/>
      <c r="C1746" s="30"/>
      <c r="D1746" s="30"/>
      <c r="E1746" s="30"/>
      <c r="F1746" s="30"/>
      <c r="G1746" s="30"/>
      <c r="H1746" s="30"/>
      <c r="I1746" s="30"/>
      <c r="J1746" s="30"/>
      <c r="K1746" s="30"/>
      <c r="L1746" s="30"/>
      <c r="M1746" s="30"/>
      <c r="N1746" s="30"/>
      <c r="O1746" s="30"/>
      <c r="P1746" s="30"/>
      <c r="Q1746" s="30"/>
      <c r="R1746" s="30"/>
      <c r="S1746" s="30"/>
      <c r="T1746" s="30"/>
      <c r="U1746" s="30"/>
      <c r="V1746" s="30"/>
      <c r="W1746" s="30"/>
      <c r="X1746" s="30"/>
      <c r="Y1746" s="30"/>
      <c r="Z1746" s="28"/>
    </row>
    <row r="1747" spans="1:26">
      <c r="A1747" s="27" t="s">
        <v>1792</v>
      </c>
      <c r="B1747" s="30"/>
      <c r="C1747" s="30"/>
      <c r="D1747" s="30"/>
      <c r="E1747" s="30"/>
      <c r="F1747" s="30"/>
      <c r="G1747" s="30"/>
      <c r="H1747" s="30"/>
      <c r="I1747" s="30"/>
      <c r="J1747" s="30"/>
      <c r="K1747" s="30"/>
      <c r="L1747" s="30"/>
      <c r="M1747" s="30"/>
      <c r="N1747" s="30"/>
      <c r="O1747" s="30"/>
      <c r="P1747" s="30"/>
      <c r="Q1747" s="30"/>
      <c r="R1747" s="30"/>
      <c r="S1747" s="30"/>
      <c r="T1747" s="30"/>
      <c r="U1747" s="30"/>
      <c r="V1747" s="30"/>
      <c r="W1747" s="30"/>
      <c r="X1747" s="30"/>
      <c r="Y1747" s="30"/>
      <c r="Z1747" s="28"/>
    </row>
    <row r="1748" spans="1:26">
      <c r="A1748" s="27" t="s">
        <v>1793</v>
      </c>
      <c r="B1748" s="30"/>
      <c r="C1748" s="30"/>
      <c r="D1748" s="30"/>
      <c r="E1748" s="30"/>
      <c r="F1748" s="30"/>
      <c r="G1748" s="30"/>
      <c r="H1748" s="30"/>
      <c r="I1748" s="30"/>
      <c r="J1748" s="30"/>
      <c r="K1748" s="30"/>
      <c r="L1748" s="30"/>
      <c r="M1748" s="30"/>
      <c r="N1748" s="30"/>
      <c r="O1748" s="30"/>
      <c r="P1748" s="30"/>
      <c r="Q1748" s="30"/>
      <c r="R1748" s="30"/>
      <c r="S1748" s="30"/>
      <c r="T1748" s="30"/>
      <c r="U1748" s="30"/>
      <c r="V1748" s="30"/>
      <c r="W1748" s="30"/>
      <c r="X1748" s="30"/>
      <c r="Y1748" s="30"/>
      <c r="Z1748" s="28"/>
    </row>
    <row r="1749" spans="1:26">
      <c r="A1749" s="27" t="s">
        <v>1794</v>
      </c>
      <c r="B1749" s="30"/>
      <c r="C1749" s="30"/>
      <c r="D1749" s="30"/>
      <c r="E1749" s="30"/>
      <c r="F1749" s="30"/>
      <c r="G1749" s="30"/>
      <c r="H1749" s="30"/>
      <c r="I1749" s="30"/>
      <c r="J1749" s="30"/>
      <c r="K1749" s="30"/>
      <c r="L1749" s="30"/>
      <c r="M1749" s="30"/>
      <c r="N1749" s="30"/>
      <c r="O1749" s="30"/>
      <c r="P1749" s="30"/>
      <c r="Q1749" s="30"/>
      <c r="R1749" s="30"/>
      <c r="S1749" s="30"/>
      <c r="T1749" s="30"/>
      <c r="U1749" s="30"/>
      <c r="V1749" s="30"/>
      <c r="W1749" s="30"/>
      <c r="X1749" s="30"/>
      <c r="Y1749" s="30"/>
      <c r="Z1749" s="28"/>
    </row>
    <row r="1750" spans="1:26">
      <c r="A1750" s="27" t="s">
        <v>1795</v>
      </c>
      <c r="B1750" s="30"/>
      <c r="C1750" s="30"/>
      <c r="D1750" s="30"/>
      <c r="E1750" s="30"/>
      <c r="F1750" s="30"/>
      <c r="G1750" s="30"/>
      <c r="H1750" s="30"/>
      <c r="I1750" s="30"/>
      <c r="J1750" s="30"/>
      <c r="K1750" s="30"/>
      <c r="L1750" s="30"/>
      <c r="M1750" s="30"/>
      <c r="N1750" s="30"/>
      <c r="O1750" s="30"/>
      <c r="P1750" s="30"/>
      <c r="Q1750" s="30"/>
      <c r="R1750" s="30"/>
      <c r="S1750" s="30"/>
      <c r="T1750" s="30"/>
      <c r="U1750" s="30"/>
      <c r="V1750" s="30"/>
      <c r="W1750" s="30"/>
      <c r="X1750" s="30"/>
      <c r="Y1750" s="30"/>
      <c r="Z1750" s="28"/>
    </row>
    <row r="1751" spans="1:26">
      <c r="A1751" s="27" t="s">
        <v>1796</v>
      </c>
      <c r="B1751" s="30"/>
      <c r="C1751" s="30"/>
      <c r="D1751" s="30"/>
      <c r="E1751" s="30"/>
      <c r="F1751" s="30"/>
      <c r="G1751" s="30"/>
      <c r="H1751" s="30"/>
      <c r="I1751" s="30"/>
      <c r="J1751" s="30"/>
      <c r="K1751" s="30"/>
      <c r="L1751" s="30"/>
      <c r="M1751" s="30"/>
      <c r="N1751" s="30"/>
      <c r="O1751" s="30"/>
      <c r="P1751" s="30"/>
      <c r="Q1751" s="30"/>
      <c r="R1751" s="30"/>
      <c r="S1751" s="30"/>
      <c r="T1751" s="30"/>
      <c r="U1751" s="30"/>
      <c r="V1751" s="30"/>
      <c r="W1751" s="30"/>
      <c r="X1751" s="30"/>
      <c r="Y1751" s="30"/>
      <c r="Z1751" s="28"/>
    </row>
    <row r="1752" spans="1:26">
      <c r="A1752" s="27" t="s">
        <v>1797</v>
      </c>
      <c r="B1752" s="30"/>
      <c r="C1752" s="30"/>
      <c r="D1752" s="30"/>
      <c r="E1752" s="30"/>
      <c r="F1752" s="30"/>
      <c r="G1752" s="30"/>
      <c r="H1752" s="30"/>
      <c r="I1752" s="30"/>
      <c r="J1752" s="30"/>
      <c r="K1752" s="30"/>
      <c r="L1752" s="30"/>
      <c r="M1752" s="30"/>
      <c r="N1752" s="30"/>
      <c r="O1752" s="30"/>
      <c r="P1752" s="30"/>
      <c r="Q1752" s="30"/>
      <c r="R1752" s="30"/>
      <c r="S1752" s="30"/>
      <c r="T1752" s="30"/>
      <c r="U1752" s="30"/>
      <c r="V1752" s="30"/>
      <c r="W1752" s="30"/>
      <c r="X1752" s="30"/>
      <c r="Y1752" s="30"/>
      <c r="Z1752" s="28"/>
    </row>
    <row r="1753" spans="1:26">
      <c r="A1753" s="27" t="s">
        <v>1798</v>
      </c>
      <c r="B1753" s="30"/>
      <c r="C1753" s="30"/>
      <c r="D1753" s="30"/>
      <c r="E1753" s="30"/>
      <c r="F1753" s="30"/>
      <c r="G1753" s="30"/>
      <c r="H1753" s="30"/>
      <c r="I1753" s="30"/>
      <c r="J1753" s="30"/>
      <c r="K1753" s="30"/>
      <c r="L1753" s="30"/>
      <c r="M1753" s="30"/>
      <c r="N1753" s="30"/>
      <c r="O1753" s="30"/>
      <c r="P1753" s="30"/>
      <c r="Q1753" s="30"/>
      <c r="R1753" s="30"/>
      <c r="S1753" s="30"/>
      <c r="T1753" s="30"/>
      <c r="U1753" s="30"/>
      <c r="V1753" s="30"/>
      <c r="W1753" s="30"/>
      <c r="X1753" s="30"/>
      <c r="Y1753" s="30"/>
      <c r="Z1753" s="28"/>
    </row>
    <row r="1754" spans="1:26">
      <c r="A1754" s="27" t="s">
        <v>1799</v>
      </c>
      <c r="B1754" s="30"/>
      <c r="C1754" s="30"/>
      <c r="D1754" s="30"/>
      <c r="E1754" s="30"/>
      <c r="F1754" s="30"/>
      <c r="G1754" s="30"/>
      <c r="H1754" s="30"/>
      <c r="I1754" s="30"/>
      <c r="J1754" s="30"/>
      <c r="K1754" s="30"/>
      <c r="L1754" s="30"/>
      <c r="M1754" s="30"/>
      <c r="N1754" s="30"/>
      <c r="O1754" s="30"/>
      <c r="P1754" s="30"/>
      <c r="Q1754" s="30"/>
      <c r="R1754" s="30"/>
      <c r="S1754" s="30"/>
      <c r="T1754" s="30"/>
      <c r="U1754" s="30"/>
      <c r="V1754" s="30"/>
      <c r="W1754" s="30"/>
      <c r="X1754" s="30"/>
      <c r="Y1754" s="30"/>
      <c r="Z1754" s="28"/>
    </row>
    <row r="1755" spans="1:26">
      <c r="A1755" s="27" t="s">
        <v>1800</v>
      </c>
      <c r="B1755" s="30"/>
      <c r="C1755" s="30"/>
      <c r="D1755" s="30"/>
      <c r="E1755" s="30"/>
      <c r="F1755" s="30"/>
      <c r="G1755" s="30"/>
      <c r="H1755" s="30"/>
      <c r="I1755" s="30"/>
      <c r="J1755" s="30"/>
      <c r="K1755" s="30"/>
      <c r="L1755" s="30"/>
      <c r="M1755" s="30"/>
      <c r="N1755" s="30"/>
      <c r="O1755" s="30"/>
      <c r="P1755" s="30"/>
      <c r="Q1755" s="30"/>
      <c r="R1755" s="30"/>
      <c r="S1755" s="30"/>
      <c r="T1755" s="30"/>
      <c r="U1755" s="30"/>
      <c r="V1755" s="30"/>
      <c r="W1755" s="30"/>
      <c r="X1755" s="30"/>
      <c r="Y1755" s="30"/>
      <c r="Z1755" s="28"/>
    </row>
    <row r="1756" spans="1:26">
      <c r="A1756" s="27" t="s">
        <v>1801</v>
      </c>
      <c r="B1756" s="30"/>
      <c r="C1756" s="30"/>
      <c r="D1756" s="30"/>
      <c r="E1756" s="30"/>
      <c r="F1756" s="30"/>
      <c r="G1756" s="30"/>
      <c r="H1756" s="30"/>
      <c r="I1756" s="30"/>
      <c r="J1756" s="30"/>
      <c r="K1756" s="30"/>
      <c r="L1756" s="30"/>
      <c r="M1756" s="30"/>
      <c r="N1756" s="30"/>
      <c r="O1756" s="30"/>
      <c r="P1756" s="30"/>
      <c r="Q1756" s="30"/>
      <c r="R1756" s="30"/>
      <c r="S1756" s="30"/>
      <c r="T1756" s="30"/>
      <c r="U1756" s="30"/>
      <c r="V1756" s="30"/>
      <c r="W1756" s="30"/>
      <c r="X1756" s="30"/>
      <c r="Y1756" s="30"/>
      <c r="Z1756" s="28"/>
    </row>
    <row r="1757" spans="1:26">
      <c r="A1757" s="27" t="s">
        <v>1802</v>
      </c>
      <c r="B1757" s="30"/>
      <c r="C1757" s="30"/>
      <c r="D1757" s="30"/>
      <c r="E1757" s="30"/>
      <c r="F1757" s="30"/>
      <c r="G1757" s="30"/>
      <c r="H1757" s="30"/>
      <c r="I1757" s="30"/>
      <c r="J1757" s="30"/>
      <c r="K1757" s="30"/>
      <c r="L1757" s="30"/>
      <c r="M1757" s="30"/>
      <c r="N1757" s="30"/>
      <c r="O1757" s="30"/>
      <c r="P1757" s="30"/>
      <c r="Q1757" s="30"/>
      <c r="R1757" s="30"/>
      <c r="S1757" s="30"/>
      <c r="T1757" s="30"/>
      <c r="U1757" s="30"/>
      <c r="V1757" s="30"/>
      <c r="W1757" s="30"/>
      <c r="X1757" s="30"/>
      <c r="Y1757" s="30"/>
      <c r="Z1757" s="28"/>
    </row>
    <row r="1758" spans="1:26">
      <c r="A1758" s="27" t="s">
        <v>1803</v>
      </c>
      <c r="B1758" s="30"/>
      <c r="C1758" s="30"/>
      <c r="D1758" s="30"/>
      <c r="E1758" s="30"/>
      <c r="F1758" s="30"/>
      <c r="G1758" s="30"/>
      <c r="H1758" s="30"/>
      <c r="I1758" s="30"/>
      <c r="J1758" s="30"/>
      <c r="K1758" s="30"/>
      <c r="L1758" s="30"/>
      <c r="M1758" s="30"/>
      <c r="N1758" s="30"/>
      <c r="O1758" s="30"/>
      <c r="P1758" s="30"/>
      <c r="Q1758" s="30"/>
      <c r="R1758" s="30"/>
      <c r="S1758" s="30"/>
      <c r="T1758" s="30"/>
      <c r="U1758" s="30"/>
      <c r="V1758" s="30"/>
      <c r="W1758" s="30"/>
      <c r="X1758" s="30"/>
      <c r="Y1758" s="30"/>
      <c r="Z1758" s="28"/>
    </row>
    <row r="1759" spans="1:26">
      <c r="A1759" s="27" t="s">
        <v>1804</v>
      </c>
      <c r="B1759" s="30"/>
      <c r="C1759" s="30"/>
      <c r="D1759" s="30"/>
      <c r="E1759" s="30"/>
      <c r="F1759" s="30"/>
      <c r="G1759" s="30"/>
      <c r="H1759" s="30"/>
      <c r="I1759" s="30"/>
      <c r="J1759" s="30"/>
      <c r="K1759" s="30"/>
      <c r="L1759" s="30"/>
      <c r="M1759" s="30"/>
      <c r="N1759" s="30"/>
      <c r="O1759" s="30"/>
      <c r="P1759" s="30"/>
      <c r="Q1759" s="30"/>
      <c r="R1759" s="30"/>
      <c r="S1759" s="30"/>
      <c r="T1759" s="30"/>
      <c r="U1759" s="30"/>
      <c r="V1759" s="30"/>
      <c r="W1759" s="30"/>
      <c r="X1759" s="30"/>
      <c r="Y1759" s="30"/>
      <c r="Z1759" s="28"/>
    </row>
    <row r="1760" spans="1:26">
      <c r="A1760" s="27" t="s">
        <v>1805</v>
      </c>
      <c r="B1760" s="30"/>
      <c r="C1760" s="30"/>
      <c r="D1760" s="30"/>
      <c r="E1760" s="30"/>
      <c r="F1760" s="30"/>
      <c r="G1760" s="30"/>
      <c r="H1760" s="30"/>
      <c r="I1760" s="30"/>
      <c r="J1760" s="30"/>
      <c r="K1760" s="30"/>
      <c r="L1760" s="30"/>
      <c r="M1760" s="30"/>
      <c r="N1760" s="30"/>
      <c r="O1760" s="30"/>
      <c r="P1760" s="30"/>
      <c r="Q1760" s="30"/>
      <c r="R1760" s="30"/>
      <c r="S1760" s="30"/>
      <c r="T1760" s="30"/>
      <c r="U1760" s="30"/>
      <c r="V1760" s="30"/>
      <c r="W1760" s="30"/>
      <c r="X1760" s="30"/>
      <c r="Y1760" s="30"/>
      <c r="Z1760" s="28"/>
    </row>
    <row r="1761" spans="1:26">
      <c r="A1761" s="27" t="s">
        <v>1806</v>
      </c>
      <c r="B1761" s="30"/>
      <c r="C1761" s="30"/>
      <c r="D1761" s="30"/>
      <c r="E1761" s="30"/>
      <c r="F1761" s="30"/>
      <c r="G1761" s="30"/>
      <c r="H1761" s="30"/>
      <c r="I1761" s="30"/>
      <c r="J1761" s="30"/>
      <c r="K1761" s="30"/>
      <c r="L1761" s="30"/>
      <c r="M1761" s="30"/>
      <c r="N1761" s="30"/>
      <c r="O1761" s="30"/>
      <c r="P1761" s="30"/>
      <c r="Q1761" s="30"/>
      <c r="R1761" s="30"/>
      <c r="S1761" s="30"/>
      <c r="T1761" s="30"/>
      <c r="U1761" s="30"/>
      <c r="V1761" s="30"/>
      <c r="W1761" s="30"/>
      <c r="X1761" s="30"/>
      <c r="Y1761" s="30"/>
      <c r="Z1761" s="28"/>
    </row>
    <row r="1762" spans="1:26">
      <c r="A1762" s="27" t="s">
        <v>1807</v>
      </c>
      <c r="B1762" s="30"/>
      <c r="C1762" s="30"/>
      <c r="D1762" s="30"/>
      <c r="E1762" s="30"/>
      <c r="F1762" s="30"/>
      <c r="G1762" s="30"/>
      <c r="H1762" s="30"/>
      <c r="I1762" s="30"/>
      <c r="J1762" s="30"/>
      <c r="K1762" s="30"/>
      <c r="L1762" s="30"/>
      <c r="M1762" s="30"/>
      <c r="N1762" s="30"/>
      <c r="O1762" s="30"/>
      <c r="P1762" s="30"/>
      <c r="Q1762" s="30"/>
      <c r="R1762" s="30"/>
      <c r="S1762" s="30"/>
      <c r="T1762" s="30"/>
      <c r="U1762" s="30"/>
      <c r="V1762" s="30"/>
      <c r="W1762" s="30"/>
      <c r="X1762" s="30"/>
      <c r="Y1762" s="30"/>
      <c r="Z1762" s="28"/>
    </row>
    <row r="1763" spans="1:26">
      <c r="A1763" s="27" t="s">
        <v>1808</v>
      </c>
      <c r="B1763" s="30"/>
      <c r="C1763" s="30"/>
      <c r="D1763" s="30"/>
      <c r="E1763" s="30"/>
      <c r="F1763" s="30"/>
      <c r="G1763" s="30"/>
      <c r="H1763" s="30"/>
      <c r="I1763" s="30"/>
      <c r="J1763" s="30"/>
      <c r="K1763" s="30"/>
      <c r="L1763" s="30"/>
      <c r="M1763" s="30"/>
      <c r="N1763" s="30"/>
      <c r="O1763" s="30"/>
      <c r="P1763" s="30"/>
      <c r="Q1763" s="30"/>
      <c r="R1763" s="30"/>
      <c r="S1763" s="30"/>
      <c r="T1763" s="30"/>
      <c r="U1763" s="30"/>
      <c r="V1763" s="30"/>
      <c r="W1763" s="30"/>
      <c r="X1763" s="30"/>
      <c r="Y1763" s="30"/>
      <c r="Z1763" s="28"/>
    </row>
    <row r="1764" spans="1:26">
      <c r="A1764" s="27" t="s">
        <v>1809</v>
      </c>
      <c r="B1764" s="30"/>
      <c r="C1764" s="30"/>
      <c r="D1764" s="30"/>
      <c r="E1764" s="30"/>
      <c r="F1764" s="30"/>
      <c r="G1764" s="30"/>
      <c r="H1764" s="30"/>
      <c r="I1764" s="30"/>
      <c r="J1764" s="30"/>
      <c r="K1764" s="30"/>
      <c r="L1764" s="30"/>
      <c r="M1764" s="30"/>
      <c r="N1764" s="30"/>
      <c r="O1764" s="30"/>
      <c r="P1764" s="30"/>
      <c r="Q1764" s="30"/>
      <c r="R1764" s="30"/>
      <c r="S1764" s="30"/>
      <c r="T1764" s="30"/>
      <c r="U1764" s="30"/>
      <c r="V1764" s="30"/>
      <c r="W1764" s="30"/>
      <c r="X1764" s="30"/>
      <c r="Y1764" s="30"/>
      <c r="Z1764" s="28"/>
    </row>
    <row r="1765" spans="1:26">
      <c r="A1765" s="27" t="s">
        <v>1810</v>
      </c>
      <c r="B1765" s="30"/>
      <c r="C1765" s="30"/>
      <c r="D1765" s="30"/>
      <c r="E1765" s="30"/>
      <c r="F1765" s="30"/>
      <c r="G1765" s="30"/>
      <c r="H1765" s="30"/>
      <c r="I1765" s="30"/>
      <c r="J1765" s="30"/>
      <c r="K1765" s="30"/>
      <c r="L1765" s="30"/>
      <c r="M1765" s="30"/>
      <c r="N1765" s="30"/>
      <c r="O1765" s="30"/>
      <c r="P1765" s="30"/>
      <c r="Q1765" s="30"/>
      <c r="R1765" s="30"/>
      <c r="S1765" s="30"/>
      <c r="T1765" s="30"/>
      <c r="U1765" s="30"/>
      <c r="V1765" s="30"/>
      <c r="W1765" s="30"/>
      <c r="X1765" s="30"/>
      <c r="Y1765" s="30"/>
      <c r="Z1765" s="28"/>
    </row>
    <row r="1766" spans="1:26">
      <c r="A1766" s="27" t="s">
        <v>1811</v>
      </c>
      <c r="B1766" s="30"/>
      <c r="C1766" s="30"/>
      <c r="D1766" s="30"/>
      <c r="E1766" s="30"/>
      <c r="F1766" s="30"/>
      <c r="G1766" s="30"/>
      <c r="H1766" s="30"/>
      <c r="I1766" s="30"/>
      <c r="J1766" s="30"/>
      <c r="K1766" s="30"/>
      <c r="L1766" s="30"/>
      <c r="M1766" s="30"/>
      <c r="N1766" s="30"/>
      <c r="O1766" s="30"/>
      <c r="P1766" s="30"/>
      <c r="Q1766" s="30"/>
      <c r="R1766" s="30"/>
      <c r="S1766" s="30"/>
      <c r="T1766" s="30"/>
      <c r="U1766" s="30"/>
      <c r="V1766" s="30"/>
      <c r="W1766" s="30"/>
      <c r="X1766" s="30"/>
      <c r="Y1766" s="30"/>
      <c r="Z1766" s="28"/>
    </row>
    <row r="1767" spans="1:26">
      <c r="A1767" s="27" t="s">
        <v>1812</v>
      </c>
      <c r="B1767" s="30"/>
      <c r="C1767" s="30"/>
      <c r="D1767" s="30"/>
      <c r="E1767" s="30"/>
      <c r="F1767" s="30"/>
      <c r="G1767" s="30"/>
      <c r="H1767" s="30"/>
      <c r="I1767" s="30"/>
      <c r="J1767" s="30"/>
      <c r="K1767" s="30"/>
      <c r="L1767" s="30"/>
      <c r="M1767" s="30"/>
      <c r="N1767" s="30"/>
      <c r="O1767" s="30"/>
      <c r="P1767" s="30"/>
      <c r="Q1767" s="30"/>
      <c r="R1767" s="30"/>
      <c r="S1767" s="30"/>
      <c r="T1767" s="30"/>
      <c r="U1767" s="30"/>
      <c r="V1767" s="30"/>
      <c r="W1767" s="30"/>
      <c r="X1767" s="30"/>
      <c r="Y1767" s="30"/>
      <c r="Z1767" s="28"/>
    </row>
    <row r="1768" spans="1:26">
      <c r="A1768" s="27" t="s">
        <v>1813</v>
      </c>
      <c r="B1768" s="30"/>
      <c r="C1768" s="30"/>
      <c r="D1768" s="30"/>
      <c r="E1768" s="30"/>
      <c r="F1768" s="30"/>
      <c r="G1768" s="30"/>
      <c r="H1768" s="30"/>
      <c r="I1768" s="30"/>
      <c r="J1768" s="30"/>
      <c r="K1768" s="30"/>
      <c r="L1768" s="30"/>
      <c r="M1768" s="30"/>
      <c r="N1768" s="30"/>
      <c r="O1768" s="30"/>
      <c r="P1768" s="30"/>
      <c r="Q1768" s="30"/>
      <c r="R1768" s="30"/>
      <c r="S1768" s="30"/>
      <c r="T1768" s="30"/>
      <c r="U1768" s="30"/>
      <c r="V1768" s="30"/>
      <c r="W1768" s="30"/>
      <c r="X1768" s="30"/>
      <c r="Y1768" s="30"/>
      <c r="Z1768" s="28"/>
    </row>
    <row r="1769" spans="1:26">
      <c r="A1769" s="27" t="s">
        <v>1814</v>
      </c>
      <c r="B1769" s="30"/>
      <c r="C1769" s="30"/>
      <c r="D1769" s="30"/>
      <c r="E1769" s="30"/>
      <c r="F1769" s="30"/>
      <c r="G1769" s="30"/>
      <c r="H1769" s="30"/>
      <c r="I1769" s="30"/>
      <c r="J1769" s="30"/>
      <c r="K1769" s="30"/>
      <c r="L1769" s="30"/>
      <c r="M1769" s="30"/>
      <c r="N1769" s="30"/>
      <c r="O1769" s="30"/>
      <c r="P1769" s="30"/>
      <c r="Q1769" s="30"/>
      <c r="R1769" s="30"/>
      <c r="S1769" s="30"/>
      <c r="T1769" s="30"/>
      <c r="U1769" s="30"/>
      <c r="V1769" s="30"/>
      <c r="W1769" s="30"/>
      <c r="X1769" s="30"/>
      <c r="Y1769" s="30"/>
      <c r="Z1769" s="28"/>
    </row>
    <row r="1770" spans="1:26">
      <c r="A1770" s="27" t="s">
        <v>1815</v>
      </c>
      <c r="B1770" s="30"/>
      <c r="C1770" s="30"/>
      <c r="D1770" s="30"/>
      <c r="E1770" s="30"/>
      <c r="F1770" s="30"/>
      <c r="G1770" s="30"/>
      <c r="H1770" s="30"/>
      <c r="I1770" s="30"/>
      <c r="J1770" s="30"/>
      <c r="K1770" s="30"/>
      <c r="L1770" s="30"/>
      <c r="M1770" s="30"/>
      <c r="N1770" s="30"/>
      <c r="O1770" s="30"/>
      <c r="P1770" s="30"/>
      <c r="Q1770" s="30"/>
      <c r="R1770" s="30"/>
      <c r="S1770" s="30"/>
      <c r="T1770" s="30"/>
      <c r="U1770" s="30"/>
      <c r="V1770" s="30"/>
      <c r="W1770" s="30"/>
      <c r="X1770" s="30"/>
      <c r="Y1770" s="30"/>
      <c r="Z1770" s="28"/>
    </row>
    <row r="1771" spans="1:26">
      <c r="A1771" s="27" t="s">
        <v>1816</v>
      </c>
      <c r="B1771" s="30"/>
      <c r="C1771" s="30"/>
      <c r="D1771" s="30"/>
      <c r="E1771" s="30"/>
      <c r="F1771" s="30"/>
      <c r="G1771" s="30"/>
      <c r="H1771" s="30"/>
      <c r="I1771" s="30"/>
      <c r="J1771" s="30"/>
      <c r="K1771" s="30"/>
      <c r="L1771" s="30"/>
      <c r="M1771" s="30"/>
      <c r="N1771" s="30"/>
      <c r="O1771" s="30"/>
      <c r="P1771" s="30"/>
      <c r="Q1771" s="30"/>
      <c r="R1771" s="30"/>
      <c r="S1771" s="30"/>
      <c r="T1771" s="30"/>
      <c r="U1771" s="30"/>
      <c r="V1771" s="30"/>
      <c r="W1771" s="30"/>
      <c r="X1771" s="30"/>
      <c r="Y1771" s="30"/>
      <c r="Z1771" s="28"/>
    </row>
    <row r="1772" spans="1:26">
      <c r="A1772" s="27" t="s">
        <v>1817</v>
      </c>
      <c r="B1772" s="30"/>
      <c r="C1772" s="30"/>
      <c r="D1772" s="30"/>
      <c r="E1772" s="30"/>
      <c r="F1772" s="30"/>
      <c r="G1772" s="30"/>
      <c r="H1772" s="30"/>
      <c r="I1772" s="30"/>
      <c r="J1772" s="30"/>
      <c r="K1772" s="30"/>
      <c r="L1772" s="30"/>
      <c r="M1772" s="30"/>
      <c r="N1772" s="30"/>
      <c r="O1772" s="30"/>
      <c r="P1772" s="30"/>
      <c r="Q1772" s="30"/>
      <c r="R1772" s="30"/>
      <c r="S1772" s="30"/>
      <c r="T1772" s="30"/>
      <c r="U1772" s="30"/>
      <c r="V1772" s="30"/>
      <c r="W1772" s="30"/>
      <c r="X1772" s="30"/>
      <c r="Y1772" s="30"/>
      <c r="Z1772" s="28"/>
    </row>
    <row r="1773" spans="1:26">
      <c r="A1773" s="27" t="s">
        <v>1818</v>
      </c>
      <c r="B1773" s="30"/>
      <c r="C1773" s="30"/>
      <c r="D1773" s="30"/>
      <c r="E1773" s="30"/>
      <c r="F1773" s="30"/>
      <c r="G1773" s="30"/>
      <c r="H1773" s="30"/>
      <c r="I1773" s="30"/>
      <c r="J1773" s="30"/>
      <c r="K1773" s="30"/>
      <c r="L1773" s="30"/>
      <c r="M1773" s="30"/>
      <c r="N1773" s="30"/>
      <c r="O1773" s="30"/>
      <c r="P1773" s="30"/>
      <c r="Q1773" s="30"/>
      <c r="R1773" s="30"/>
      <c r="S1773" s="30"/>
      <c r="T1773" s="30"/>
      <c r="U1773" s="30"/>
      <c r="V1773" s="30"/>
      <c r="W1773" s="30"/>
      <c r="X1773" s="30"/>
      <c r="Y1773" s="30"/>
      <c r="Z1773" s="28"/>
    </row>
    <row r="1774" spans="1:26">
      <c r="A1774" s="27" t="s">
        <v>1819</v>
      </c>
      <c r="B1774" s="30"/>
      <c r="C1774" s="30"/>
      <c r="D1774" s="30"/>
      <c r="E1774" s="30"/>
      <c r="F1774" s="30"/>
      <c r="G1774" s="30"/>
      <c r="H1774" s="30"/>
      <c r="I1774" s="30"/>
      <c r="J1774" s="30"/>
      <c r="K1774" s="30"/>
      <c r="L1774" s="30"/>
      <c r="M1774" s="30"/>
      <c r="N1774" s="30"/>
      <c r="O1774" s="30"/>
      <c r="P1774" s="30"/>
      <c r="Q1774" s="30"/>
      <c r="R1774" s="30"/>
      <c r="S1774" s="30"/>
      <c r="T1774" s="30"/>
      <c r="U1774" s="30"/>
      <c r="V1774" s="30"/>
      <c r="W1774" s="30"/>
      <c r="X1774" s="30"/>
      <c r="Y1774" s="30"/>
      <c r="Z1774" s="28"/>
    </row>
    <row r="1775" spans="1:26">
      <c r="A1775" s="27" t="s">
        <v>1820</v>
      </c>
      <c r="B1775" s="30"/>
      <c r="C1775" s="30"/>
      <c r="D1775" s="30"/>
      <c r="E1775" s="30"/>
      <c r="F1775" s="30"/>
      <c r="G1775" s="30"/>
      <c r="H1775" s="30"/>
      <c r="I1775" s="30"/>
      <c r="J1775" s="30"/>
      <c r="K1775" s="30"/>
      <c r="L1775" s="30"/>
      <c r="M1775" s="30"/>
      <c r="N1775" s="30"/>
      <c r="O1775" s="30"/>
      <c r="P1775" s="30"/>
      <c r="Q1775" s="30"/>
      <c r="R1775" s="30"/>
      <c r="S1775" s="30"/>
      <c r="T1775" s="30"/>
      <c r="U1775" s="30"/>
      <c r="V1775" s="30"/>
      <c r="W1775" s="30"/>
      <c r="X1775" s="30"/>
      <c r="Y1775" s="30"/>
      <c r="Z1775" s="28"/>
    </row>
    <row r="1776" spans="1:26">
      <c r="A1776" s="27" t="s">
        <v>1821</v>
      </c>
      <c r="B1776" s="30"/>
      <c r="C1776" s="30"/>
      <c r="D1776" s="30"/>
      <c r="E1776" s="30"/>
      <c r="F1776" s="30"/>
      <c r="G1776" s="30"/>
      <c r="H1776" s="30"/>
      <c r="I1776" s="30"/>
      <c r="J1776" s="30"/>
      <c r="K1776" s="30"/>
      <c r="L1776" s="30"/>
      <c r="M1776" s="30"/>
      <c r="N1776" s="30"/>
      <c r="O1776" s="30"/>
      <c r="P1776" s="30"/>
      <c r="Q1776" s="30"/>
      <c r="R1776" s="30"/>
      <c r="S1776" s="30"/>
      <c r="T1776" s="30"/>
      <c r="U1776" s="30"/>
      <c r="V1776" s="30"/>
      <c r="W1776" s="30"/>
      <c r="X1776" s="30"/>
      <c r="Y1776" s="30"/>
      <c r="Z1776" s="28"/>
    </row>
    <row r="1777" spans="1:26">
      <c r="A1777" s="27" t="s">
        <v>1822</v>
      </c>
      <c r="B1777" s="30"/>
      <c r="C1777" s="30"/>
      <c r="D1777" s="30"/>
      <c r="E1777" s="30"/>
      <c r="F1777" s="30"/>
      <c r="G1777" s="30"/>
      <c r="H1777" s="30"/>
      <c r="I1777" s="30"/>
      <c r="J1777" s="30"/>
      <c r="K1777" s="30"/>
      <c r="L1777" s="30"/>
      <c r="M1777" s="30"/>
      <c r="N1777" s="30"/>
      <c r="O1777" s="30"/>
      <c r="P1777" s="30"/>
      <c r="Q1777" s="30"/>
      <c r="R1777" s="30"/>
      <c r="S1777" s="30"/>
      <c r="T1777" s="30"/>
      <c r="U1777" s="30"/>
      <c r="V1777" s="30"/>
      <c r="W1777" s="30"/>
      <c r="X1777" s="30"/>
      <c r="Y1777" s="30"/>
      <c r="Z1777" s="28"/>
    </row>
    <row r="1778" spans="1:26">
      <c r="A1778" s="27" t="s">
        <v>1823</v>
      </c>
      <c r="B1778" s="30"/>
      <c r="C1778" s="30"/>
      <c r="D1778" s="30"/>
      <c r="E1778" s="30"/>
      <c r="F1778" s="30"/>
      <c r="G1778" s="30"/>
      <c r="H1778" s="30"/>
      <c r="I1778" s="30"/>
      <c r="J1778" s="30"/>
      <c r="K1778" s="30"/>
      <c r="L1778" s="30"/>
      <c r="M1778" s="30"/>
      <c r="N1778" s="30"/>
      <c r="O1778" s="30"/>
      <c r="P1778" s="30"/>
      <c r="Q1778" s="30"/>
      <c r="R1778" s="30"/>
      <c r="S1778" s="30"/>
      <c r="T1778" s="30"/>
      <c r="U1778" s="30"/>
      <c r="V1778" s="30"/>
      <c r="W1778" s="30"/>
      <c r="X1778" s="30"/>
      <c r="Y1778" s="30"/>
      <c r="Z1778" s="28"/>
    </row>
    <row r="1779" spans="1:26">
      <c r="A1779" s="27" t="s">
        <v>1824</v>
      </c>
      <c r="B1779" s="30"/>
      <c r="C1779" s="30"/>
      <c r="D1779" s="30"/>
      <c r="E1779" s="30"/>
      <c r="F1779" s="30"/>
      <c r="G1779" s="30"/>
      <c r="H1779" s="30"/>
      <c r="I1779" s="30"/>
      <c r="J1779" s="30"/>
      <c r="K1779" s="30"/>
      <c r="L1779" s="30"/>
      <c r="M1779" s="30"/>
      <c r="N1779" s="30"/>
      <c r="O1779" s="30"/>
      <c r="P1779" s="30"/>
      <c r="Q1779" s="30"/>
      <c r="R1779" s="30"/>
      <c r="S1779" s="30"/>
      <c r="T1779" s="30"/>
      <c r="U1779" s="30"/>
      <c r="V1779" s="30"/>
      <c r="W1779" s="30"/>
      <c r="X1779" s="30"/>
      <c r="Y1779" s="30"/>
      <c r="Z1779" s="28"/>
    </row>
    <row r="1780" spans="1:26">
      <c r="A1780" s="27" t="s">
        <v>1825</v>
      </c>
      <c r="B1780" s="30"/>
      <c r="C1780" s="30"/>
      <c r="D1780" s="30"/>
      <c r="E1780" s="30"/>
      <c r="F1780" s="30"/>
      <c r="G1780" s="30"/>
      <c r="H1780" s="30"/>
      <c r="I1780" s="30"/>
      <c r="J1780" s="30"/>
      <c r="K1780" s="30"/>
      <c r="L1780" s="30"/>
      <c r="M1780" s="30"/>
      <c r="N1780" s="30"/>
      <c r="O1780" s="30"/>
      <c r="P1780" s="30"/>
      <c r="Q1780" s="30"/>
      <c r="R1780" s="30"/>
      <c r="S1780" s="30"/>
      <c r="T1780" s="30"/>
      <c r="U1780" s="30"/>
      <c r="V1780" s="30"/>
      <c r="W1780" s="30"/>
      <c r="X1780" s="30"/>
      <c r="Y1780" s="30"/>
      <c r="Z1780" s="28"/>
    </row>
    <row r="1781" spans="1:26">
      <c r="A1781" s="27" t="s">
        <v>1826</v>
      </c>
      <c r="B1781" s="30"/>
      <c r="C1781" s="30"/>
      <c r="D1781" s="30"/>
      <c r="E1781" s="30"/>
      <c r="F1781" s="30"/>
      <c r="G1781" s="30"/>
      <c r="H1781" s="30"/>
      <c r="I1781" s="30"/>
      <c r="J1781" s="30"/>
      <c r="K1781" s="30"/>
      <c r="L1781" s="30"/>
      <c r="M1781" s="30"/>
      <c r="N1781" s="30"/>
      <c r="O1781" s="30"/>
      <c r="P1781" s="30"/>
      <c r="Q1781" s="30"/>
      <c r="R1781" s="30"/>
      <c r="S1781" s="30"/>
      <c r="T1781" s="30"/>
      <c r="U1781" s="30"/>
      <c r="V1781" s="30"/>
      <c r="W1781" s="30"/>
      <c r="X1781" s="30"/>
      <c r="Y1781" s="30"/>
      <c r="Z1781" s="28"/>
    </row>
    <row r="1782" spans="1:26">
      <c r="A1782" s="27" t="s">
        <v>1827</v>
      </c>
      <c r="B1782" s="30"/>
      <c r="C1782" s="30"/>
      <c r="D1782" s="30"/>
      <c r="E1782" s="30"/>
      <c r="F1782" s="30"/>
      <c r="G1782" s="30"/>
      <c r="H1782" s="30"/>
      <c r="I1782" s="30"/>
      <c r="J1782" s="30"/>
      <c r="K1782" s="30"/>
      <c r="L1782" s="30"/>
      <c r="M1782" s="30"/>
      <c r="N1782" s="30"/>
      <c r="O1782" s="30"/>
      <c r="P1782" s="30"/>
      <c r="Q1782" s="30"/>
      <c r="R1782" s="30"/>
      <c r="S1782" s="30"/>
      <c r="T1782" s="30"/>
      <c r="U1782" s="30"/>
      <c r="V1782" s="30"/>
      <c r="W1782" s="30"/>
      <c r="X1782" s="30"/>
      <c r="Y1782" s="30"/>
      <c r="Z1782" s="28"/>
    </row>
    <row r="1783" spans="1:26">
      <c r="A1783" s="27" t="s">
        <v>1828</v>
      </c>
      <c r="B1783" s="30"/>
      <c r="C1783" s="30"/>
      <c r="D1783" s="30"/>
      <c r="E1783" s="30"/>
      <c r="F1783" s="30"/>
      <c r="G1783" s="30"/>
      <c r="H1783" s="30"/>
      <c r="I1783" s="30"/>
      <c r="J1783" s="30"/>
      <c r="K1783" s="30"/>
      <c r="L1783" s="30"/>
      <c r="M1783" s="30"/>
      <c r="N1783" s="30"/>
      <c r="O1783" s="30"/>
      <c r="P1783" s="30"/>
      <c r="Q1783" s="30"/>
      <c r="R1783" s="30"/>
      <c r="S1783" s="30"/>
      <c r="T1783" s="30"/>
      <c r="U1783" s="30"/>
      <c r="V1783" s="30"/>
      <c r="W1783" s="30"/>
      <c r="X1783" s="30"/>
      <c r="Y1783" s="30"/>
      <c r="Z1783" s="28"/>
    </row>
    <row r="1784" spans="1:26">
      <c r="A1784" s="27" t="s">
        <v>1829</v>
      </c>
      <c r="B1784" s="30"/>
      <c r="C1784" s="30"/>
      <c r="D1784" s="30"/>
      <c r="E1784" s="30"/>
      <c r="F1784" s="30"/>
      <c r="G1784" s="30"/>
      <c r="H1784" s="30"/>
      <c r="I1784" s="30"/>
      <c r="J1784" s="30"/>
      <c r="K1784" s="30"/>
      <c r="L1784" s="30"/>
      <c r="M1784" s="30"/>
      <c r="N1784" s="30"/>
      <c r="O1784" s="30"/>
      <c r="P1784" s="30"/>
      <c r="Q1784" s="30"/>
      <c r="R1784" s="30"/>
      <c r="S1784" s="30"/>
      <c r="T1784" s="30"/>
      <c r="U1784" s="30"/>
      <c r="V1784" s="30"/>
      <c r="W1784" s="30"/>
      <c r="X1784" s="30"/>
      <c r="Y1784" s="30"/>
      <c r="Z1784" s="28"/>
    </row>
    <row r="1785" spans="1:26">
      <c r="A1785" s="27" t="s">
        <v>1830</v>
      </c>
      <c r="B1785" s="30"/>
      <c r="C1785" s="30"/>
      <c r="D1785" s="30"/>
      <c r="E1785" s="30"/>
      <c r="F1785" s="30"/>
      <c r="G1785" s="30"/>
      <c r="H1785" s="30"/>
      <c r="I1785" s="30"/>
      <c r="J1785" s="30"/>
      <c r="K1785" s="30"/>
      <c r="L1785" s="30"/>
      <c r="M1785" s="30"/>
      <c r="N1785" s="30"/>
      <c r="O1785" s="30"/>
      <c r="P1785" s="30"/>
      <c r="Q1785" s="30"/>
      <c r="R1785" s="30"/>
      <c r="S1785" s="30"/>
      <c r="T1785" s="30"/>
      <c r="U1785" s="30"/>
      <c r="V1785" s="30"/>
      <c r="W1785" s="30"/>
      <c r="X1785" s="30"/>
      <c r="Y1785" s="30"/>
      <c r="Z1785" s="28"/>
    </row>
    <row r="1786" spans="1:26">
      <c r="A1786" s="27" t="s">
        <v>1831</v>
      </c>
      <c r="B1786" s="30"/>
      <c r="C1786" s="30"/>
      <c r="D1786" s="30"/>
      <c r="E1786" s="30"/>
      <c r="F1786" s="30"/>
      <c r="G1786" s="30"/>
      <c r="H1786" s="30"/>
      <c r="I1786" s="30"/>
      <c r="J1786" s="30"/>
      <c r="K1786" s="30"/>
      <c r="L1786" s="30"/>
      <c r="M1786" s="30"/>
      <c r="N1786" s="30"/>
      <c r="O1786" s="30"/>
      <c r="P1786" s="30"/>
      <c r="Q1786" s="30"/>
      <c r="R1786" s="30"/>
      <c r="S1786" s="30"/>
      <c r="T1786" s="30"/>
      <c r="U1786" s="30"/>
      <c r="V1786" s="30"/>
      <c r="W1786" s="30"/>
      <c r="X1786" s="30"/>
      <c r="Y1786" s="30"/>
      <c r="Z1786" s="28"/>
    </row>
    <row r="1787" spans="1:26">
      <c r="A1787" s="27" t="s">
        <v>1832</v>
      </c>
      <c r="B1787" s="30"/>
      <c r="C1787" s="30"/>
      <c r="D1787" s="30"/>
      <c r="E1787" s="30"/>
      <c r="F1787" s="30"/>
      <c r="G1787" s="30"/>
      <c r="H1787" s="30"/>
      <c r="I1787" s="30"/>
      <c r="J1787" s="30"/>
      <c r="K1787" s="30"/>
      <c r="L1787" s="30"/>
      <c r="M1787" s="30"/>
      <c r="N1787" s="30"/>
      <c r="O1787" s="30"/>
      <c r="P1787" s="30"/>
      <c r="Q1787" s="30"/>
      <c r="R1787" s="30"/>
      <c r="S1787" s="30"/>
      <c r="T1787" s="30"/>
      <c r="U1787" s="30"/>
      <c r="V1787" s="30"/>
      <c r="W1787" s="30"/>
      <c r="X1787" s="30"/>
      <c r="Y1787" s="30"/>
      <c r="Z1787" s="28"/>
    </row>
    <row r="1788" spans="1:26">
      <c r="A1788" s="27" t="s">
        <v>1833</v>
      </c>
      <c r="B1788" s="30"/>
      <c r="C1788" s="30"/>
      <c r="D1788" s="30"/>
      <c r="E1788" s="30"/>
      <c r="F1788" s="30"/>
      <c r="G1788" s="30"/>
      <c r="H1788" s="30"/>
      <c r="I1788" s="30"/>
      <c r="J1788" s="30"/>
      <c r="K1788" s="30"/>
      <c r="L1788" s="30"/>
      <c r="M1788" s="30"/>
      <c r="N1788" s="30"/>
      <c r="O1788" s="30"/>
      <c r="P1788" s="30"/>
      <c r="Q1788" s="30"/>
      <c r="R1788" s="30"/>
      <c r="S1788" s="30"/>
      <c r="T1788" s="30"/>
      <c r="U1788" s="30"/>
      <c r="V1788" s="30"/>
      <c r="W1788" s="30"/>
      <c r="X1788" s="30"/>
      <c r="Y1788" s="30"/>
      <c r="Z1788" s="28"/>
    </row>
    <row r="1789" spans="1:26">
      <c r="A1789" s="27" t="s">
        <v>1834</v>
      </c>
      <c r="B1789" s="30"/>
      <c r="C1789" s="30"/>
      <c r="D1789" s="30"/>
      <c r="E1789" s="30"/>
      <c r="F1789" s="30"/>
      <c r="G1789" s="30"/>
      <c r="H1789" s="30"/>
      <c r="I1789" s="30"/>
      <c r="J1789" s="30"/>
      <c r="K1789" s="30"/>
      <c r="L1789" s="30"/>
      <c r="M1789" s="30"/>
      <c r="N1789" s="30"/>
      <c r="O1789" s="30"/>
      <c r="P1789" s="30"/>
      <c r="Q1789" s="30"/>
      <c r="R1789" s="30"/>
      <c r="S1789" s="30"/>
      <c r="T1789" s="30"/>
      <c r="U1789" s="30"/>
      <c r="V1789" s="30"/>
      <c r="W1789" s="30"/>
      <c r="X1789" s="30"/>
      <c r="Y1789" s="30"/>
      <c r="Z1789" s="28"/>
    </row>
    <row r="1790" spans="1:26">
      <c r="A1790" s="27" t="s">
        <v>1835</v>
      </c>
      <c r="B1790" s="30"/>
      <c r="C1790" s="30"/>
      <c r="D1790" s="30"/>
      <c r="E1790" s="30"/>
      <c r="F1790" s="30"/>
      <c r="G1790" s="30"/>
      <c r="H1790" s="30"/>
      <c r="I1790" s="30"/>
      <c r="J1790" s="30"/>
      <c r="K1790" s="30"/>
      <c r="L1790" s="30"/>
      <c r="M1790" s="30"/>
      <c r="N1790" s="30"/>
      <c r="O1790" s="30"/>
      <c r="P1790" s="30"/>
      <c r="Q1790" s="30"/>
      <c r="R1790" s="30"/>
      <c r="S1790" s="30"/>
      <c r="T1790" s="30"/>
      <c r="U1790" s="30"/>
      <c r="V1790" s="30"/>
      <c r="W1790" s="30"/>
      <c r="X1790" s="30"/>
      <c r="Y1790" s="30"/>
      <c r="Z1790" s="28"/>
    </row>
    <row r="1791" spans="1:26">
      <c r="A1791" s="27" t="s">
        <v>1836</v>
      </c>
      <c r="B1791" s="30"/>
      <c r="C1791" s="30"/>
      <c r="D1791" s="30"/>
      <c r="E1791" s="30"/>
      <c r="F1791" s="30"/>
      <c r="G1791" s="30"/>
      <c r="H1791" s="30"/>
      <c r="I1791" s="30"/>
      <c r="J1791" s="30"/>
      <c r="K1791" s="30"/>
      <c r="L1791" s="30"/>
      <c r="M1791" s="30"/>
      <c r="N1791" s="30"/>
      <c r="O1791" s="30"/>
      <c r="P1791" s="30"/>
      <c r="Q1791" s="30"/>
      <c r="R1791" s="30"/>
      <c r="S1791" s="30"/>
      <c r="T1791" s="30"/>
      <c r="U1791" s="30"/>
      <c r="V1791" s="30"/>
      <c r="W1791" s="30"/>
      <c r="X1791" s="30"/>
      <c r="Y1791" s="30"/>
      <c r="Z1791" s="28"/>
    </row>
    <row r="1792" spans="1:26">
      <c r="A1792" s="27" t="s">
        <v>1837</v>
      </c>
      <c r="B1792" s="30"/>
      <c r="C1792" s="30"/>
      <c r="D1792" s="30"/>
      <c r="E1792" s="30"/>
      <c r="F1792" s="30"/>
      <c r="G1792" s="30"/>
      <c r="H1792" s="30"/>
      <c r="I1792" s="30"/>
      <c r="J1792" s="30"/>
      <c r="K1792" s="30"/>
      <c r="L1792" s="30"/>
      <c r="M1792" s="30"/>
      <c r="N1792" s="30"/>
      <c r="O1792" s="30"/>
      <c r="P1792" s="30"/>
      <c r="Q1792" s="30"/>
      <c r="R1792" s="30"/>
      <c r="S1792" s="30"/>
      <c r="T1792" s="30"/>
      <c r="U1792" s="30"/>
      <c r="V1792" s="30"/>
      <c r="W1792" s="30"/>
      <c r="X1792" s="30"/>
      <c r="Y1792" s="30"/>
      <c r="Z1792" s="28"/>
    </row>
    <row r="1793" spans="1:26">
      <c r="A1793" s="27" t="s">
        <v>1838</v>
      </c>
      <c r="B1793" s="30"/>
      <c r="C1793" s="30"/>
      <c r="D1793" s="30"/>
      <c r="E1793" s="30"/>
      <c r="F1793" s="30"/>
      <c r="G1793" s="30"/>
      <c r="H1793" s="30"/>
      <c r="I1793" s="30"/>
      <c r="J1793" s="30"/>
      <c r="K1793" s="30"/>
      <c r="L1793" s="30"/>
      <c r="M1793" s="30"/>
      <c r="N1793" s="30"/>
      <c r="O1793" s="30"/>
      <c r="P1793" s="30"/>
      <c r="Q1793" s="30"/>
      <c r="R1793" s="30"/>
      <c r="S1793" s="30"/>
      <c r="T1793" s="30"/>
      <c r="U1793" s="30"/>
      <c r="V1793" s="30"/>
      <c r="W1793" s="30"/>
      <c r="X1793" s="30"/>
      <c r="Y1793" s="30"/>
      <c r="Z1793" s="28"/>
    </row>
    <row r="1794" spans="1:26">
      <c r="A1794" s="27" t="s">
        <v>1839</v>
      </c>
      <c r="B1794" s="30"/>
      <c r="C1794" s="30"/>
      <c r="D1794" s="30"/>
      <c r="E1794" s="30"/>
      <c r="F1794" s="30"/>
      <c r="G1794" s="30"/>
      <c r="H1794" s="30"/>
      <c r="I1794" s="30"/>
      <c r="J1794" s="30"/>
      <c r="K1794" s="30"/>
      <c r="L1794" s="30"/>
      <c r="M1794" s="30"/>
      <c r="N1794" s="30"/>
      <c r="O1794" s="30"/>
      <c r="P1794" s="30"/>
      <c r="Q1794" s="30"/>
      <c r="R1794" s="30"/>
      <c r="S1794" s="30"/>
      <c r="T1794" s="30"/>
      <c r="U1794" s="30"/>
      <c r="V1794" s="30"/>
      <c r="W1794" s="30"/>
      <c r="X1794" s="30"/>
      <c r="Y1794" s="30"/>
      <c r="Z1794" s="28"/>
    </row>
    <row r="1795" spans="1:26">
      <c r="A1795" s="27" t="s">
        <v>1840</v>
      </c>
      <c r="B1795" s="30"/>
      <c r="C1795" s="30"/>
      <c r="D1795" s="30"/>
      <c r="E1795" s="30"/>
      <c r="F1795" s="30"/>
      <c r="G1795" s="30"/>
      <c r="H1795" s="30"/>
      <c r="I1795" s="30"/>
      <c r="J1795" s="30"/>
      <c r="K1795" s="30"/>
      <c r="L1795" s="30"/>
      <c r="M1795" s="30"/>
      <c r="N1795" s="30"/>
      <c r="O1795" s="30"/>
      <c r="P1795" s="30"/>
      <c r="Q1795" s="30"/>
      <c r="R1795" s="30"/>
      <c r="S1795" s="30"/>
      <c r="T1795" s="30"/>
      <c r="U1795" s="30"/>
      <c r="V1795" s="30"/>
      <c r="W1795" s="30"/>
      <c r="X1795" s="30"/>
      <c r="Y1795" s="30"/>
      <c r="Z1795" s="28"/>
    </row>
    <row r="1796" spans="1:26">
      <c r="A1796" s="27" t="s">
        <v>1841</v>
      </c>
      <c r="B1796" s="30"/>
      <c r="C1796" s="30"/>
      <c r="D1796" s="30"/>
      <c r="E1796" s="30"/>
      <c r="F1796" s="30"/>
      <c r="G1796" s="30"/>
      <c r="H1796" s="30"/>
      <c r="I1796" s="30"/>
      <c r="J1796" s="30"/>
      <c r="K1796" s="30"/>
      <c r="L1796" s="30"/>
      <c r="M1796" s="30"/>
      <c r="N1796" s="30"/>
      <c r="O1796" s="30"/>
      <c r="P1796" s="30"/>
      <c r="Q1796" s="30"/>
      <c r="R1796" s="30"/>
      <c r="S1796" s="30"/>
      <c r="T1796" s="30"/>
      <c r="U1796" s="30"/>
      <c r="V1796" s="30"/>
      <c r="W1796" s="30"/>
      <c r="X1796" s="30"/>
      <c r="Y1796" s="30"/>
      <c r="Z1796" s="28"/>
    </row>
    <row r="1797" spans="1:26">
      <c r="A1797" s="27" t="s">
        <v>1842</v>
      </c>
      <c r="B1797" s="30"/>
      <c r="C1797" s="30"/>
      <c r="D1797" s="30"/>
      <c r="E1797" s="30"/>
      <c r="F1797" s="30"/>
      <c r="G1797" s="30"/>
      <c r="H1797" s="30"/>
      <c r="I1797" s="30"/>
      <c r="J1797" s="30"/>
      <c r="K1797" s="30"/>
      <c r="L1797" s="30"/>
      <c r="M1797" s="30"/>
      <c r="N1797" s="30"/>
      <c r="O1797" s="30"/>
      <c r="P1797" s="30"/>
      <c r="Q1797" s="30"/>
      <c r="R1797" s="30"/>
      <c r="S1797" s="30"/>
      <c r="T1797" s="30"/>
      <c r="U1797" s="30"/>
      <c r="V1797" s="30"/>
      <c r="W1797" s="30"/>
      <c r="X1797" s="30"/>
      <c r="Y1797" s="30"/>
      <c r="Z1797" s="28"/>
    </row>
    <row r="1798" spans="1:26">
      <c r="A1798" s="27" t="s">
        <v>1843</v>
      </c>
      <c r="B1798" s="30"/>
      <c r="C1798" s="30"/>
      <c r="D1798" s="30"/>
      <c r="E1798" s="30"/>
      <c r="F1798" s="30"/>
      <c r="G1798" s="30"/>
      <c r="H1798" s="30"/>
      <c r="I1798" s="30"/>
      <c r="J1798" s="30"/>
      <c r="K1798" s="30"/>
      <c r="L1798" s="30"/>
      <c r="M1798" s="30"/>
      <c r="N1798" s="30"/>
      <c r="O1798" s="30"/>
      <c r="P1798" s="30"/>
      <c r="Q1798" s="30"/>
      <c r="R1798" s="30"/>
      <c r="S1798" s="30"/>
      <c r="T1798" s="30"/>
      <c r="U1798" s="30"/>
      <c r="V1798" s="30"/>
      <c r="W1798" s="30"/>
      <c r="X1798" s="30"/>
      <c r="Y1798" s="30"/>
      <c r="Z1798" s="28"/>
    </row>
    <row r="1799" spans="1:26">
      <c r="A1799" s="27" t="s">
        <v>1844</v>
      </c>
      <c r="B1799" s="30"/>
      <c r="C1799" s="30"/>
      <c r="D1799" s="30"/>
      <c r="E1799" s="30"/>
      <c r="F1799" s="30"/>
      <c r="G1799" s="30"/>
      <c r="H1799" s="30"/>
      <c r="I1799" s="30"/>
      <c r="J1799" s="30"/>
      <c r="K1799" s="30"/>
      <c r="L1799" s="30"/>
      <c r="M1799" s="30"/>
      <c r="N1799" s="30"/>
      <c r="O1799" s="30"/>
      <c r="P1799" s="30"/>
      <c r="Q1799" s="30"/>
      <c r="R1799" s="30"/>
      <c r="S1799" s="30"/>
      <c r="T1799" s="30"/>
      <c r="U1799" s="30"/>
      <c r="V1799" s="30"/>
      <c r="W1799" s="30"/>
      <c r="X1799" s="30"/>
      <c r="Y1799" s="30"/>
      <c r="Z1799" s="28"/>
    </row>
    <row r="1800" spans="1:26">
      <c r="A1800" s="27" t="s">
        <v>1845</v>
      </c>
      <c r="B1800" s="30"/>
      <c r="C1800" s="30"/>
      <c r="D1800" s="30"/>
      <c r="E1800" s="30"/>
      <c r="F1800" s="30"/>
      <c r="G1800" s="30"/>
      <c r="H1800" s="30"/>
      <c r="I1800" s="30"/>
      <c r="J1800" s="30"/>
      <c r="K1800" s="30"/>
      <c r="L1800" s="30"/>
      <c r="M1800" s="30"/>
      <c r="N1800" s="30"/>
      <c r="O1800" s="30"/>
      <c r="P1800" s="30"/>
      <c r="Q1800" s="30"/>
      <c r="R1800" s="30"/>
      <c r="S1800" s="30"/>
      <c r="T1800" s="30"/>
      <c r="U1800" s="30"/>
      <c r="V1800" s="30"/>
      <c r="W1800" s="30"/>
      <c r="X1800" s="30"/>
      <c r="Y1800" s="30"/>
      <c r="Z1800" s="28"/>
    </row>
    <row r="1801" spans="1:26">
      <c r="A1801" s="27" t="s">
        <v>1846</v>
      </c>
      <c r="B1801" s="30"/>
      <c r="C1801" s="30"/>
      <c r="D1801" s="30"/>
      <c r="E1801" s="30"/>
      <c r="F1801" s="30"/>
      <c r="G1801" s="30"/>
      <c r="H1801" s="30"/>
      <c r="I1801" s="30"/>
      <c r="J1801" s="30"/>
      <c r="K1801" s="30"/>
      <c r="L1801" s="30"/>
      <c r="M1801" s="30"/>
      <c r="N1801" s="30"/>
      <c r="O1801" s="30"/>
      <c r="P1801" s="30"/>
      <c r="Q1801" s="30"/>
      <c r="R1801" s="30"/>
      <c r="S1801" s="30"/>
      <c r="T1801" s="30"/>
      <c r="U1801" s="30"/>
      <c r="V1801" s="30"/>
      <c r="W1801" s="30"/>
      <c r="X1801" s="30"/>
      <c r="Y1801" s="30"/>
      <c r="Z1801" s="28"/>
    </row>
    <row r="1802" spans="1:26">
      <c r="A1802" s="27" t="s">
        <v>1847</v>
      </c>
      <c r="B1802" s="30"/>
      <c r="C1802" s="30"/>
      <c r="D1802" s="30"/>
      <c r="E1802" s="30"/>
      <c r="F1802" s="30"/>
      <c r="G1802" s="30"/>
      <c r="H1802" s="30"/>
      <c r="I1802" s="30"/>
      <c r="J1802" s="30"/>
      <c r="K1802" s="30"/>
      <c r="L1802" s="30"/>
      <c r="M1802" s="30"/>
      <c r="N1802" s="30"/>
      <c r="O1802" s="30"/>
      <c r="P1802" s="30"/>
      <c r="Q1802" s="30"/>
      <c r="R1802" s="30"/>
      <c r="S1802" s="30"/>
      <c r="T1802" s="30"/>
      <c r="U1802" s="30"/>
      <c r="V1802" s="30"/>
      <c r="W1802" s="30"/>
      <c r="X1802" s="30"/>
      <c r="Y1802" s="30"/>
      <c r="Z1802" s="28"/>
    </row>
    <row r="1803" spans="1:26">
      <c r="A1803" s="27" t="s">
        <v>1848</v>
      </c>
      <c r="B1803" s="30"/>
      <c r="C1803" s="30"/>
      <c r="D1803" s="30"/>
      <c r="E1803" s="30"/>
      <c r="F1803" s="30"/>
      <c r="G1803" s="30"/>
      <c r="H1803" s="30"/>
      <c r="I1803" s="30"/>
      <c r="J1803" s="30"/>
      <c r="K1803" s="30"/>
      <c r="L1803" s="30"/>
      <c r="M1803" s="30"/>
      <c r="N1803" s="30"/>
      <c r="O1803" s="30"/>
      <c r="P1803" s="30"/>
      <c r="Q1803" s="30"/>
      <c r="R1803" s="30"/>
      <c r="S1803" s="30"/>
      <c r="T1803" s="30"/>
      <c r="U1803" s="30"/>
      <c r="V1803" s="30"/>
      <c r="W1803" s="30"/>
      <c r="X1803" s="30"/>
      <c r="Y1803" s="30"/>
      <c r="Z1803" s="28"/>
    </row>
    <row r="1804" spans="1:26">
      <c r="A1804" s="27" t="s">
        <v>1849</v>
      </c>
      <c r="B1804" s="30"/>
      <c r="C1804" s="30"/>
      <c r="D1804" s="30"/>
      <c r="E1804" s="30"/>
      <c r="F1804" s="30"/>
      <c r="G1804" s="30"/>
      <c r="H1804" s="30"/>
      <c r="I1804" s="30"/>
      <c r="J1804" s="30"/>
      <c r="K1804" s="30"/>
      <c r="L1804" s="30"/>
      <c r="M1804" s="30"/>
      <c r="N1804" s="30"/>
      <c r="O1804" s="30"/>
      <c r="P1804" s="30"/>
      <c r="Q1804" s="30"/>
      <c r="R1804" s="30"/>
      <c r="S1804" s="30"/>
      <c r="T1804" s="30"/>
      <c r="U1804" s="30"/>
      <c r="V1804" s="30"/>
      <c r="W1804" s="30"/>
      <c r="X1804" s="30"/>
      <c r="Y1804" s="30"/>
      <c r="Z1804" s="28"/>
    </row>
    <row r="1805" spans="1:26">
      <c r="A1805" s="27" t="s">
        <v>1850</v>
      </c>
      <c r="B1805" s="30"/>
      <c r="C1805" s="30"/>
      <c r="D1805" s="30"/>
      <c r="E1805" s="30"/>
      <c r="F1805" s="30"/>
      <c r="G1805" s="30"/>
      <c r="H1805" s="30"/>
      <c r="I1805" s="30"/>
      <c r="J1805" s="30"/>
      <c r="K1805" s="30"/>
      <c r="L1805" s="30"/>
      <c r="M1805" s="30"/>
      <c r="N1805" s="30"/>
      <c r="O1805" s="30"/>
      <c r="P1805" s="30"/>
      <c r="Q1805" s="30"/>
      <c r="R1805" s="30"/>
      <c r="S1805" s="30"/>
      <c r="T1805" s="30"/>
      <c r="U1805" s="30"/>
      <c r="V1805" s="30"/>
      <c r="W1805" s="30"/>
      <c r="X1805" s="30"/>
      <c r="Y1805" s="30"/>
      <c r="Z1805" s="28"/>
    </row>
    <row r="1806" spans="1:26">
      <c r="A1806" s="27" t="s">
        <v>1851</v>
      </c>
      <c r="B1806" s="30"/>
      <c r="C1806" s="30"/>
      <c r="D1806" s="30"/>
      <c r="E1806" s="30"/>
      <c r="F1806" s="30"/>
      <c r="G1806" s="30"/>
      <c r="H1806" s="30"/>
      <c r="I1806" s="30"/>
      <c r="J1806" s="30"/>
      <c r="K1806" s="30"/>
      <c r="L1806" s="30"/>
      <c r="M1806" s="30"/>
      <c r="N1806" s="30"/>
      <c r="O1806" s="30"/>
      <c r="P1806" s="30"/>
      <c r="Q1806" s="30"/>
      <c r="R1806" s="30"/>
      <c r="S1806" s="30"/>
      <c r="T1806" s="30"/>
      <c r="U1806" s="30"/>
      <c r="V1806" s="30"/>
      <c r="W1806" s="30"/>
      <c r="X1806" s="30"/>
      <c r="Y1806" s="30"/>
      <c r="Z1806" s="28"/>
    </row>
    <row r="1807" spans="1:26">
      <c r="A1807" s="27" t="s">
        <v>1852</v>
      </c>
      <c r="B1807" s="30"/>
      <c r="C1807" s="30"/>
      <c r="D1807" s="30"/>
      <c r="E1807" s="30"/>
      <c r="F1807" s="30"/>
      <c r="G1807" s="30"/>
      <c r="H1807" s="30"/>
      <c r="I1807" s="30"/>
      <c r="J1807" s="30"/>
      <c r="K1807" s="30"/>
      <c r="L1807" s="30"/>
      <c r="M1807" s="30"/>
      <c r="N1807" s="30"/>
      <c r="O1807" s="30"/>
      <c r="P1807" s="30"/>
      <c r="Q1807" s="30"/>
      <c r="R1807" s="30"/>
      <c r="S1807" s="30"/>
      <c r="T1807" s="30"/>
      <c r="U1807" s="30"/>
      <c r="V1807" s="30"/>
      <c r="W1807" s="30"/>
      <c r="X1807" s="30"/>
      <c r="Y1807" s="30"/>
      <c r="Z1807" s="28"/>
    </row>
    <row r="1808" spans="1:26">
      <c r="A1808" s="27" t="s">
        <v>1853</v>
      </c>
      <c r="B1808" s="30"/>
      <c r="C1808" s="30"/>
      <c r="D1808" s="30"/>
      <c r="E1808" s="30"/>
      <c r="F1808" s="30"/>
      <c r="G1808" s="30"/>
      <c r="H1808" s="30"/>
      <c r="I1808" s="30"/>
      <c r="J1808" s="30"/>
      <c r="K1808" s="30"/>
      <c r="L1808" s="30"/>
      <c r="M1808" s="30"/>
      <c r="N1808" s="30"/>
      <c r="O1808" s="30"/>
      <c r="P1808" s="30"/>
      <c r="Q1808" s="30"/>
      <c r="R1808" s="30"/>
      <c r="S1808" s="30"/>
      <c r="T1808" s="30"/>
      <c r="U1808" s="30"/>
      <c r="V1808" s="30"/>
      <c r="W1808" s="30"/>
      <c r="X1808" s="30"/>
      <c r="Y1808" s="30"/>
      <c r="Z1808" s="28"/>
    </row>
    <row r="1809" spans="1:26">
      <c r="A1809" s="27" t="s">
        <v>1854</v>
      </c>
      <c r="B1809" s="30"/>
      <c r="C1809" s="30"/>
      <c r="D1809" s="30"/>
      <c r="E1809" s="30"/>
      <c r="F1809" s="30"/>
      <c r="G1809" s="30"/>
      <c r="H1809" s="30"/>
      <c r="I1809" s="30"/>
      <c r="J1809" s="30"/>
      <c r="K1809" s="30"/>
      <c r="L1809" s="30"/>
      <c r="M1809" s="30"/>
      <c r="N1809" s="30"/>
      <c r="O1809" s="30"/>
      <c r="P1809" s="30"/>
      <c r="Q1809" s="30"/>
      <c r="R1809" s="30"/>
      <c r="S1809" s="30"/>
      <c r="T1809" s="30"/>
      <c r="U1809" s="30"/>
      <c r="V1809" s="30"/>
      <c r="W1809" s="30"/>
      <c r="X1809" s="30"/>
      <c r="Y1809" s="30"/>
      <c r="Z1809" s="28"/>
    </row>
    <row r="1810" spans="1:26">
      <c r="A1810" s="27" t="s">
        <v>1855</v>
      </c>
      <c r="B1810" s="30"/>
      <c r="C1810" s="30"/>
      <c r="D1810" s="30"/>
      <c r="E1810" s="30"/>
      <c r="F1810" s="30"/>
      <c r="G1810" s="30"/>
      <c r="H1810" s="30"/>
      <c r="I1810" s="30"/>
      <c r="J1810" s="30"/>
      <c r="K1810" s="30"/>
      <c r="L1810" s="30"/>
      <c r="M1810" s="30"/>
      <c r="N1810" s="30"/>
      <c r="O1810" s="30"/>
      <c r="P1810" s="30"/>
      <c r="Q1810" s="30"/>
      <c r="R1810" s="30"/>
      <c r="S1810" s="30"/>
      <c r="T1810" s="30"/>
      <c r="U1810" s="30"/>
      <c r="V1810" s="30"/>
      <c r="W1810" s="30"/>
      <c r="X1810" s="30"/>
      <c r="Y1810" s="30"/>
      <c r="Z1810" s="28"/>
    </row>
    <row r="1811" spans="1:26">
      <c r="A1811" s="27" t="s">
        <v>1856</v>
      </c>
      <c r="B1811" s="30"/>
      <c r="C1811" s="30"/>
      <c r="D1811" s="30"/>
      <c r="E1811" s="30"/>
      <c r="F1811" s="30"/>
      <c r="G1811" s="30"/>
      <c r="H1811" s="30"/>
      <c r="I1811" s="30"/>
      <c r="J1811" s="30"/>
      <c r="K1811" s="30"/>
      <c r="L1811" s="30"/>
      <c r="M1811" s="30"/>
      <c r="N1811" s="30"/>
      <c r="O1811" s="30"/>
      <c r="P1811" s="30"/>
      <c r="Q1811" s="30"/>
      <c r="R1811" s="30"/>
      <c r="S1811" s="30"/>
      <c r="T1811" s="30"/>
      <c r="U1811" s="30"/>
      <c r="V1811" s="30"/>
      <c r="W1811" s="30"/>
      <c r="X1811" s="30"/>
      <c r="Y1811" s="30"/>
      <c r="Z1811" s="28"/>
    </row>
    <row r="1812" spans="1:26">
      <c r="A1812" s="27" t="s">
        <v>1857</v>
      </c>
      <c r="B1812" s="30"/>
      <c r="C1812" s="30"/>
      <c r="D1812" s="30"/>
      <c r="E1812" s="30"/>
      <c r="F1812" s="30"/>
      <c r="G1812" s="30"/>
      <c r="H1812" s="30"/>
      <c r="I1812" s="30"/>
      <c r="J1812" s="30"/>
      <c r="K1812" s="30"/>
      <c r="L1812" s="30"/>
      <c r="M1812" s="30"/>
      <c r="N1812" s="30"/>
      <c r="O1812" s="30"/>
      <c r="P1812" s="30"/>
      <c r="Q1812" s="30"/>
      <c r="R1812" s="30"/>
      <c r="S1812" s="30"/>
      <c r="T1812" s="30"/>
      <c r="U1812" s="30"/>
      <c r="V1812" s="30"/>
      <c r="W1812" s="30"/>
      <c r="X1812" s="30"/>
      <c r="Y1812" s="30"/>
      <c r="Z1812" s="28"/>
    </row>
    <row r="1813" spans="1:26">
      <c r="A1813" s="27" t="s">
        <v>1858</v>
      </c>
      <c r="B1813" s="30"/>
      <c r="C1813" s="30"/>
      <c r="D1813" s="30"/>
      <c r="E1813" s="30"/>
      <c r="F1813" s="30"/>
      <c r="G1813" s="30"/>
      <c r="H1813" s="30"/>
      <c r="I1813" s="30"/>
      <c r="J1813" s="30"/>
      <c r="K1813" s="30"/>
      <c r="L1813" s="30"/>
      <c r="M1813" s="30"/>
      <c r="N1813" s="30"/>
      <c r="O1813" s="30"/>
      <c r="P1813" s="30"/>
      <c r="Q1813" s="30"/>
      <c r="R1813" s="30"/>
      <c r="S1813" s="30"/>
      <c r="T1813" s="30"/>
      <c r="U1813" s="30"/>
      <c r="V1813" s="30"/>
      <c r="W1813" s="30"/>
      <c r="X1813" s="30"/>
      <c r="Y1813" s="30"/>
      <c r="Z1813" s="28"/>
    </row>
    <row r="1814" spans="1:26">
      <c r="A1814" s="27" t="s">
        <v>1859</v>
      </c>
      <c r="B1814" s="30"/>
      <c r="C1814" s="30"/>
      <c r="D1814" s="30"/>
      <c r="E1814" s="30"/>
      <c r="F1814" s="30"/>
      <c r="G1814" s="30"/>
      <c r="H1814" s="30"/>
      <c r="I1814" s="30"/>
      <c r="J1814" s="30"/>
      <c r="K1814" s="30"/>
      <c r="L1814" s="30"/>
      <c r="M1814" s="30"/>
      <c r="N1814" s="30"/>
      <c r="O1814" s="30"/>
      <c r="P1814" s="30"/>
      <c r="Q1814" s="30"/>
      <c r="R1814" s="30"/>
      <c r="S1814" s="30"/>
      <c r="T1814" s="30"/>
      <c r="U1814" s="30"/>
      <c r="V1814" s="30"/>
      <c r="W1814" s="30"/>
      <c r="X1814" s="30"/>
      <c r="Y1814" s="30"/>
      <c r="Z1814" s="28"/>
    </row>
    <row r="1815" spans="1:26">
      <c r="A1815" s="27" t="s">
        <v>1860</v>
      </c>
      <c r="B1815" s="30"/>
      <c r="C1815" s="30"/>
      <c r="D1815" s="30"/>
      <c r="E1815" s="30"/>
      <c r="F1815" s="30"/>
      <c r="G1815" s="30"/>
      <c r="H1815" s="30"/>
      <c r="I1815" s="30"/>
      <c r="J1815" s="30"/>
      <c r="K1815" s="30"/>
      <c r="L1815" s="30"/>
      <c r="M1815" s="30"/>
      <c r="N1815" s="30"/>
      <c r="O1815" s="30"/>
      <c r="P1815" s="30"/>
      <c r="Q1815" s="30"/>
      <c r="R1815" s="30"/>
      <c r="S1815" s="30"/>
      <c r="T1815" s="30"/>
      <c r="U1815" s="30"/>
      <c r="V1815" s="30"/>
      <c r="W1815" s="30"/>
      <c r="X1815" s="30"/>
      <c r="Y1815" s="30"/>
      <c r="Z1815" s="28"/>
    </row>
    <row r="1816" spans="1:26">
      <c r="A1816" s="27" t="s">
        <v>1861</v>
      </c>
      <c r="B1816" s="30"/>
      <c r="C1816" s="30"/>
      <c r="D1816" s="30"/>
      <c r="E1816" s="30"/>
      <c r="F1816" s="30"/>
      <c r="G1816" s="30"/>
      <c r="H1816" s="30"/>
      <c r="I1816" s="30"/>
      <c r="J1816" s="30"/>
      <c r="K1816" s="30"/>
      <c r="L1816" s="30"/>
      <c r="M1816" s="30"/>
      <c r="N1816" s="30"/>
      <c r="O1816" s="30"/>
      <c r="P1816" s="30"/>
      <c r="Q1816" s="30"/>
      <c r="R1816" s="30"/>
      <c r="S1816" s="30"/>
      <c r="T1816" s="30"/>
      <c r="U1816" s="30"/>
      <c r="V1816" s="30"/>
      <c r="W1816" s="30"/>
      <c r="X1816" s="30"/>
      <c r="Y1816" s="30"/>
      <c r="Z1816" s="28"/>
    </row>
    <row r="1817" spans="1:26">
      <c r="A1817" s="27" t="s">
        <v>1862</v>
      </c>
      <c r="B1817" s="30"/>
      <c r="C1817" s="30"/>
      <c r="D1817" s="30"/>
      <c r="E1817" s="30"/>
      <c r="F1817" s="30"/>
      <c r="G1817" s="30"/>
      <c r="H1817" s="30"/>
      <c r="I1817" s="30"/>
      <c r="J1817" s="30"/>
      <c r="K1817" s="30"/>
      <c r="L1817" s="30"/>
      <c r="M1817" s="30"/>
      <c r="N1817" s="30"/>
      <c r="O1817" s="30"/>
      <c r="P1817" s="30"/>
      <c r="Q1817" s="30"/>
      <c r="R1817" s="30"/>
      <c r="S1817" s="30"/>
      <c r="T1817" s="30"/>
      <c r="U1817" s="30"/>
      <c r="V1817" s="30"/>
      <c r="W1817" s="30"/>
      <c r="X1817" s="30"/>
      <c r="Y1817" s="30"/>
      <c r="Z1817" s="28"/>
    </row>
    <row r="1818" spans="1:26">
      <c r="A1818" s="27" t="s">
        <v>1863</v>
      </c>
      <c r="B1818" s="30"/>
      <c r="C1818" s="30"/>
      <c r="D1818" s="30"/>
      <c r="E1818" s="30"/>
      <c r="F1818" s="30"/>
      <c r="G1818" s="30"/>
      <c r="H1818" s="30"/>
      <c r="I1818" s="30"/>
      <c r="J1818" s="30"/>
      <c r="K1818" s="30"/>
      <c r="L1818" s="30"/>
      <c r="M1818" s="30"/>
      <c r="N1818" s="30"/>
      <c r="O1818" s="30"/>
      <c r="P1818" s="30"/>
      <c r="Q1818" s="30"/>
      <c r="R1818" s="30"/>
      <c r="S1818" s="30"/>
      <c r="T1818" s="30"/>
      <c r="U1818" s="30"/>
      <c r="V1818" s="30"/>
      <c r="W1818" s="30"/>
      <c r="X1818" s="30"/>
      <c r="Y1818" s="30"/>
      <c r="Z1818" s="28"/>
    </row>
    <row r="1819" spans="1:26">
      <c r="A1819" s="27" t="s">
        <v>1864</v>
      </c>
      <c r="B1819" s="30"/>
      <c r="C1819" s="30"/>
      <c r="D1819" s="30"/>
      <c r="E1819" s="30"/>
      <c r="F1819" s="30"/>
      <c r="G1819" s="30"/>
      <c r="H1819" s="30"/>
      <c r="I1819" s="30"/>
      <c r="J1819" s="30"/>
      <c r="K1819" s="30"/>
      <c r="L1819" s="30"/>
      <c r="M1819" s="30"/>
      <c r="N1819" s="30"/>
      <c r="O1819" s="30"/>
      <c r="P1819" s="30"/>
      <c r="Q1819" s="30"/>
      <c r="R1819" s="30"/>
      <c r="S1819" s="30"/>
      <c r="T1819" s="30"/>
      <c r="U1819" s="30"/>
      <c r="V1819" s="30"/>
      <c r="W1819" s="30"/>
      <c r="X1819" s="30"/>
      <c r="Y1819" s="30"/>
      <c r="Z1819" s="28"/>
    </row>
    <row r="1820" spans="1:26">
      <c r="A1820" s="27" t="s">
        <v>1865</v>
      </c>
      <c r="B1820" s="30"/>
      <c r="C1820" s="30"/>
      <c r="D1820" s="30"/>
      <c r="E1820" s="30"/>
      <c r="F1820" s="30"/>
      <c r="G1820" s="30"/>
      <c r="H1820" s="30"/>
      <c r="I1820" s="30"/>
      <c r="J1820" s="30"/>
      <c r="K1820" s="30"/>
      <c r="L1820" s="30"/>
      <c r="M1820" s="30"/>
      <c r="N1820" s="30"/>
      <c r="O1820" s="30"/>
      <c r="P1820" s="30"/>
      <c r="Q1820" s="30"/>
      <c r="R1820" s="30"/>
      <c r="S1820" s="30"/>
      <c r="T1820" s="30"/>
      <c r="U1820" s="30"/>
      <c r="V1820" s="30"/>
      <c r="W1820" s="30"/>
      <c r="X1820" s="30"/>
      <c r="Y1820" s="30"/>
      <c r="Z1820" s="28"/>
    </row>
    <row r="1821" spans="1:26">
      <c r="A1821" s="27" t="s">
        <v>1866</v>
      </c>
      <c r="B1821" s="30"/>
      <c r="C1821" s="30"/>
      <c r="D1821" s="30"/>
      <c r="E1821" s="30"/>
      <c r="F1821" s="30"/>
      <c r="G1821" s="30"/>
      <c r="H1821" s="30"/>
      <c r="I1821" s="30"/>
      <c r="J1821" s="30"/>
      <c r="K1821" s="30"/>
      <c r="L1821" s="30"/>
      <c r="M1821" s="30"/>
      <c r="N1821" s="30"/>
      <c r="O1821" s="30"/>
      <c r="P1821" s="30"/>
      <c r="Q1821" s="30"/>
      <c r="R1821" s="30"/>
      <c r="S1821" s="30"/>
      <c r="T1821" s="30"/>
      <c r="U1821" s="30"/>
      <c r="V1821" s="30"/>
      <c r="W1821" s="30"/>
      <c r="X1821" s="30"/>
      <c r="Y1821" s="30"/>
      <c r="Z1821" s="28"/>
    </row>
    <row r="1822" spans="1:26">
      <c r="A1822" s="27" t="s">
        <v>1867</v>
      </c>
      <c r="B1822" s="30"/>
      <c r="C1822" s="30"/>
      <c r="D1822" s="30"/>
      <c r="E1822" s="30"/>
      <c r="F1822" s="30"/>
      <c r="G1822" s="30"/>
      <c r="H1822" s="30"/>
      <c r="I1822" s="30"/>
      <c r="J1822" s="30"/>
      <c r="K1822" s="30"/>
      <c r="L1822" s="30"/>
      <c r="M1822" s="30"/>
      <c r="N1822" s="30"/>
      <c r="O1822" s="30"/>
      <c r="P1822" s="30"/>
      <c r="Q1822" s="30"/>
      <c r="R1822" s="30"/>
      <c r="S1822" s="30"/>
      <c r="T1822" s="30"/>
      <c r="U1822" s="30"/>
      <c r="V1822" s="30"/>
      <c r="W1822" s="30"/>
      <c r="X1822" s="30"/>
      <c r="Y1822" s="30"/>
      <c r="Z1822" s="28"/>
    </row>
    <row r="1823" spans="1:26">
      <c r="A1823" s="27" t="s">
        <v>1868</v>
      </c>
      <c r="B1823" s="30"/>
      <c r="C1823" s="30"/>
      <c r="D1823" s="30"/>
      <c r="E1823" s="30"/>
      <c r="F1823" s="30"/>
      <c r="G1823" s="30"/>
      <c r="H1823" s="30"/>
      <c r="I1823" s="30"/>
      <c r="J1823" s="30"/>
      <c r="K1823" s="30"/>
      <c r="L1823" s="30"/>
      <c r="M1823" s="30"/>
      <c r="N1823" s="30"/>
      <c r="O1823" s="30"/>
      <c r="P1823" s="30"/>
      <c r="Q1823" s="30"/>
      <c r="R1823" s="30"/>
      <c r="S1823" s="30"/>
      <c r="T1823" s="30"/>
      <c r="U1823" s="30"/>
      <c r="V1823" s="30"/>
      <c r="W1823" s="30"/>
      <c r="X1823" s="30"/>
      <c r="Y1823" s="30"/>
      <c r="Z1823" s="28"/>
    </row>
    <row r="1824" spans="1:26">
      <c r="A1824" s="27" t="s">
        <v>1869</v>
      </c>
      <c r="B1824" s="30"/>
      <c r="C1824" s="30"/>
      <c r="D1824" s="30"/>
      <c r="E1824" s="30"/>
      <c r="F1824" s="30"/>
      <c r="G1824" s="30"/>
      <c r="H1824" s="30"/>
      <c r="I1824" s="30"/>
      <c r="J1824" s="30"/>
      <c r="K1824" s="30"/>
      <c r="L1824" s="30"/>
      <c r="M1824" s="30"/>
      <c r="N1824" s="30"/>
      <c r="O1824" s="30"/>
      <c r="P1824" s="30"/>
      <c r="Q1824" s="30"/>
      <c r="R1824" s="30"/>
      <c r="S1824" s="30"/>
      <c r="T1824" s="30"/>
      <c r="U1824" s="30"/>
      <c r="V1824" s="30"/>
      <c r="W1824" s="30"/>
      <c r="X1824" s="30"/>
      <c r="Y1824" s="30"/>
      <c r="Z1824" s="28"/>
    </row>
    <row r="1825" spans="1:26">
      <c r="A1825" s="27" t="s">
        <v>1870</v>
      </c>
      <c r="B1825" s="30"/>
      <c r="C1825" s="30"/>
      <c r="D1825" s="30"/>
      <c r="E1825" s="30"/>
      <c r="F1825" s="30"/>
      <c r="G1825" s="30"/>
      <c r="H1825" s="30"/>
      <c r="I1825" s="30"/>
      <c r="J1825" s="30"/>
      <c r="K1825" s="30"/>
      <c r="L1825" s="30"/>
      <c r="M1825" s="30"/>
      <c r="N1825" s="30"/>
      <c r="O1825" s="30"/>
      <c r="P1825" s="30"/>
      <c r="Q1825" s="30"/>
      <c r="R1825" s="30"/>
      <c r="S1825" s="30"/>
      <c r="T1825" s="30"/>
      <c r="U1825" s="30"/>
      <c r="V1825" s="30"/>
      <c r="W1825" s="30"/>
      <c r="X1825" s="30"/>
      <c r="Y1825" s="30"/>
      <c r="Z1825" s="28"/>
    </row>
    <row r="1826" spans="1:26">
      <c r="A1826" s="27" t="s">
        <v>1871</v>
      </c>
      <c r="B1826" s="30"/>
      <c r="C1826" s="30"/>
      <c r="D1826" s="30"/>
      <c r="E1826" s="30"/>
      <c r="F1826" s="30"/>
      <c r="G1826" s="30"/>
      <c r="H1826" s="30"/>
      <c r="I1826" s="30"/>
      <c r="J1826" s="30"/>
      <c r="K1826" s="30"/>
      <c r="L1826" s="30"/>
      <c r="M1826" s="30"/>
      <c r="N1826" s="30"/>
      <c r="O1826" s="30"/>
      <c r="P1826" s="30"/>
      <c r="Q1826" s="30"/>
      <c r="R1826" s="30"/>
      <c r="S1826" s="30"/>
      <c r="T1826" s="30"/>
      <c r="U1826" s="30"/>
      <c r="V1826" s="30"/>
      <c r="W1826" s="30"/>
      <c r="X1826" s="30"/>
      <c r="Y1826" s="30"/>
      <c r="Z1826" s="28"/>
    </row>
    <row r="1827" spans="1:26">
      <c r="A1827" s="27" t="s">
        <v>1872</v>
      </c>
      <c r="B1827" s="30"/>
      <c r="C1827" s="30"/>
      <c r="D1827" s="30"/>
      <c r="E1827" s="30"/>
      <c r="F1827" s="30"/>
      <c r="G1827" s="30"/>
      <c r="H1827" s="30"/>
      <c r="I1827" s="30"/>
      <c r="J1827" s="30"/>
      <c r="K1827" s="30"/>
      <c r="L1827" s="30"/>
      <c r="M1827" s="30"/>
      <c r="N1827" s="30"/>
      <c r="O1827" s="30"/>
      <c r="P1827" s="30"/>
      <c r="Q1827" s="30"/>
      <c r="R1827" s="30"/>
      <c r="S1827" s="30"/>
      <c r="T1827" s="30"/>
      <c r="U1827" s="30"/>
      <c r="V1827" s="30"/>
      <c r="W1827" s="30"/>
      <c r="X1827" s="30"/>
      <c r="Y1827" s="30"/>
      <c r="Z1827" s="28"/>
    </row>
    <row r="1828" spans="1:26">
      <c r="A1828" s="27" t="s">
        <v>1873</v>
      </c>
      <c r="B1828" s="30"/>
      <c r="C1828" s="30"/>
      <c r="D1828" s="30"/>
      <c r="E1828" s="30"/>
      <c r="F1828" s="30"/>
      <c r="G1828" s="30"/>
      <c r="H1828" s="30"/>
      <c r="I1828" s="30"/>
      <c r="J1828" s="30"/>
      <c r="K1828" s="30"/>
      <c r="L1828" s="30"/>
      <c r="M1828" s="30"/>
      <c r="N1828" s="30"/>
      <c r="O1828" s="30"/>
      <c r="P1828" s="30"/>
      <c r="Q1828" s="30"/>
      <c r="R1828" s="30"/>
      <c r="S1828" s="30"/>
      <c r="T1828" s="30"/>
      <c r="U1828" s="30"/>
      <c r="V1828" s="30"/>
      <c r="W1828" s="30"/>
      <c r="X1828" s="30"/>
      <c r="Y1828" s="30"/>
      <c r="Z1828" s="28"/>
    </row>
    <row r="1829" spans="1:26">
      <c r="A1829" s="27" t="s">
        <v>1874</v>
      </c>
      <c r="B1829" s="30"/>
      <c r="C1829" s="30"/>
      <c r="D1829" s="30"/>
      <c r="E1829" s="30"/>
      <c r="F1829" s="30"/>
      <c r="G1829" s="30"/>
      <c r="H1829" s="30"/>
      <c r="I1829" s="30"/>
      <c r="J1829" s="30"/>
      <c r="K1829" s="30"/>
      <c r="L1829" s="30"/>
      <c r="M1829" s="30"/>
      <c r="N1829" s="30"/>
      <c r="O1829" s="30"/>
      <c r="P1829" s="30"/>
      <c r="Q1829" s="30"/>
      <c r="R1829" s="30"/>
      <c r="S1829" s="30"/>
      <c r="T1829" s="30"/>
      <c r="U1829" s="30"/>
      <c r="V1829" s="30"/>
      <c r="W1829" s="30"/>
      <c r="X1829" s="30"/>
      <c r="Y1829" s="30"/>
      <c r="Z1829" s="28"/>
    </row>
    <row r="1830" spans="1:26">
      <c r="A1830" s="27" t="s">
        <v>1875</v>
      </c>
      <c r="B1830" s="30"/>
      <c r="C1830" s="30"/>
      <c r="D1830" s="30"/>
      <c r="E1830" s="30"/>
      <c r="F1830" s="30"/>
      <c r="G1830" s="30"/>
      <c r="H1830" s="30"/>
      <c r="I1830" s="30"/>
      <c r="J1830" s="30"/>
      <c r="K1830" s="30"/>
      <c r="L1830" s="30"/>
      <c r="M1830" s="30"/>
      <c r="N1830" s="30"/>
      <c r="O1830" s="30"/>
      <c r="P1830" s="30"/>
      <c r="Q1830" s="30"/>
      <c r="R1830" s="30"/>
      <c r="S1830" s="30"/>
      <c r="T1830" s="30"/>
      <c r="U1830" s="30"/>
      <c r="V1830" s="30"/>
      <c r="W1830" s="30"/>
      <c r="X1830" s="30"/>
      <c r="Y1830" s="30"/>
      <c r="Z1830" s="28"/>
    </row>
    <row r="1831" spans="1:26">
      <c r="A1831" s="27" t="s">
        <v>1876</v>
      </c>
      <c r="B1831" s="30"/>
      <c r="C1831" s="30"/>
      <c r="D1831" s="30"/>
      <c r="E1831" s="30"/>
      <c r="F1831" s="30"/>
      <c r="G1831" s="30"/>
      <c r="H1831" s="30"/>
      <c r="I1831" s="30"/>
      <c r="J1831" s="30"/>
      <c r="K1831" s="30"/>
      <c r="L1831" s="30"/>
      <c r="M1831" s="30"/>
      <c r="N1831" s="30"/>
      <c r="O1831" s="30"/>
      <c r="P1831" s="30"/>
      <c r="Q1831" s="30"/>
      <c r="R1831" s="30"/>
      <c r="S1831" s="30"/>
      <c r="T1831" s="30"/>
      <c r="U1831" s="30"/>
      <c r="V1831" s="30"/>
      <c r="W1831" s="30"/>
      <c r="X1831" s="30"/>
      <c r="Y1831" s="30"/>
      <c r="Z1831" s="28"/>
    </row>
    <row r="1832" spans="1:26">
      <c r="A1832" s="27" t="s">
        <v>1877</v>
      </c>
      <c r="B1832" s="30"/>
      <c r="C1832" s="30"/>
      <c r="D1832" s="30"/>
      <c r="E1832" s="30"/>
      <c r="F1832" s="30"/>
      <c r="G1832" s="30"/>
      <c r="H1832" s="30"/>
      <c r="I1832" s="30"/>
      <c r="J1832" s="30"/>
      <c r="K1832" s="30"/>
      <c r="L1832" s="30"/>
      <c r="M1832" s="30"/>
      <c r="N1832" s="30"/>
      <c r="O1832" s="30"/>
      <c r="P1832" s="30"/>
      <c r="Q1832" s="30"/>
      <c r="R1832" s="30"/>
      <c r="S1832" s="30"/>
      <c r="T1832" s="30"/>
      <c r="U1832" s="30"/>
      <c r="V1832" s="30"/>
      <c r="W1832" s="30"/>
      <c r="X1832" s="30"/>
      <c r="Y1832" s="30"/>
      <c r="Z1832" s="28"/>
    </row>
    <row r="1833" spans="1:26">
      <c r="A1833" s="45" t="s">
        <v>1878</v>
      </c>
      <c r="B1833" s="46"/>
      <c r="C1833" s="46"/>
      <c r="D1833" s="46"/>
      <c r="E1833" s="46"/>
      <c r="F1833" s="46"/>
      <c r="G1833" s="46"/>
      <c r="H1833" s="46"/>
      <c r="I1833" s="46"/>
      <c r="J1833" s="46"/>
      <c r="K1833" s="46"/>
      <c r="L1833" s="46"/>
      <c r="M1833" s="46"/>
      <c r="N1833" s="46"/>
      <c r="O1833" s="46"/>
      <c r="P1833" s="46"/>
      <c r="Q1833" s="46"/>
      <c r="R1833" s="46"/>
      <c r="S1833" s="46"/>
      <c r="T1833" s="46"/>
      <c r="U1833" s="46"/>
      <c r="V1833" s="46"/>
      <c r="W1833" s="46"/>
      <c r="X1833" s="46"/>
      <c r="Y1833" s="46"/>
      <c r="Z1833" s="47"/>
    </row>
  </sheetData>
  <autoFilter ref="A7:Y1468" xr:uid="{00000000-0009-0000-0000-000002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833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1649" sqref="C1649"/>
    </sheetView>
  </sheetViews>
  <sheetFormatPr defaultColWidth="9" defaultRowHeight="12.75"/>
  <cols>
    <col min="1" max="1" width="15.5" style="33" customWidth="1"/>
    <col min="2" max="2" width="11" style="20" customWidth="1"/>
    <col min="3" max="4" width="16.875" style="20" customWidth="1"/>
    <col min="5" max="16384" width="9" style="20"/>
  </cols>
  <sheetData>
    <row r="1" spans="1:28" s="3" customFormat="1" ht="18.75">
      <c r="A1" s="1" t="s">
        <v>41</v>
      </c>
      <c r="B1" s="1"/>
      <c r="C1" s="1"/>
      <c r="D1" s="1"/>
      <c r="E1" s="1"/>
      <c r="F1" s="1"/>
      <c r="G1" s="1"/>
      <c r="H1" s="1"/>
      <c r="I1" s="1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</row>
    <row r="2" spans="1:28">
      <c r="A2" s="19" t="s">
        <v>15</v>
      </c>
      <c r="B2" s="20" t="str">
        <f>Input_reliability!$B$2</f>
        <v>Powercor</v>
      </c>
    </row>
    <row r="3" spans="1:28">
      <c r="A3" s="19" t="s">
        <v>16</v>
      </c>
      <c r="B3" s="20" t="s">
        <v>1882</v>
      </c>
    </row>
    <row r="4" spans="1:28">
      <c r="A4" s="19" t="s">
        <v>17</v>
      </c>
      <c r="B4" s="20" t="s">
        <v>18</v>
      </c>
    </row>
    <row r="5" spans="1:28">
      <c r="A5" s="19" t="s">
        <v>39</v>
      </c>
      <c r="B5" s="20" t="s">
        <v>52</v>
      </c>
    </row>
    <row r="6" spans="1:28" ht="31.5" customHeight="1">
      <c r="A6" s="38"/>
      <c r="B6" s="50"/>
      <c r="C6" s="50"/>
      <c r="D6" s="50"/>
      <c r="E6" s="50"/>
      <c r="F6" s="50"/>
      <c r="G6" s="50"/>
      <c r="H6" s="50"/>
      <c r="I6" s="50"/>
    </row>
    <row r="7" spans="1:28" s="14" customFormat="1" ht="38.25">
      <c r="A7" s="21" t="s">
        <v>19</v>
      </c>
      <c r="B7" s="22" t="s">
        <v>14</v>
      </c>
      <c r="C7" s="23" t="s">
        <v>45</v>
      </c>
      <c r="D7" s="23" t="s">
        <v>46</v>
      </c>
    </row>
    <row r="8" spans="1:28">
      <c r="A8" s="24" t="s">
        <v>53</v>
      </c>
      <c r="B8" s="26" t="s">
        <v>1879</v>
      </c>
      <c r="C8" s="26">
        <v>1246</v>
      </c>
      <c r="D8" s="26">
        <v>412</v>
      </c>
      <c r="J8" s="35"/>
    </row>
    <row r="9" spans="1:28">
      <c r="A9" s="27" t="s">
        <v>54</v>
      </c>
      <c r="B9" s="28" t="s">
        <v>1879</v>
      </c>
      <c r="C9" s="29">
        <v>446</v>
      </c>
      <c r="D9" s="29">
        <v>292</v>
      </c>
    </row>
    <row r="10" spans="1:28">
      <c r="A10" s="27" t="s">
        <v>55</v>
      </c>
      <c r="B10" s="28" t="s">
        <v>1879</v>
      </c>
      <c r="C10" s="29">
        <v>140</v>
      </c>
      <c r="D10" s="29">
        <v>120</v>
      </c>
    </row>
    <row r="11" spans="1:28">
      <c r="A11" s="27" t="s">
        <v>56</v>
      </c>
      <c r="B11" s="28" t="s">
        <v>1879</v>
      </c>
      <c r="C11" s="29">
        <v>294</v>
      </c>
      <c r="D11" s="29">
        <v>272</v>
      </c>
    </row>
    <row r="12" spans="1:28">
      <c r="A12" s="27" t="s">
        <v>57</v>
      </c>
      <c r="B12" s="28" t="s">
        <v>1879</v>
      </c>
      <c r="C12" s="29">
        <v>393</v>
      </c>
      <c r="D12" s="29">
        <v>364</v>
      </c>
    </row>
    <row r="13" spans="1:28">
      <c r="A13" s="27" t="s">
        <v>58</v>
      </c>
      <c r="B13" s="28" t="s">
        <v>1879</v>
      </c>
      <c r="C13" s="29">
        <v>282</v>
      </c>
      <c r="D13" s="29">
        <v>275</v>
      </c>
    </row>
    <row r="14" spans="1:28">
      <c r="A14" s="27" t="s">
        <v>59</v>
      </c>
      <c r="B14" s="28" t="s">
        <v>1879</v>
      </c>
      <c r="C14" s="29">
        <v>304</v>
      </c>
      <c r="D14" s="29">
        <v>280</v>
      </c>
    </row>
    <row r="15" spans="1:28">
      <c r="A15" s="27" t="s">
        <v>60</v>
      </c>
      <c r="B15" s="28" t="s">
        <v>1879</v>
      </c>
      <c r="C15" s="29">
        <v>329</v>
      </c>
      <c r="D15" s="29">
        <v>287</v>
      </c>
    </row>
    <row r="16" spans="1:28">
      <c r="A16" s="27" t="s">
        <v>61</v>
      </c>
      <c r="B16" s="28" t="s">
        <v>1879</v>
      </c>
      <c r="C16" s="29">
        <v>407</v>
      </c>
      <c r="D16" s="29">
        <v>311</v>
      </c>
    </row>
    <row r="17" spans="1:4">
      <c r="A17" s="27" t="s">
        <v>62</v>
      </c>
      <c r="B17" s="28" t="s">
        <v>1879</v>
      </c>
      <c r="C17" s="29">
        <v>381</v>
      </c>
      <c r="D17" s="29">
        <v>131</v>
      </c>
    </row>
    <row r="18" spans="1:4">
      <c r="A18" s="27" t="s">
        <v>63</v>
      </c>
      <c r="B18" s="28" t="s">
        <v>1879</v>
      </c>
      <c r="C18" s="29">
        <v>1975</v>
      </c>
      <c r="D18" s="29">
        <v>540</v>
      </c>
    </row>
    <row r="19" spans="1:4">
      <c r="A19" s="27" t="s">
        <v>64</v>
      </c>
      <c r="B19" s="28" t="s">
        <v>1879</v>
      </c>
      <c r="C19" s="29">
        <v>1328</v>
      </c>
      <c r="D19" s="29">
        <v>720</v>
      </c>
    </row>
    <row r="20" spans="1:4">
      <c r="A20" s="27" t="s">
        <v>65</v>
      </c>
      <c r="B20" s="28" t="s">
        <v>1879</v>
      </c>
      <c r="C20" s="29">
        <v>402</v>
      </c>
      <c r="D20" s="29">
        <v>287</v>
      </c>
    </row>
    <row r="21" spans="1:4">
      <c r="A21" s="27" t="s">
        <v>66</v>
      </c>
      <c r="B21" s="28" t="s">
        <v>1879</v>
      </c>
      <c r="C21" s="29">
        <v>254</v>
      </c>
      <c r="D21" s="29">
        <v>240</v>
      </c>
    </row>
    <row r="22" spans="1:4">
      <c r="A22" s="27" t="s">
        <v>67</v>
      </c>
      <c r="B22" s="28" t="s">
        <v>1879</v>
      </c>
      <c r="C22" s="29">
        <v>259</v>
      </c>
      <c r="D22" s="29">
        <v>246</v>
      </c>
    </row>
    <row r="23" spans="1:4">
      <c r="A23" s="27" t="s">
        <v>68</v>
      </c>
      <c r="B23" s="28" t="s">
        <v>1879</v>
      </c>
      <c r="C23" s="29">
        <v>225</v>
      </c>
      <c r="D23" s="29">
        <v>191</v>
      </c>
    </row>
    <row r="24" spans="1:4">
      <c r="A24" s="27" t="s">
        <v>69</v>
      </c>
      <c r="B24" s="28" t="s">
        <v>1879</v>
      </c>
      <c r="C24" s="29">
        <v>149</v>
      </c>
      <c r="D24" s="29">
        <v>136</v>
      </c>
    </row>
    <row r="25" spans="1:4">
      <c r="A25" s="27" t="s">
        <v>70</v>
      </c>
      <c r="B25" s="28" t="s">
        <v>1879</v>
      </c>
      <c r="C25" s="29">
        <v>413</v>
      </c>
      <c r="D25" s="29">
        <v>375</v>
      </c>
    </row>
    <row r="26" spans="1:4">
      <c r="A26" s="27" t="s">
        <v>71</v>
      </c>
      <c r="B26" s="28" t="s">
        <v>1879</v>
      </c>
      <c r="C26" s="29">
        <v>321</v>
      </c>
      <c r="D26" s="29">
        <v>280</v>
      </c>
    </row>
    <row r="27" spans="1:4">
      <c r="A27" s="27" t="s">
        <v>72</v>
      </c>
      <c r="B27" s="28" t="s">
        <v>1879</v>
      </c>
      <c r="C27" s="29">
        <v>310</v>
      </c>
      <c r="D27" s="29">
        <v>234</v>
      </c>
    </row>
    <row r="28" spans="1:4">
      <c r="A28" s="27" t="s">
        <v>73</v>
      </c>
      <c r="B28" s="28" t="s">
        <v>1879</v>
      </c>
      <c r="C28" s="29">
        <v>374</v>
      </c>
      <c r="D28" s="29">
        <v>273</v>
      </c>
    </row>
    <row r="29" spans="1:4">
      <c r="A29" s="27" t="s">
        <v>74</v>
      </c>
      <c r="B29" s="28" t="s">
        <v>1879</v>
      </c>
      <c r="C29" s="29">
        <v>770</v>
      </c>
      <c r="D29" s="29">
        <v>323</v>
      </c>
    </row>
    <row r="30" spans="1:4">
      <c r="A30" s="27" t="s">
        <v>75</v>
      </c>
      <c r="B30" s="28" t="s">
        <v>1879</v>
      </c>
      <c r="C30" s="29">
        <v>192</v>
      </c>
      <c r="D30" s="29">
        <v>187</v>
      </c>
    </row>
    <row r="31" spans="1:4">
      <c r="A31" s="27" t="s">
        <v>76</v>
      </c>
      <c r="B31" s="28" t="s">
        <v>1879</v>
      </c>
      <c r="C31" s="29">
        <v>73</v>
      </c>
      <c r="D31" s="29">
        <v>72</v>
      </c>
    </row>
    <row r="32" spans="1:4">
      <c r="A32" s="27" t="s">
        <v>77</v>
      </c>
      <c r="B32" s="28" t="s">
        <v>1879</v>
      </c>
      <c r="C32" s="29">
        <v>563</v>
      </c>
      <c r="D32" s="29">
        <v>339</v>
      </c>
    </row>
    <row r="33" spans="1:4">
      <c r="A33" s="27" t="s">
        <v>78</v>
      </c>
      <c r="B33" s="28" t="s">
        <v>1879</v>
      </c>
      <c r="C33" s="29">
        <v>138</v>
      </c>
      <c r="D33" s="29">
        <v>136</v>
      </c>
    </row>
    <row r="34" spans="1:4">
      <c r="A34" s="27" t="s">
        <v>79</v>
      </c>
      <c r="B34" s="28" t="s">
        <v>1879</v>
      </c>
      <c r="C34" s="29">
        <v>413</v>
      </c>
      <c r="D34" s="29">
        <v>317</v>
      </c>
    </row>
    <row r="35" spans="1:4">
      <c r="A35" s="27" t="s">
        <v>80</v>
      </c>
      <c r="B35" s="28" t="s">
        <v>1879</v>
      </c>
      <c r="C35" s="29">
        <v>270</v>
      </c>
      <c r="D35" s="29">
        <v>196</v>
      </c>
    </row>
    <row r="36" spans="1:4">
      <c r="A36" s="27" t="s">
        <v>81</v>
      </c>
      <c r="B36" s="28" t="s">
        <v>1879</v>
      </c>
      <c r="C36" s="29">
        <v>399</v>
      </c>
      <c r="D36" s="29">
        <v>361</v>
      </c>
    </row>
    <row r="37" spans="1:4">
      <c r="A37" s="27" t="s">
        <v>82</v>
      </c>
      <c r="B37" s="28" t="s">
        <v>1879</v>
      </c>
      <c r="C37" s="29">
        <v>274</v>
      </c>
      <c r="D37" s="29">
        <v>197</v>
      </c>
    </row>
    <row r="38" spans="1:4">
      <c r="A38" s="27" t="s">
        <v>83</v>
      </c>
      <c r="B38" s="28" t="s">
        <v>1879</v>
      </c>
      <c r="C38" s="29">
        <v>1028</v>
      </c>
      <c r="D38" s="29">
        <v>382</v>
      </c>
    </row>
    <row r="39" spans="1:4">
      <c r="A39" s="27" t="s">
        <v>84</v>
      </c>
      <c r="B39" s="28" t="s">
        <v>1879</v>
      </c>
      <c r="C39" s="29">
        <v>590</v>
      </c>
      <c r="D39" s="29">
        <v>320</v>
      </c>
    </row>
    <row r="40" spans="1:4">
      <c r="A40" s="27" t="s">
        <v>85</v>
      </c>
      <c r="B40" s="28" t="s">
        <v>1879</v>
      </c>
      <c r="C40" s="29">
        <v>420</v>
      </c>
      <c r="D40" s="29">
        <v>312</v>
      </c>
    </row>
    <row r="41" spans="1:4">
      <c r="A41" s="27" t="s">
        <v>86</v>
      </c>
      <c r="B41" s="28" t="s">
        <v>1879</v>
      </c>
      <c r="C41" s="29">
        <v>551</v>
      </c>
      <c r="D41" s="29">
        <v>356</v>
      </c>
    </row>
    <row r="42" spans="1:4">
      <c r="A42" s="27" t="s">
        <v>87</v>
      </c>
      <c r="B42" s="28" t="s">
        <v>1879</v>
      </c>
      <c r="C42" s="29">
        <v>700</v>
      </c>
      <c r="D42" s="29">
        <v>367</v>
      </c>
    </row>
    <row r="43" spans="1:4">
      <c r="A43" s="27" t="s">
        <v>88</v>
      </c>
      <c r="B43" s="28" t="s">
        <v>1879</v>
      </c>
      <c r="C43" s="29">
        <v>493</v>
      </c>
      <c r="D43" s="29">
        <v>270</v>
      </c>
    </row>
    <row r="44" spans="1:4">
      <c r="A44" s="27" t="s">
        <v>89</v>
      </c>
      <c r="B44" s="28" t="s">
        <v>1879</v>
      </c>
      <c r="C44" s="29">
        <v>224</v>
      </c>
      <c r="D44" s="29">
        <v>213</v>
      </c>
    </row>
    <row r="45" spans="1:4">
      <c r="A45" s="27" t="s">
        <v>90</v>
      </c>
      <c r="B45" s="28" t="s">
        <v>1879</v>
      </c>
      <c r="C45" s="29">
        <v>191</v>
      </c>
      <c r="D45" s="29">
        <v>145</v>
      </c>
    </row>
    <row r="46" spans="1:4">
      <c r="A46" s="27" t="s">
        <v>91</v>
      </c>
      <c r="B46" s="28" t="s">
        <v>1879</v>
      </c>
      <c r="C46" s="29">
        <v>553</v>
      </c>
      <c r="D46" s="29">
        <v>282</v>
      </c>
    </row>
    <row r="47" spans="1:4">
      <c r="A47" s="27" t="s">
        <v>92</v>
      </c>
      <c r="B47" s="28" t="s">
        <v>1879</v>
      </c>
      <c r="C47" s="29">
        <v>863</v>
      </c>
      <c r="D47" s="29">
        <v>458</v>
      </c>
    </row>
    <row r="48" spans="1:4">
      <c r="A48" s="27" t="s">
        <v>93</v>
      </c>
      <c r="B48" s="28" t="s">
        <v>1879</v>
      </c>
      <c r="C48" s="29">
        <v>2527</v>
      </c>
      <c r="D48" s="29">
        <v>412</v>
      </c>
    </row>
    <row r="49" spans="1:4">
      <c r="A49" s="27" t="s">
        <v>94</v>
      </c>
      <c r="B49" s="28" t="s">
        <v>1879</v>
      </c>
      <c r="C49" s="29">
        <v>2936</v>
      </c>
      <c r="D49" s="29">
        <v>1185</v>
      </c>
    </row>
    <row r="50" spans="1:4">
      <c r="A50" s="27" t="s">
        <v>95</v>
      </c>
      <c r="B50" s="28" t="s">
        <v>1879</v>
      </c>
      <c r="C50" s="29">
        <v>1199</v>
      </c>
      <c r="D50" s="29">
        <v>730</v>
      </c>
    </row>
    <row r="51" spans="1:4">
      <c r="A51" s="27" t="s">
        <v>96</v>
      </c>
      <c r="B51" s="28" t="s">
        <v>1879</v>
      </c>
      <c r="C51" s="29">
        <v>358</v>
      </c>
      <c r="D51" s="29">
        <v>352</v>
      </c>
    </row>
    <row r="52" spans="1:4">
      <c r="A52" s="27" t="s">
        <v>97</v>
      </c>
      <c r="B52" s="28" t="s">
        <v>1879</v>
      </c>
      <c r="C52" s="29">
        <v>262</v>
      </c>
      <c r="D52" s="29">
        <v>219</v>
      </c>
    </row>
    <row r="53" spans="1:4">
      <c r="A53" s="27" t="s">
        <v>98</v>
      </c>
      <c r="B53" s="28" t="s">
        <v>1879</v>
      </c>
      <c r="C53" s="29">
        <v>669</v>
      </c>
      <c r="D53" s="29">
        <v>433</v>
      </c>
    </row>
    <row r="54" spans="1:4">
      <c r="A54" s="27" t="s">
        <v>99</v>
      </c>
      <c r="B54" s="28" t="s">
        <v>1879</v>
      </c>
      <c r="C54" s="29">
        <v>326</v>
      </c>
      <c r="D54" s="29">
        <v>214</v>
      </c>
    </row>
    <row r="55" spans="1:4">
      <c r="A55" s="27" t="s">
        <v>100</v>
      </c>
      <c r="B55" s="28" t="s">
        <v>1879</v>
      </c>
      <c r="C55" s="29">
        <v>388</v>
      </c>
      <c r="D55" s="29">
        <v>273</v>
      </c>
    </row>
    <row r="56" spans="1:4">
      <c r="A56" s="27" t="s">
        <v>101</v>
      </c>
      <c r="B56" s="28" t="s">
        <v>1879</v>
      </c>
      <c r="C56" s="29">
        <v>262</v>
      </c>
      <c r="D56" s="29">
        <v>236</v>
      </c>
    </row>
    <row r="57" spans="1:4">
      <c r="A57" s="27" t="s">
        <v>102</v>
      </c>
      <c r="B57" s="28" t="s">
        <v>1879</v>
      </c>
      <c r="C57" s="29">
        <v>429</v>
      </c>
      <c r="D57" s="29">
        <v>366</v>
      </c>
    </row>
    <row r="58" spans="1:4">
      <c r="A58" s="27" t="s">
        <v>103</v>
      </c>
      <c r="B58" s="28" t="s">
        <v>1879</v>
      </c>
      <c r="C58" s="29">
        <v>341</v>
      </c>
      <c r="D58" s="29">
        <v>271</v>
      </c>
    </row>
    <row r="59" spans="1:4">
      <c r="A59" s="27" t="s">
        <v>104</v>
      </c>
      <c r="B59" s="28" t="s">
        <v>1879</v>
      </c>
      <c r="C59" s="29">
        <v>585</v>
      </c>
      <c r="D59" s="29">
        <v>330</v>
      </c>
    </row>
    <row r="60" spans="1:4">
      <c r="A60" s="27" t="s">
        <v>105</v>
      </c>
      <c r="B60" s="28" t="s">
        <v>1879</v>
      </c>
      <c r="C60" s="29">
        <v>432</v>
      </c>
      <c r="D60" s="29">
        <v>313</v>
      </c>
    </row>
    <row r="61" spans="1:4">
      <c r="A61" s="27" t="s">
        <v>106</v>
      </c>
      <c r="B61" s="28" t="s">
        <v>1879</v>
      </c>
      <c r="C61" s="29">
        <v>372</v>
      </c>
      <c r="D61" s="29">
        <v>273</v>
      </c>
    </row>
    <row r="62" spans="1:4">
      <c r="A62" s="27" t="s">
        <v>107</v>
      </c>
      <c r="B62" s="28" t="s">
        <v>1879</v>
      </c>
      <c r="C62" s="29">
        <v>303</v>
      </c>
      <c r="D62" s="29">
        <v>279</v>
      </c>
    </row>
    <row r="63" spans="1:4">
      <c r="A63" s="27" t="s">
        <v>108</v>
      </c>
      <c r="B63" s="28" t="s">
        <v>1879</v>
      </c>
      <c r="C63" s="29">
        <v>282</v>
      </c>
      <c r="D63" s="29">
        <v>236</v>
      </c>
    </row>
    <row r="64" spans="1:4">
      <c r="A64" s="27" t="s">
        <v>109</v>
      </c>
      <c r="B64" s="28" t="s">
        <v>1879</v>
      </c>
      <c r="C64" s="29">
        <v>277</v>
      </c>
      <c r="D64" s="29">
        <v>250</v>
      </c>
    </row>
    <row r="65" spans="1:4">
      <c r="A65" s="27" t="s">
        <v>110</v>
      </c>
      <c r="B65" s="28" t="s">
        <v>1879</v>
      </c>
      <c r="C65" s="29">
        <v>1432</v>
      </c>
      <c r="D65" s="29">
        <v>557</v>
      </c>
    </row>
    <row r="66" spans="1:4">
      <c r="A66" s="27" t="s">
        <v>111</v>
      </c>
      <c r="B66" s="28" t="s">
        <v>1879</v>
      </c>
      <c r="C66" s="29">
        <v>250</v>
      </c>
      <c r="D66" s="29">
        <v>105</v>
      </c>
    </row>
    <row r="67" spans="1:4">
      <c r="A67" s="27" t="s">
        <v>112</v>
      </c>
      <c r="B67" s="28" t="s">
        <v>1879</v>
      </c>
      <c r="C67" s="29">
        <v>533</v>
      </c>
      <c r="D67" s="29">
        <v>296</v>
      </c>
    </row>
    <row r="68" spans="1:4">
      <c r="A68" s="27" t="s">
        <v>113</v>
      </c>
      <c r="B68" s="28" t="s">
        <v>1879</v>
      </c>
      <c r="C68" s="29">
        <v>386</v>
      </c>
      <c r="D68" s="29">
        <v>276</v>
      </c>
    </row>
    <row r="69" spans="1:4">
      <c r="A69" s="27" t="s">
        <v>114</v>
      </c>
      <c r="B69" s="28" t="s">
        <v>1879</v>
      </c>
      <c r="C69" s="29">
        <v>424</v>
      </c>
      <c r="D69" s="29">
        <v>287</v>
      </c>
    </row>
    <row r="70" spans="1:4">
      <c r="A70" s="27" t="s">
        <v>115</v>
      </c>
      <c r="B70" s="28" t="s">
        <v>1879</v>
      </c>
      <c r="C70" s="29">
        <v>341</v>
      </c>
      <c r="D70" s="29">
        <v>256</v>
      </c>
    </row>
    <row r="71" spans="1:4">
      <c r="A71" s="27" t="s">
        <v>116</v>
      </c>
      <c r="B71" s="28" t="s">
        <v>1879</v>
      </c>
      <c r="C71" s="29">
        <v>570</v>
      </c>
      <c r="D71" s="29">
        <v>393</v>
      </c>
    </row>
    <row r="72" spans="1:4">
      <c r="A72" s="27" t="s">
        <v>117</v>
      </c>
      <c r="B72" s="28" t="s">
        <v>1879</v>
      </c>
      <c r="C72" s="29">
        <v>1289</v>
      </c>
      <c r="D72" s="29">
        <v>269</v>
      </c>
    </row>
    <row r="73" spans="1:4">
      <c r="A73" s="27" t="s">
        <v>118</v>
      </c>
      <c r="B73" s="28" t="s">
        <v>1879</v>
      </c>
      <c r="C73" s="29">
        <v>1830</v>
      </c>
      <c r="D73" s="29">
        <v>607</v>
      </c>
    </row>
    <row r="74" spans="1:4">
      <c r="A74" s="27" t="s">
        <v>119</v>
      </c>
      <c r="B74" s="28" t="s">
        <v>1879</v>
      </c>
      <c r="C74" s="29">
        <v>1121</v>
      </c>
      <c r="D74" s="29">
        <v>421</v>
      </c>
    </row>
    <row r="75" spans="1:4">
      <c r="A75" s="27" t="s">
        <v>120</v>
      </c>
      <c r="B75" s="28" t="s">
        <v>1879</v>
      </c>
      <c r="C75" s="29">
        <v>606</v>
      </c>
      <c r="D75" s="29">
        <v>253</v>
      </c>
    </row>
    <row r="76" spans="1:4">
      <c r="A76" s="27" t="s">
        <v>121</v>
      </c>
      <c r="B76" s="28" t="s">
        <v>1879</v>
      </c>
      <c r="C76" s="29">
        <v>322</v>
      </c>
      <c r="D76" s="29">
        <v>244</v>
      </c>
    </row>
    <row r="77" spans="1:4">
      <c r="A77" s="27" t="s">
        <v>122</v>
      </c>
      <c r="B77" s="28" t="s">
        <v>1879</v>
      </c>
      <c r="C77" s="29">
        <v>302</v>
      </c>
      <c r="D77" s="29">
        <v>284</v>
      </c>
    </row>
    <row r="78" spans="1:4">
      <c r="A78" s="27" t="s">
        <v>123</v>
      </c>
      <c r="B78" s="28" t="s">
        <v>1879</v>
      </c>
      <c r="C78" s="29">
        <v>371</v>
      </c>
      <c r="D78" s="29">
        <v>307</v>
      </c>
    </row>
    <row r="79" spans="1:4">
      <c r="A79" s="27" t="s">
        <v>124</v>
      </c>
      <c r="B79" s="28" t="s">
        <v>1879</v>
      </c>
      <c r="C79" s="29">
        <v>143</v>
      </c>
      <c r="D79" s="29">
        <v>129</v>
      </c>
    </row>
    <row r="80" spans="1:4">
      <c r="A80" s="27" t="s">
        <v>125</v>
      </c>
      <c r="B80" s="28" t="s">
        <v>1879</v>
      </c>
      <c r="C80" s="29">
        <v>515</v>
      </c>
      <c r="D80" s="29">
        <v>187</v>
      </c>
    </row>
    <row r="81" spans="1:4">
      <c r="A81" s="27" t="s">
        <v>126</v>
      </c>
      <c r="B81" s="28" t="s">
        <v>1879</v>
      </c>
      <c r="C81" s="29">
        <v>350</v>
      </c>
      <c r="D81" s="29">
        <v>308</v>
      </c>
    </row>
    <row r="82" spans="1:4">
      <c r="A82" s="27" t="s">
        <v>127</v>
      </c>
      <c r="B82" s="28" t="s">
        <v>1879</v>
      </c>
      <c r="C82" s="29">
        <v>592</v>
      </c>
      <c r="D82" s="29">
        <v>356</v>
      </c>
    </row>
    <row r="83" spans="1:4">
      <c r="A83" s="27" t="s">
        <v>128</v>
      </c>
      <c r="B83" s="28" t="s">
        <v>1879</v>
      </c>
      <c r="C83" s="29">
        <v>410</v>
      </c>
      <c r="D83" s="29">
        <v>296</v>
      </c>
    </row>
    <row r="84" spans="1:4">
      <c r="A84" s="27" t="s">
        <v>129</v>
      </c>
      <c r="B84" s="28" t="s">
        <v>1879</v>
      </c>
      <c r="C84" s="29">
        <v>287</v>
      </c>
      <c r="D84" s="29">
        <v>244</v>
      </c>
    </row>
    <row r="85" spans="1:4">
      <c r="A85" s="27" t="s">
        <v>130</v>
      </c>
      <c r="B85" s="28" t="s">
        <v>1879</v>
      </c>
      <c r="C85" s="29">
        <v>350</v>
      </c>
      <c r="D85" s="29">
        <v>306</v>
      </c>
    </row>
    <row r="86" spans="1:4">
      <c r="A86" s="27" t="s">
        <v>131</v>
      </c>
      <c r="B86" s="28" t="s">
        <v>1879</v>
      </c>
      <c r="C86" s="29">
        <v>170</v>
      </c>
      <c r="D86" s="29">
        <v>166</v>
      </c>
    </row>
    <row r="87" spans="1:4">
      <c r="A87" s="27" t="s">
        <v>132</v>
      </c>
      <c r="B87" s="28" t="s">
        <v>1879</v>
      </c>
      <c r="C87" s="29">
        <v>215</v>
      </c>
      <c r="D87" s="29">
        <v>148</v>
      </c>
    </row>
    <row r="88" spans="1:4">
      <c r="A88" s="27" t="s">
        <v>133</v>
      </c>
      <c r="B88" s="28" t="s">
        <v>1879</v>
      </c>
      <c r="C88" s="29">
        <v>350</v>
      </c>
      <c r="D88" s="29">
        <v>244</v>
      </c>
    </row>
    <row r="89" spans="1:4">
      <c r="A89" s="27" t="s">
        <v>134</v>
      </c>
      <c r="B89" s="28" t="s">
        <v>1879</v>
      </c>
      <c r="C89" s="29">
        <v>301</v>
      </c>
      <c r="D89" s="29">
        <v>197</v>
      </c>
    </row>
    <row r="90" spans="1:4">
      <c r="A90" s="27" t="s">
        <v>135</v>
      </c>
      <c r="B90" s="28" t="s">
        <v>1879</v>
      </c>
      <c r="C90" s="29">
        <v>330</v>
      </c>
      <c r="D90" s="29">
        <v>260</v>
      </c>
    </row>
    <row r="91" spans="1:4">
      <c r="A91" s="27" t="s">
        <v>136</v>
      </c>
      <c r="B91" s="28" t="s">
        <v>1879</v>
      </c>
      <c r="C91" s="29">
        <v>417</v>
      </c>
      <c r="D91" s="29">
        <v>340</v>
      </c>
    </row>
    <row r="92" spans="1:4">
      <c r="A92" s="27" t="s">
        <v>137</v>
      </c>
      <c r="B92" s="28" t="s">
        <v>1879</v>
      </c>
      <c r="C92" s="29">
        <v>506</v>
      </c>
      <c r="D92" s="29">
        <v>411</v>
      </c>
    </row>
    <row r="93" spans="1:4">
      <c r="A93" s="27" t="s">
        <v>138</v>
      </c>
      <c r="B93" s="28" t="s">
        <v>1879</v>
      </c>
      <c r="C93" s="29">
        <v>169</v>
      </c>
      <c r="D93" s="29">
        <v>151</v>
      </c>
    </row>
    <row r="94" spans="1:4">
      <c r="A94" s="27" t="s">
        <v>139</v>
      </c>
      <c r="B94" s="28" t="s">
        <v>1879</v>
      </c>
      <c r="C94" s="29">
        <v>526</v>
      </c>
      <c r="D94" s="29">
        <v>333</v>
      </c>
    </row>
    <row r="95" spans="1:4">
      <c r="A95" s="27" t="s">
        <v>140</v>
      </c>
      <c r="B95" s="28" t="s">
        <v>1879</v>
      </c>
      <c r="C95" s="29">
        <v>382</v>
      </c>
      <c r="D95" s="29">
        <v>269</v>
      </c>
    </row>
    <row r="96" spans="1:4">
      <c r="A96" s="27" t="s">
        <v>141</v>
      </c>
      <c r="B96" s="28" t="s">
        <v>1879</v>
      </c>
      <c r="C96" s="29">
        <v>319</v>
      </c>
      <c r="D96" s="29">
        <v>307</v>
      </c>
    </row>
    <row r="97" spans="1:4">
      <c r="A97" s="27" t="s">
        <v>142</v>
      </c>
      <c r="B97" s="28" t="s">
        <v>1879</v>
      </c>
      <c r="C97" s="29">
        <v>248</v>
      </c>
      <c r="D97" s="29">
        <v>235</v>
      </c>
    </row>
    <row r="98" spans="1:4">
      <c r="A98" s="27" t="s">
        <v>143</v>
      </c>
      <c r="B98" s="28" t="s">
        <v>1879</v>
      </c>
      <c r="C98" s="29">
        <v>295</v>
      </c>
      <c r="D98" s="29">
        <v>235</v>
      </c>
    </row>
    <row r="99" spans="1:4">
      <c r="A99" s="27" t="s">
        <v>144</v>
      </c>
      <c r="B99" s="28" t="s">
        <v>1879</v>
      </c>
      <c r="C99" s="29">
        <v>108</v>
      </c>
      <c r="D99" s="29">
        <v>104</v>
      </c>
    </row>
    <row r="100" spans="1:4">
      <c r="A100" s="27" t="s">
        <v>145</v>
      </c>
      <c r="B100" s="28" t="s">
        <v>1879</v>
      </c>
      <c r="C100" s="29">
        <v>99</v>
      </c>
      <c r="D100" s="29">
        <v>95</v>
      </c>
    </row>
    <row r="101" spans="1:4">
      <c r="A101" s="27" t="s">
        <v>146</v>
      </c>
      <c r="B101" s="28" t="s">
        <v>1879</v>
      </c>
      <c r="C101" s="29">
        <v>97</v>
      </c>
      <c r="D101" s="29">
        <v>90</v>
      </c>
    </row>
    <row r="102" spans="1:4">
      <c r="A102" s="27" t="s">
        <v>147</v>
      </c>
      <c r="B102" s="28" t="s">
        <v>1879</v>
      </c>
      <c r="C102" s="29">
        <v>90</v>
      </c>
      <c r="D102" s="29">
        <v>81</v>
      </c>
    </row>
    <row r="103" spans="1:4">
      <c r="A103" s="27" t="s">
        <v>148</v>
      </c>
      <c r="B103" s="28" t="s">
        <v>1879</v>
      </c>
      <c r="C103" s="29">
        <v>589</v>
      </c>
      <c r="D103" s="29">
        <v>262</v>
      </c>
    </row>
    <row r="104" spans="1:4">
      <c r="A104" s="27" t="s">
        <v>149</v>
      </c>
      <c r="B104" s="28" t="s">
        <v>1879</v>
      </c>
      <c r="C104" s="29">
        <v>414</v>
      </c>
      <c r="D104" s="29">
        <v>287</v>
      </c>
    </row>
    <row r="105" spans="1:4">
      <c r="A105" s="27" t="s">
        <v>150</v>
      </c>
      <c r="B105" s="28" t="s">
        <v>1879</v>
      </c>
      <c r="C105" s="29">
        <v>366</v>
      </c>
      <c r="D105" s="29">
        <v>236</v>
      </c>
    </row>
    <row r="106" spans="1:4">
      <c r="A106" s="27" t="s">
        <v>151</v>
      </c>
      <c r="B106" s="28" t="s">
        <v>1879</v>
      </c>
      <c r="C106" s="29">
        <v>274</v>
      </c>
      <c r="D106" s="29">
        <v>249</v>
      </c>
    </row>
    <row r="107" spans="1:4">
      <c r="A107" s="27" t="s">
        <v>152</v>
      </c>
      <c r="B107" s="28" t="s">
        <v>1879</v>
      </c>
      <c r="C107" s="29">
        <v>136</v>
      </c>
      <c r="D107" s="29">
        <v>136</v>
      </c>
    </row>
    <row r="108" spans="1:4">
      <c r="A108" s="27" t="s">
        <v>153</v>
      </c>
      <c r="B108" s="28" t="s">
        <v>1879</v>
      </c>
      <c r="C108" s="29">
        <v>238</v>
      </c>
      <c r="D108" s="29">
        <v>193</v>
      </c>
    </row>
    <row r="109" spans="1:4">
      <c r="A109" s="27" t="s">
        <v>154</v>
      </c>
      <c r="B109" s="28" t="s">
        <v>1879</v>
      </c>
      <c r="C109" s="29">
        <v>371</v>
      </c>
      <c r="D109" s="29">
        <v>316</v>
      </c>
    </row>
    <row r="110" spans="1:4">
      <c r="A110" s="27" t="s">
        <v>155</v>
      </c>
      <c r="B110" s="28" t="s">
        <v>1879</v>
      </c>
      <c r="C110" s="29">
        <v>279</v>
      </c>
      <c r="D110" s="29">
        <v>260</v>
      </c>
    </row>
    <row r="111" spans="1:4">
      <c r="A111" s="27" t="s">
        <v>156</v>
      </c>
      <c r="B111" s="28" t="s">
        <v>1879</v>
      </c>
      <c r="C111" s="29">
        <v>359</v>
      </c>
      <c r="D111" s="29">
        <v>269</v>
      </c>
    </row>
    <row r="112" spans="1:4">
      <c r="A112" s="27" t="s">
        <v>157</v>
      </c>
      <c r="B112" s="28" t="s">
        <v>1879</v>
      </c>
      <c r="C112" s="29">
        <v>323</v>
      </c>
      <c r="D112" s="29">
        <v>256</v>
      </c>
    </row>
    <row r="113" spans="1:4">
      <c r="A113" s="27" t="s">
        <v>158</v>
      </c>
      <c r="B113" s="28" t="s">
        <v>1879</v>
      </c>
      <c r="C113" s="29">
        <v>266</v>
      </c>
      <c r="D113" s="29">
        <v>224</v>
      </c>
    </row>
    <row r="114" spans="1:4">
      <c r="A114" s="27" t="s">
        <v>159</v>
      </c>
      <c r="B114" s="28" t="s">
        <v>1879</v>
      </c>
      <c r="C114" s="29">
        <v>239</v>
      </c>
      <c r="D114" s="29">
        <v>143</v>
      </c>
    </row>
    <row r="115" spans="1:4">
      <c r="A115" s="27" t="s">
        <v>160</v>
      </c>
      <c r="B115" s="28" t="s">
        <v>1879</v>
      </c>
      <c r="C115" s="29">
        <v>124</v>
      </c>
      <c r="D115" s="29">
        <v>111</v>
      </c>
    </row>
    <row r="116" spans="1:4">
      <c r="A116" s="27" t="s">
        <v>161</v>
      </c>
      <c r="B116" s="28" t="s">
        <v>1879</v>
      </c>
      <c r="C116" s="29">
        <v>322</v>
      </c>
      <c r="D116" s="29">
        <v>255</v>
      </c>
    </row>
    <row r="117" spans="1:4">
      <c r="A117" s="27" t="s">
        <v>162</v>
      </c>
      <c r="B117" s="28" t="s">
        <v>1879</v>
      </c>
      <c r="C117" s="29">
        <v>573</v>
      </c>
      <c r="D117" s="29">
        <v>324</v>
      </c>
    </row>
    <row r="118" spans="1:4">
      <c r="A118" s="27" t="s">
        <v>163</v>
      </c>
      <c r="B118" s="28" t="s">
        <v>1879</v>
      </c>
      <c r="C118" s="29">
        <v>276</v>
      </c>
      <c r="D118" s="29">
        <v>213</v>
      </c>
    </row>
    <row r="119" spans="1:4">
      <c r="A119" s="27" t="s">
        <v>164</v>
      </c>
      <c r="B119" s="28" t="s">
        <v>1879</v>
      </c>
      <c r="C119" s="29">
        <v>516</v>
      </c>
      <c r="D119" s="29">
        <v>345</v>
      </c>
    </row>
    <row r="120" spans="1:4">
      <c r="A120" s="27" t="s">
        <v>165</v>
      </c>
      <c r="B120" s="28" t="s">
        <v>1879</v>
      </c>
      <c r="C120" s="29">
        <v>332</v>
      </c>
      <c r="D120" s="29">
        <v>267</v>
      </c>
    </row>
    <row r="121" spans="1:4">
      <c r="A121" s="27" t="s">
        <v>166</v>
      </c>
      <c r="B121" s="28" t="s">
        <v>1879</v>
      </c>
      <c r="C121" s="29">
        <v>129</v>
      </c>
      <c r="D121" s="29">
        <v>119</v>
      </c>
    </row>
    <row r="122" spans="1:4">
      <c r="A122" s="27" t="s">
        <v>167</v>
      </c>
      <c r="B122" s="28" t="s">
        <v>1879</v>
      </c>
      <c r="C122" s="29">
        <v>76</v>
      </c>
      <c r="D122" s="29">
        <v>75</v>
      </c>
    </row>
    <row r="123" spans="1:4">
      <c r="A123" s="27" t="s">
        <v>168</v>
      </c>
      <c r="B123" s="28" t="s">
        <v>1879</v>
      </c>
      <c r="C123" s="29">
        <v>133</v>
      </c>
      <c r="D123" s="29">
        <v>133</v>
      </c>
    </row>
    <row r="124" spans="1:4">
      <c r="A124" s="27" t="s">
        <v>169</v>
      </c>
      <c r="B124" s="28" t="s">
        <v>1879</v>
      </c>
      <c r="C124" s="29">
        <v>332</v>
      </c>
      <c r="D124" s="29">
        <v>237</v>
      </c>
    </row>
    <row r="125" spans="1:4">
      <c r="A125" s="27" t="s">
        <v>170</v>
      </c>
      <c r="B125" s="28" t="s">
        <v>1879</v>
      </c>
      <c r="C125" s="29">
        <v>279</v>
      </c>
      <c r="D125" s="29">
        <v>238</v>
      </c>
    </row>
    <row r="126" spans="1:4">
      <c r="A126" s="27" t="s">
        <v>171</v>
      </c>
      <c r="B126" s="28" t="s">
        <v>1879</v>
      </c>
      <c r="C126" s="29">
        <v>439</v>
      </c>
      <c r="D126" s="29">
        <v>352</v>
      </c>
    </row>
    <row r="127" spans="1:4">
      <c r="A127" s="27" t="s">
        <v>172</v>
      </c>
      <c r="B127" s="28" t="s">
        <v>1879</v>
      </c>
      <c r="C127" s="29">
        <v>252</v>
      </c>
      <c r="D127" s="29">
        <v>187</v>
      </c>
    </row>
    <row r="128" spans="1:4">
      <c r="A128" s="27" t="s">
        <v>173</v>
      </c>
      <c r="B128" s="28" t="s">
        <v>1879</v>
      </c>
      <c r="C128" s="29">
        <v>120</v>
      </c>
      <c r="D128" s="29">
        <v>116</v>
      </c>
    </row>
    <row r="129" spans="1:4">
      <c r="A129" s="27" t="s">
        <v>174</v>
      </c>
      <c r="B129" s="28" t="s">
        <v>1879</v>
      </c>
      <c r="C129" s="29">
        <v>115</v>
      </c>
      <c r="D129" s="29">
        <v>100</v>
      </c>
    </row>
    <row r="130" spans="1:4">
      <c r="A130" s="27" t="s">
        <v>175</v>
      </c>
      <c r="B130" s="28" t="s">
        <v>1879</v>
      </c>
      <c r="C130" s="29">
        <v>292</v>
      </c>
      <c r="D130" s="29">
        <v>189</v>
      </c>
    </row>
    <row r="131" spans="1:4">
      <c r="A131" s="27" t="s">
        <v>176</v>
      </c>
      <c r="B131" s="28" t="s">
        <v>1879</v>
      </c>
      <c r="C131" s="29">
        <v>548</v>
      </c>
      <c r="D131" s="29">
        <v>311</v>
      </c>
    </row>
    <row r="132" spans="1:4">
      <c r="A132" s="27" t="s">
        <v>177</v>
      </c>
      <c r="B132" s="28" t="s">
        <v>1879</v>
      </c>
      <c r="C132" s="29">
        <v>302</v>
      </c>
      <c r="D132" s="29">
        <v>278</v>
      </c>
    </row>
    <row r="133" spans="1:4">
      <c r="A133" s="27" t="s">
        <v>178</v>
      </c>
      <c r="B133" s="28" t="s">
        <v>1879</v>
      </c>
      <c r="C133" s="29">
        <v>290</v>
      </c>
      <c r="D133" s="29">
        <v>264</v>
      </c>
    </row>
    <row r="134" spans="1:4">
      <c r="A134" s="27" t="s">
        <v>179</v>
      </c>
      <c r="B134" s="28" t="s">
        <v>1879</v>
      </c>
      <c r="C134" s="29">
        <v>238</v>
      </c>
      <c r="D134" s="29">
        <v>202</v>
      </c>
    </row>
    <row r="135" spans="1:4">
      <c r="A135" s="27" t="s">
        <v>180</v>
      </c>
      <c r="B135" s="28" t="s">
        <v>1879</v>
      </c>
      <c r="C135" s="29">
        <v>129</v>
      </c>
      <c r="D135" s="29">
        <v>125</v>
      </c>
    </row>
    <row r="136" spans="1:4">
      <c r="A136" s="27" t="s">
        <v>181</v>
      </c>
      <c r="B136" s="28" t="s">
        <v>1879</v>
      </c>
      <c r="C136" s="29">
        <v>69</v>
      </c>
      <c r="D136" s="29">
        <v>69</v>
      </c>
    </row>
    <row r="137" spans="1:4">
      <c r="A137" s="27" t="s">
        <v>182</v>
      </c>
      <c r="B137" s="28" t="s">
        <v>1879</v>
      </c>
      <c r="C137" s="29">
        <v>417</v>
      </c>
      <c r="D137" s="29">
        <v>262</v>
      </c>
    </row>
    <row r="138" spans="1:4">
      <c r="A138" s="27" t="s">
        <v>183</v>
      </c>
      <c r="B138" s="28" t="s">
        <v>1879</v>
      </c>
      <c r="C138" s="29">
        <v>274</v>
      </c>
      <c r="D138" s="29">
        <v>249</v>
      </c>
    </row>
    <row r="139" spans="1:4">
      <c r="A139" s="27" t="s">
        <v>184</v>
      </c>
      <c r="B139" s="28" t="s">
        <v>1879</v>
      </c>
      <c r="C139" s="29">
        <v>289</v>
      </c>
      <c r="D139" s="29">
        <v>267</v>
      </c>
    </row>
    <row r="140" spans="1:4">
      <c r="A140" s="27" t="s">
        <v>185</v>
      </c>
      <c r="B140" s="28" t="s">
        <v>1879</v>
      </c>
      <c r="C140" s="29">
        <v>311</v>
      </c>
      <c r="D140" s="29">
        <v>271</v>
      </c>
    </row>
    <row r="141" spans="1:4">
      <c r="A141" s="27" t="s">
        <v>186</v>
      </c>
      <c r="B141" s="28" t="s">
        <v>1879</v>
      </c>
      <c r="C141" s="29">
        <v>247</v>
      </c>
      <c r="D141" s="29">
        <v>193</v>
      </c>
    </row>
    <row r="142" spans="1:4">
      <c r="A142" s="27" t="s">
        <v>187</v>
      </c>
      <c r="B142" s="28" t="s">
        <v>1879</v>
      </c>
      <c r="C142" s="29">
        <v>377</v>
      </c>
      <c r="D142" s="29">
        <v>148</v>
      </c>
    </row>
    <row r="143" spans="1:4">
      <c r="A143" s="27" t="s">
        <v>188</v>
      </c>
      <c r="B143" s="28" t="s">
        <v>1879</v>
      </c>
      <c r="C143" s="29">
        <v>159</v>
      </c>
      <c r="D143" s="29">
        <v>155</v>
      </c>
    </row>
    <row r="144" spans="1:4">
      <c r="A144" s="27" t="s">
        <v>189</v>
      </c>
      <c r="B144" s="28" t="s">
        <v>1879</v>
      </c>
      <c r="C144" s="29">
        <v>411</v>
      </c>
      <c r="D144" s="29">
        <v>366</v>
      </c>
    </row>
    <row r="145" spans="1:4">
      <c r="A145" s="27" t="s">
        <v>190</v>
      </c>
      <c r="B145" s="28" t="s">
        <v>1879</v>
      </c>
      <c r="C145" s="29">
        <v>262</v>
      </c>
      <c r="D145" s="29">
        <v>228</v>
      </c>
    </row>
    <row r="146" spans="1:4">
      <c r="A146" s="27" t="s">
        <v>191</v>
      </c>
      <c r="B146" s="28" t="s">
        <v>1879</v>
      </c>
      <c r="C146" s="29">
        <v>261</v>
      </c>
      <c r="D146" s="29">
        <v>222</v>
      </c>
    </row>
    <row r="147" spans="1:4">
      <c r="A147" s="27" t="s">
        <v>192</v>
      </c>
      <c r="B147" s="28" t="s">
        <v>1879</v>
      </c>
      <c r="C147" s="29">
        <v>279</v>
      </c>
      <c r="D147" s="29">
        <v>237</v>
      </c>
    </row>
    <row r="148" spans="1:4">
      <c r="A148" s="27" t="s">
        <v>193</v>
      </c>
      <c r="B148" s="28" t="s">
        <v>1879</v>
      </c>
      <c r="C148" s="29">
        <v>298</v>
      </c>
      <c r="D148" s="29">
        <v>267</v>
      </c>
    </row>
    <row r="149" spans="1:4">
      <c r="A149" s="27" t="s">
        <v>194</v>
      </c>
      <c r="B149" s="28" t="s">
        <v>1879</v>
      </c>
      <c r="C149" s="29">
        <v>144</v>
      </c>
      <c r="D149" s="29">
        <v>139</v>
      </c>
    </row>
    <row r="150" spans="1:4">
      <c r="A150" s="27" t="s">
        <v>195</v>
      </c>
      <c r="B150" s="28" t="s">
        <v>1879</v>
      </c>
      <c r="C150" s="29">
        <v>134</v>
      </c>
      <c r="D150" s="29">
        <v>97</v>
      </c>
    </row>
    <row r="151" spans="1:4">
      <c r="A151" s="27" t="s">
        <v>196</v>
      </c>
      <c r="B151" s="28" t="s">
        <v>1879</v>
      </c>
      <c r="C151" s="29">
        <v>363</v>
      </c>
      <c r="D151" s="29">
        <v>271</v>
      </c>
    </row>
    <row r="152" spans="1:4">
      <c r="A152" s="27" t="s">
        <v>197</v>
      </c>
      <c r="B152" s="28" t="s">
        <v>1879</v>
      </c>
      <c r="C152" s="29">
        <v>327</v>
      </c>
      <c r="D152" s="29">
        <v>200</v>
      </c>
    </row>
    <row r="153" spans="1:4">
      <c r="A153" s="27" t="s">
        <v>198</v>
      </c>
      <c r="B153" s="28" t="s">
        <v>1879</v>
      </c>
      <c r="C153" s="29">
        <v>308</v>
      </c>
      <c r="D153" s="29">
        <v>233</v>
      </c>
    </row>
    <row r="154" spans="1:4">
      <c r="A154" s="27" t="s">
        <v>199</v>
      </c>
      <c r="B154" s="28" t="s">
        <v>1879</v>
      </c>
      <c r="C154" s="29">
        <v>409</v>
      </c>
      <c r="D154" s="29">
        <v>322</v>
      </c>
    </row>
    <row r="155" spans="1:4">
      <c r="A155" s="27" t="s">
        <v>200</v>
      </c>
      <c r="B155" s="28" t="s">
        <v>1879</v>
      </c>
      <c r="C155" s="29">
        <v>319</v>
      </c>
      <c r="D155" s="29">
        <v>260</v>
      </c>
    </row>
    <row r="156" spans="1:4">
      <c r="A156" s="27" t="s">
        <v>201</v>
      </c>
      <c r="B156" s="28" t="s">
        <v>1879</v>
      </c>
      <c r="C156" s="29">
        <v>161</v>
      </c>
      <c r="D156" s="29">
        <v>152</v>
      </c>
    </row>
    <row r="157" spans="1:4">
      <c r="A157" s="27" t="s">
        <v>202</v>
      </c>
      <c r="B157" s="28" t="s">
        <v>1879</v>
      </c>
      <c r="C157" s="29">
        <v>226</v>
      </c>
      <c r="D157" s="29">
        <v>174</v>
      </c>
    </row>
    <row r="158" spans="1:4">
      <c r="A158" s="27" t="s">
        <v>203</v>
      </c>
      <c r="B158" s="28" t="s">
        <v>1879</v>
      </c>
      <c r="C158" s="29">
        <v>326</v>
      </c>
      <c r="D158" s="29">
        <v>221</v>
      </c>
    </row>
    <row r="159" spans="1:4">
      <c r="A159" s="27" t="s">
        <v>204</v>
      </c>
      <c r="B159" s="28" t="s">
        <v>1879</v>
      </c>
      <c r="C159" s="29">
        <v>332</v>
      </c>
      <c r="D159" s="29">
        <v>279</v>
      </c>
    </row>
    <row r="160" spans="1:4">
      <c r="A160" s="27" t="s">
        <v>205</v>
      </c>
      <c r="B160" s="28" t="s">
        <v>1879</v>
      </c>
      <c r="C160" s="29">
        <v>255</v>
      </c>
      <c r="D160" s="29">
        <v>219</v>
      </c>
    </row>
    <row r="161" spans="1:4">
      <c r="A161" s="27" t="s">
        <v>206</v>
      </c>
      <c r="B161" s="28" t="s">
        <v>1879</v>
      </c>
      <c r="C161" s="29">
        <v>383</v>
      </c>
      <c r="D161" s="29">
        <v>296</v>
      </c>
    </row>
    <row r="162" spans="1:4">
      <c r="A162" s="27" t="s">
        <v>207</v>
      </c>
      <c r="B162" s="28" t="s">
        <v>1879</v>
      </c>
      <c r="C162" s="29">
        <v>322</v>
      </c>
      <c r="D162" s="29">
        <v>243</v>
      </c>
    </row>
    <row r="163" spans="1:4">
      <c r="A163" s="27" t="s">
        <v>208</v>
      </c>
      <c r="B163" s="28" t="s">
        <v>1879</v>
      </c>
      <c r="C163" s="29">
        <v>158</v>
      </c>
      <c r="D163" s="29">
        <v>157</v>
      </c>
    </row>
    <row r="164" spans="1:4">
      <c r="A164" s="27" t="s">
        <v>209</v>
      </c>
      <c r="B164" s="28" t="s">
        <v>1879</v>
      </c>
      <c r="C164" s="29">
        <v>160</v>
      </c>
      <c r="D164" s="29">
        <v>138</v>
      </c>
    </row>
    <row r="165" spans="1:4">
      <c r="A165" s="27" t="s">
        <v>210</v>
      </c>
      <c r="B165" s="28" t="s">
        <v>1879</v>
      </c>
      <c r="C165" s="29">
        <v>416</v>
      </c>
      <c r="D165" s="29">
        <v>343</v>
      </c>
    </row>
    <row r="166" spans="1:4">
      <c r="A166" s="27" t="s">
        <v>211</v>
      </c>
      <c r="B166" s="28" t="s">
        <v>1879</v>
      </c>
      <c r="C166" s="29">
        <v>286</v>
      </c>
      <c r="D166" s="29">
        <v>191</v>
      </c>
    </row>
    <row r="167" spans="1:4">
      <c r="A167" s="27" t="s">
        <v>212</v>
      </c>
      <c r="B167" s="28" t="s">
        <v>1879</v>
      </c>
      <c r="C167" s="29">
        <v>280</v>
      </c>
      <c r="D167" s="29">
        <v>244</v>
      </c>
    </row>
    <row r="168" spans="1:4">
      <c r="A168" s="27" t="s">
        <v>213</v>
      </c>
      <c r="B168" s="28" t="s">
        <v>1879</v>
      </c>
      <c r="C168" s="29">
        <v>340</v>
      </c>
      <c r="D168" s="29">
        <v>288</v>
      </c>
    </row>
    <row r="169" spans="1:4">
      <c r="A169" s="27" t="s">
        <v>214</v>
      </c>
      <c r="B169" s="28" t="s">
        <v>1879</v>
      </c>
      <c r="C169" s="29">
        <v>301</v>
      </c>
      <c r="D169" s="29">
        <v>201</v>
      </c>
    </row>
    <row r="170" spans="1:4">
      <c r="A170" s="27" t="s">
        <v>215</v>
      </c>
      <c r="B170" s="28" t="s">
        <v>1879</v>
      </c>
      <c r="C170" s="29">
        <v>218</v>
      </c>
      <c r="D170" s="29">
        <v>214</v>
      </c>
    </row>
    <row r="171" spans="1:4">
      <c r="A171" s="27" t="s">
        <v>216</v>
      </c>
      <c r="B171" s="28" t="s">
        <v>1879</v>
      </c>
      <c r="C171" s="29">
        <v>122</v>
      </c>
      <c r="D171" s="29">
        <v>112</v>
      </c>
    </row>
    <row r="172" spans="1:4">
      <c r="A172" s="27" t="s">
        <v>217</v>
      </c>
      <c r="B172" s="28" t="s">
        <v>1879</v>
      </c>
      <c r="C172" s="29">
        <v>157</v>
      </c>
      <c r="D172" s="29">
        <v>111</v>
      </c>
    </row>
    <row r="173" spans="1:4">
      <c r="A173" s="27" t="s">
        <v>218</v>
      </c>
      <c r="B173" s="28" t="s">
        <v>1879</v>
      </c>
      <c r="C173" s="29">
        <v>374</v>
      </c>
      <c r="D173" s="29">
        <v>238</v>
      </c>
    </row>
    <row r="174" spans="1:4">
      <c r="A174" s="27" t="s">
        <v>219</v>
      </c>
      <c r="B174" s="28" t="s">
        <v>1879</v>
      </c>
      <c r="C174" s="29">
        <v>358</v>
      </c>
      <c r="D174" s="29">
        <v>234</v>
      </c>
    </row>
    <row r="175" spans="1:4">
      <c r="A175" s="27" t="s">
        <v>220</v>
      </c>
      <c r="B175" s="28" t="s">
        <v>1879</v>
      </c>
      <c r="C175" s="29">
        <v>1491</v>
      </c>
      <c r="D175" s="29">
        <v>651</v>
      </c>
    </row>
    <row r="176" spans="1:4">
      <c r="A176" s="27" t="s">
        <v>221</v>
      </c>
      <c r="B176" s="28" t="s">
        <v>1879</v>
      </c>
      <c r="C176" s="29">
        <v>450</v>
      </c>
      <c r="D176" s="29">
        <v>315</v>
      </c>
    </row>
    <row r="177" spans="1:4">
      <c r="A177" s="27" t="s">
        <v>222</v>
      </c>
      <c r="B177" s="28" t="s">
        <v>1879</v>
      </c>
      <c r="C177" s="29">
        <v>148</v>
      </c>
      <c r="D177" s="29">
        <v>135</v>
      </c>
    </row>
    <row r="178" spans="1:4">
      <c r="A178" s="27" t="s">
        <v>223</v>
      </c>
      <c r="B178" s="28" t="s">
        <v>1879</v>
      </c>
      <c r="C178" s="29">
        <v>302</v>
      </c>
      <c r="D178" s="29">
        <v>211</v>
      </c>
    </row>
    <row r="179" spans="1:4">
      <c r="A179" s="27" t="s">
        <v>224</v>
      </c>
      <c r="B179" s="28" t="s">
        <v>1879</v>
      </c>
      <c r="C179" s="29">
        <v>398</v>
      </c>
      <c r="D179" s="29">
        <v>295</v>
      </c>
    </row>
    <row r="180" spans="1:4">
      <c r="A180" s="27" t="s">
        <v>225</v>
      </c>
      <c r="B180" s="28" t="s">
        <v>1879</v>
      </c>
      <c r="C180" s="29">
        <v>369</v>
      </c>
      <c r="D180" s="29">
        <v>225</v>
      </c>
    </row>
    <row r="181" spans="1:4">
      <c r="A181" s="27" t="s">
        <v>226</v>
      </c>
      <c r="B181" s="28" t="s">
        <v>1879</v>
      </c>
      <c r="C181" s="29">
        <v>313</v>
      </c>
      <c r="D181" s="29">
        <v>204</v>
      </c>
    </row>
    <row r="182" spans="1:4">
      <c r="A182" s="27" t="s">
        <v>227</v>
      </c>
      <c r="B182" s="28" t="s">
        <v>1879</v>
      </c>
      <c r="C182" s="29">
        <v>251</v>
      </c>
      <c r="D182" s="29">
        <v>189</v>
      </c>
    </row>
    <row r="183" spans="1:4">
      <c r="A183" s="27" t="s">
        <v>228</v>
      </c>
      <c r="B183" s="28" t="s">
        <v>1879</v>
      </c>
      <c r="C183" s="29">
        <v>279</v>
      </c>
      <c r="D183" s="29">
        <v>192</v>
      </c>
    </row>
    <row r="184" spans="1:4">
      <c r="A184" s="27" t="s">
        <v>229</v>
      </c>
      <c r="B184" s="28" t="s">
        <v>1879</v>
      </c>
      <c r="C184" s="29">
        <v>128</v>
      </c>
      <c r="D184" s="29">
        <v>122</v>
      </c>
    </row>
    <row r="185" spans="1:4">
      <c r="A185" s="27" t="s">
        <v>230</v>
      </c>
      <c r="B185" s="28" t="s">
        <v>1879</v>
      </c>
      <c r="C185" s="29">
        <v>128</v>
      </c>
      <c r="D185" s="29">
        <v>125</v>
      </c>
    </row>
    <row r="186" spans="1:4">
      <c r="A186" s="27" t="s">
        <v>231</v>
      </c>
      <c r="B186" s="28" t="s">
        <v>1879</v>
      </c>
      <c r="C186" s="29">
        <v>578</v>
      </c>
      <c r="D186" s="29">
        <v>347</v>
      </c>
    </row>
    <row r="187" spans="1:4">
      <c r="A187" s="27" t="s">
        <v>232</v>
      </c>
      <c r="B187" s="28" t="s">
        <v>1879</v>
      </c>
      <c r="C187" s="29">
        <v>499</v>
      </c>
      <c r="D187" s="29">
        <v>264</v>
      </c>
    </row>
    <row r="188" spans="1:4">
      <c r="A188" s="27" t="s">
        <v>233</v>
      </c>
      <c r="B188" s="28" t="s">
        <v>1879</v>
      </c>
      <c r="C188" s="29">
        <v>406</v>
      </c>
      <c r="D188" s="29">
        <v>260</v>
      </c>
    </row>
    <row r="189" spans="1:4">
      <c r="A189" s="27" t="s">
        <v>234</v>
      </c>
      <c r="B189" s="28"/>
      <c r="C189" s="29"/>
      <c r="D189" s="29"/>
    </row>
    <row r="190" spans="1:4">
      <c r="A190" s="27" t="s">
        <v>235</v>
      </c>
      <c r="B190" s="28"/>
      <c r="C190" s="29"/>
      <c r="D190" s="29"/>
    </row>
    <row r="191" spans="1:4">
      <c r="A191" s="27" t="s">
        <v>236</v>
      </c>
      <c r="B191" s="28"/>
      <c r="C191" s="29"/>
      <c r="D191" s="29"/>
    </row>
    <row r="192" spans="1:4">
      <c r="A192" s="27" t="s">
        <v>237</v>
      </c>
      <c r="B192" s="28"/>
      <c r="C192" s="29"/>
      <c r="D192" s="29"/>
    </row>
    <row r="193" spans="1:4">
      <c r="A193" s="27" t="s">
        <v>238</v>
      </c>
      <c r="B193" s="28"/>
      <c r="C193" s="29"/>
      <c r="D193" s="29"/>
    </row>
    <row r="194" spans="1:4">
      <c r="A194" s="27" t="s">
        <v>239</v>
      </c>
      <c r="B194" s="28"/>
      <c r="C194" s="29"/>
      <c r="D194" s="29"/>
    </row>
    <row r="195" spans="1:4">
      <c r="A195" s="27" t="s">
        <v>240</v>
      </c>
      <c r="B195" s="28"/>
      <c r="C195" s="29"/>
      <c r="D195" s="29"/>
    </row>
    <row r="196" spans="1:4">
      <c r="A196" s="27" t="s">
        <v>241</v>
      </c>
      <c r="B196" s="28"/>
      <c r="C196" s="29"/>
      <c r="D196" s="29"/>
    </row>
    <row r="197" spans="1:4">
      <c r="A197" s="27" t="s">
        <v>242</v>
      </c>
      <c r="B197" s="28"/>
      <c r="C197" s="29"/>
      <c r="D197" s="29"/>
    </row>
    <row r="198" spans="1:4">
      <c r="A198" s="27" t="s">
        <v>243</v>
      </c>
      <c r="B198" s="28"/>
      <c r="C198" s="29"/>
      <c r="D198" s="29"/>
    </row>
    <row r="199" spans="1:4">
      <c r="A199" s="27" t="s">
        <v>244</v>
      </c>
      <c r="B199" s="28"/>
      <c r="C199" s="29"/>
      <c r="D199" s="29"/>
    </row>
    <row r="200" spans="1:4">
      <c r="A200" s="27" t="s">
        <v>245</v>
      </c>
      <c r="B200" s="28"/>
      <c r="C200" s="29"/>
      <c r="D200" s="29"/>
    </row>
    <row r="201" spans="1:4">
      <c r="A201" s="27" t="s">
        <v>246</v>
      </c>
      <c r="B201" s="28"/>
      <c r="C201" s="29"/>
      <c r="D201" s="29"/>
    </row>
    <row r="202" spans="1:4">
      <c r="A202" s="27" t="s">
        <v>247</v>
      </c>
      <c r="B202" s="28"/>
      <c r="C202" s="29"/>
      <c r="D202" s="29"/>
    </row>
    <row r="203" spans="1:4">
      <c r="A203" s="27" t="s">
        <v>248</v>
      </c>
      <c r="B203" s="28"/>
      <c r="C203" s="29"/>
      <c r="D203" s="29"/>
    </row>
    <row r="204" spans="1:4">
      <c r="A204" s="27" t="s">
        <v>249</v>
      </c>
      <c r="B204" s="28"/>
      <c r="C204" s="29"/>
      <c r="D204" s="29"/>
    </row>
    <row r="205" spans="1:4">
      <c r="A205" s="27" t="s">
        <v>250</v>
      </c>
      <c r="B205" s="28"/>
      <c r="C205" s="29"/>
      <c r="D205" s="29"/>
    </row>
    <row r="206" spans="1:4">
      <c r="A206" s="27" t="s">
        <v>251</v>
      </c>
      <c r="B206" s="28"/>
      <c r="C206" s="29"/>
      <c r="D206" s="29"/>
    </row>
    <row r="207" spans="1:4">
      <c r="A207" s="27" t="s">
        <v>252</v>
      </c>
      <c r="B207" s="28"/>
      <c r="C207" s="29"/>
      <c r="D207" s="29"/>
    </row>
    <row r="208" spans="1:4">
      <c r="A208" s="27" t="s">
        <v>253</v>
      </c>
      <c r="B208" s="28"/>
      <c r="C208" s="29"/>
      <c r="D208" s="29"/>
    </row>
    <row r="209" spans="1:4">
      <c r="A209" s="27" t="s">
        <v>254</v>
      </c>
      <c r="B209" s="28"/>
      <c r="C209" s="29"/>
      <c r="D209" s="29"/>
    </row>
    <row r="210" spans="1:4">
      <c r="A210" s="27" t="s">
        <v>255</v>
      </c>
      <c r="B210" s="28"/>
      <c r="C210" s="29"/>
      <c r="D210" s="29"/>
    </row>
    <row r="211" spans="1:4">
      <c r="A211" s="27" t="s">
        <v>256</v>
      </c>
      <c r="B211" s="28"/>
      <c r="C211" s="29"/>
      <c r="D211" s="29"/>
    </row>
    <row r="212" spans="1:4">
      <c r="A212" s="27" t="s">
        <v>257</v>
      </c>
      <c r="B212" s="28"/>
      <c r="C212" s="29"/>
      <c r="D212" s="29"/>
    </row>
    <row r="213" spans="1:4">
      <c r="A213" s="27" t="s">
        <v>258</v>
      </c>
      <c r="B213" s="28"/>
      <c r="C213" s="29"/>
      <c r="D213" s="29"/>
    </row>
    <row r="214" spans="1:4">
      <c r="A214" s="27" t="s">
        <v>259</v>
      </c>
      <c r="B214" s="28"/>
      <c r="C214" s="29"/>
      <c r="D214" s="29"/>
    </row>
    <row r="215" spans="1:4">
      <c r="A215" s="27" t="s">
        <v>260</v>
      </c>
      <c r="B215" s="28"/>
      <c r="C215" s="29"/>
      <c r="D215" s="29"/>
    </row>
    <row r="216" spans="1:4">
      <c r="A216" s="27" t="s">
        <v>261</v>
      </c>
      <c r="B216" s="28"/>
      <c r="C216" s="29"/>
      <c r="D216" s="29"/>
    </row>
    <row r="217" spans="1:4">
      <c r="A217" s="27" t="s">
        <v>262</v>
      </c>
      <c r="B217" s="28"/>
      <c r="C217" s="29"/>
      <c r="D217" s="29"/>
    </row>
    <row r="218" spans="1:4">
      <c r="A218" s="27" t="s">
        <v>263</v>
      </c>
      <c r="B218" s="28"/>
      <c r="C218" s="29"/>
      <c r="D218" s="29"/>
    </row>
    <row r="219" spans="1:4">
      <c r="A219" s="27" t="s">
        <v>264</v>
      </c>
      <c r="B219" s="28"/>
      <c r="C219" s="29"/>
      <c r="D219" s="29"/>
    </row>
    <row r="220" spans="1:4">
      <c r="A220" s="27" t="s">
        <v>265</v>
      </c>
      <c r="B220" s="28"/>
      <c r="C220" s="29"/>
      <c r="D220" s="29"/>
    </row>
    <row r="221" spans="1:4">
      <c r="A221" s="27" t="s">
        <v>266</v>
      </c>
      <c r="B221" s="28"/>
      <c r="C221" s="29"/>
      <c r="D221" s="29"/>
    </row>
    <row r="222" spans="1:4">
      <c r="A222" s="27" t="s">
        <v>267</v>
      </c>
      <c r="B222" s="28"/>
      <c r="C222" s="29"/>
      <c r="D222" s="29"/>
    </row>
    <row r="223" spans="1:4">
      <c r="A223" s="27" t="s">
        <v>268</v>
      </c>
      <c r="B223" s="28"/>
      <c r="C223" s="29"/>
      <c r="D223" s="29"/>
    </row>
    <row r="224" spans="1:4">
      <c r="A224" s="27" t="s">
        <v>269</v>
      </c>
      <c r="B224" s="28"/>
      <c r="C224" s="29"/>
      <c r="D224" s="29"/>
    </row>
    <row r="225" spans="1:4">
      <c r="A225" s="27" t="s">
        <v>270</v>
      </c>
      <c r="B225" s="28"/>
      <c r="C225" s="29"/>
      <c r="D225" s="29"/>
    </row>
    <row r="226" spans="1:4">
      <c r="A226" s="27" t="s">
        <v>271</v>
      </c>
      <c r="B226" s="28"/>
      <c r="C226" s="29"/>
      <c r="D226" s="29"/>
    </row>
    <row r="227" spans="1:4">
      <c r="A227" s="27" t="s">
        <v>272</v>
      </c>
      <c r="B227" s="28"/>
      <c r="C227" s="29"/>
      <c r="D227" s="29"/>
    </row>
    <row r="228" spans="1:4">
      <c r="A228" s="27" t="s">
        <v>273</v>
      </c>
      <c r="B228" s="28"/>
      <c r="C228" s="29"/>
      <c r="D228" s="29"/>
    </row>
    <row r="229" spans="1:4">
      <c r="A229" s="27" t="s">
        <v>274</v>
      </c>
      <c r="B229" s="28"/>
      <c r="C229" s="29"/>
      <c r="D229" s="29"/>
    </row>
    <row r="230" spans="1:4">
      <c r="A230" s="27" t="s">
        <v>275</v>
      </c>
      <c r="B230" s="28"/>
      <c r="C230" s="29"/>
      <c r="D230" s="29"/>
    </row>
    <row r="231" spans="1:4">
      <c r="A231" s="27" t="s">
        <v>276</v>
      </c>
      <c r="B231" s="28"/>
      <c r="C231" s="29"/>
      <c r="D231" s="29"/>
    </row>
    <row r="232" spans="1:4">
      <c r="A232" s="27" t="s">
        <v>277</v>
      </c>
      <c r="B232" s="28"/>
      <c r="C232" s="29"/>
      <c r="D232" s="29"/>
    </row>
    <row r="233" spans="1:4">
      <c r="A233" s="27" t="s">
        <v>278</v>
      </c>
      <c r="B233" s="28"/>
      <c r="C233" s="29"/>
      <c r="D233" s="29"/>
    </row>
    <row r="234" spans="1:4">
      <c r="A234" s="27" t="s">
        <v>279</v>
      </c>
      <c r="B234" s="28"/>
      <c r="C234" s="29"/>
      <c r="D234" s="29"/>
    </row>
    <row r="235" spans="1:4">
      <c r="A235" s="27" t="s">
        <v>280</v>
      </c>
      <c r="B235" s="28"/>
      <c r="C235" s="29"/>
      <c r="D235" s="29"/>
    </row>
    <row r="236" spans="1:4">
      <c r="A236" s="27" t="s">
        <v>281</v>
      </c>
      <c r="B236" s="28"/>
      <c r="C236" s="29"/>
      <c r="D236" s="29"/>
    </row>
    <row r="237" spans="1:4">
      <c r="A237" s="27" t="s">
        <v>282</v>
      </c>
      <c r="B237" s="28"/>
      <c r="C237" s="29"/>
      <c r="D237" s="29"/>
    </row>
    <row r="238" spans="1:4">
      <c r="A238" s="27" t="s">
        <v>283</v>
      </c>
      <c r="B238" s="28"/>
      <c r="C238" s="29"/>
      <c r="D238" s="29"/>
    </row>
    <row r="239" spans="1:4">
      <c r="A239" s="27" t="s">
        <v>284</v>
      </c>
      <c r="B239" s="28"/>
      <c r="C239" s="29"/>
      <c r="D239" s="29"/>
    </row>
    <row r="240" spans="1:4">
      <c r="A240" s="27" t="s">
        <v>285</v>
      </c>
      <c r="B240" s="28"/>
      <c r="C240" s="29"/>
      <c r="D240" s="29"/>
    </row>
    <row r="241" spans="1:4">
      <c r="A241" s="27" t="s">
        <v>286</v>
      </c>
      <c r="B241" s="28"/>
      <c r="C241" s="29"/>
      <c r="D241" s="29"/>
    </row>
    <row r="242" spans="1:4">
      <c r="A242" s="27" t="s">
        <v>287</v>
      </c>
      <c r="B242" s="28"/>
      <c r="C242" s="29"/>
      <c r="D242" s="29"/>
    </row>
    <row r="243" spans="1:4">
      <c r="A243" s="27" t="s">
        <v>288</v>
      </c>
      <c r="B243" s="28"/>
      <c r="C243" s="29"/>
      <c r="D243" s="29"/>
    </row>
    <row r="244" spans="1:4">
      <c r="A244" s="27" t="s">
        <v>289</v>
      </c>
      <c r="B244" s="28"/>
      <c r="C244" s="29"/>
      <c r="D244" s="29"/>
    </row>
    <row r="245" spans="1:4">
      <c r="A245" s="27" t="s">
        <v>290</v>
      </c>
      <c r="B245" s="28"/>
      <c r="C245" s="29"/>
      <c r="D245" s="29"/>
    </row>
    <row r="246" spans="1:4">
      <c r="A246" s="27" t="s">
        <v>291</v>
      </c>
      <c r="B246" s="28"/>
      <c r="C246" s="29"/>
      <c r="D246" s="29"/>
    </row>
    <row r="247" spans="1:4">
      <c r="A247" s="27" t="s">
        <v>292</v>
      </c>
      <c r="B247" s="28"/>
      <c r="C247" s="29"/>
      <c r="D247" s="29"/>
    </row>
    <row r="248" spans="1:4">
      <c r="A248" s="27" t="s">
        <v>293</v>
      </c>
      <c r="B248" s="28"/>
      <c r="C248" s="29"/>
      <c r="D248" s="29"/>
    </row>
    <row r="249" spans="1:4">
      <c r="A249" s="27" t="s">
        <v>294</v>
      </c>
      <c r="B249" s="28"/>
      <c r="C249" s="29"/>
      <c r="D249" s="29"/>
    </row>
    <row r="250" spans="1:4">
      <c r="A250" s="27" t="s">
        <v>295</v>
      </c>
      <c r="B250" s="28"/>
      <c r="C250" s="29"/>
      <c r="D250" s="29"/>
    </row>
    <row r="251" spans="1:4">
      <c r="A251" s="27" t="s">
        <v>296</v>
      </c>
      <c r="B251" s="28"/>
      <c r="C251" s="29"/>
      <c r="D251" s="29"/>
    </row>
    <row r="252" spans="1:4">
      <c r="A252" s="27" t="s">
        <v>297</v>
      </c>
      <c r="B252" s="28"/>
      <c r="C252" s="29"/>
      <c r="D252" s="29"/>
    </row>
    <row r="253" spans="1:4">
      <c r="A253" s="27" t="s">
        <v>298</v>
      </c>
      <c r="B253" s="28"/>
      <c r="C253" s="29"/>
      <c r="D253" s="29"/>
    </row>
    <row r="254" spans="1:4">
      <c r="A254" s="27" t="s">
        <v>299</v>
      </c>
      <c r="B254" s="28"/>
      <c r="C254" s="29"/>
      <c r="D254" s="29"/>
    </row>
    <row r="255" spans="1:4">
      <c r="A255" s="27" t="s">
        <v>300</v>
      </c>
      <c r="B255" s="28"/>
      <c r="C255" s="29"/>
      <c r="D255" s="29"/>
    </row>
    <row r="256" spans="1:4">
      <c r="A256" s="27" t="s">
        <v>301</v>
      </c>
      <c r="B256" s="28"/>
      <c r="C256" s="29"/>
      <c r="D256" s="29"/>
    </row>
    <row r="257" spans="1:4">
      <c r="A257" s="27" t="s">
        <v>302</v>
      </c>
      <c r="B257" s="28"/>
      <c r="C257" s="29"/>
      <c r="D257" s="29"/>
    </row>
    <row r="258" spans="1:4">
      <c r="A258" s="27" t="s">
        <v>303</v>
      </c>
      <c r="B258" s="28"/>
      <c r="C258" s="29"/>
      <c r="D258" s="29"/>
    </row>
    <row r="259" spans="1:4">
      <c r="A259" s="27" t="s">
        <v>304</v>
      </c>
      <c r="B259" s="28"/>
      <c r="C259" s="29"/>
      <c r="D259" s="29"/>
    </row>
    <row r="260" spans="1:4">
      <c r="A260" s="27" t="s">
        <v>305</v>
      </c>
      <c r="B260" s="28"/>
      <c r="C260" s="29"/>
      <c r="D260" s="29"/>
    </row>
    <row r="261" spans="1:4">
      <c r="A261" s="27" t="s">
        <v>306</v>
      </c>
      <c r="B261" s="28"/>
      <c r="C261" s="29"/>
      <c r="D261" s="29"/>
    </row>
    <row r="262" spans="1:4">
      <c r="A262" s="27" t="s">
        <v>307</v>
      </c>
      <c r="B262" s="28"/>
      <c r="C262" s="29"/>
      <c r="D262" s="29"/>
    </row>
    <row r="263" spans="1:4">
      <c r="A263" s="27" t="s">
        <v>308</v>
      </c>
      <c r="B263" s="28"/>
      <c r="C263" s="29"/>
      <c r="D263" s="29"/>
    </row>
    <row r="264" spans="1:4">
      <c r="A264" s="27" t="s">
        <v>309</v>
      </c>
      <c r="B264" s="28"/>
      <c r="C264" s="29"/>
      <c r="D264" s="29"/>
    </row>
    <row r="265" spans="1:4">
      <c r="A265" s="27" t="s">
        <v>310</v>
      </c>
      <c r="B265" s="28"/>
      <c r="C265" s="29"/>
      <c r="D265" s="29"/>
    </row>
    <row r="266" spans="1:4">
      <c r="A266" s="27" t="s">
        <v>311</v>
      </c>
      <c r="B266" s="28"/>
      <c r="C266" s="29"/>
      <c r="D266" s="29"/>
    </row>
    <row r="267" spans="1:4">
      <c r="A267" s="27" t="s">
        <v>312</v>
      </c>
      <c r="B267" s="28"/>
      <c r="C267" s="29"/>
      <c r="D267" s="29"/>
    </row>
    <row r="268" spans="1:4">
      <c r="A268" s="27" t="s">
        <v>313</v>
      </c>
      <c r="B268" s="28"/>
      <c r="C268" s="29"/>
      <c r="D268" s="29"/>
    </row>
    <row r="269" spans="1:4">
      <c r="A269" s="27" t="s">
        <v>314</v>
      </c>
      <c r="B269" s="28"/>
      <c r="C269" s="29"/>
      <c r="D269" s="29"/>
    </row>
    <row r="270" spans="1:4">
      <c r="A270" s="27" t="s">
        <v>315</v>
      </c>
      <c r="B270" s="28"/>
      <c r="C270" s="29"/>
      <c r="D270" s="29"/>
    </row>
    <row r="271" spans="1:4">
      <c r="A271" s="27" t="s">
        <v>316</v>
      </c>
      <c r="B271" s="28"/>
      <c r="C271" s="29"/>
      <c r="D271" s="29"/>
    </row>
    <row r="272" spans="1:4">
      <c r="A272" s="27" t="s">
        <v>317</v>
      </c>
      <c r="B272" s="28"/>
      <c r="C272" s="29"/>
      <c r="D272" s="29"/>
    </row>
    <row r="273" spans="1:4">
      <c r="A273" s="27" t="s">
        <v>318</v>
      </c>
      <c r="B273" s="28"/>
      <c r="C273" s="29"/>
      <c r="D273" s="29"/>
    </row>
    <row r="274" spans="1:4">
      <c r="A274" s="27" t="s">
        <v>319</v>
      </c>
      <c r="B274" s="28"/>
      <c r="C274" s="29"/>
      <c r="D274" s="29"/>
    </row>
    <row r="275" spans="1:4">
      <c r="A275" s="27" t="s">
        <v>320</v>
      </c>
      <c r="B275" s="28"/>
      <c r="C275" s="29"/>
      <c r="D275" s="29"/>
    </row>
    <row r="276" spans="1:4">
      <c r="A276" s="27" t="s">
        <v>321</v>
      </c>
      <c r="B276" s="28"/>
      <c r="C276" s="29"/>
      <c r="D276" s="29"/>
    </row>
    <row r="277" spans="1:4">
      <c r="A277" s="27" t="s">
        <v>322</v>
      </c>
      <c r="B277" s="28"/>
      <c r="C277" s="29"/>
      <c r="D277" s="29"/>
    </row>
    <row r="278" spans="1:4">
      <c r="A278" s="27" t="s">
        <v>323</v>
      </c>
      <c r="B278" s="28"/>
      <c r="C278" s="29"/>
      <c r="D278" s="29"/>
    </row>
    <row r="279" spans="1:4">
      <c r="A279" s="27" t="s">
        <v>324</v>
      </c>
      <c r="B279" s="28"/>
      <c r="C279" s="29"/>
      <c r="D279" s="29"/>
    </row>
    <row r="280" spans="1:4">
      <c r="A280" s="27" t="s">
        <v>325</v>
      </c>
      <c r="B280" s="28"/>
      <c r="C280" s="29"/>
      <c r="D280" s="29"/>
    </row>
    <row r="281" spans="1:4">
      <c r="A281" s="27" t="s">
        <v>326</v>
      </c>
      <c r="B281" s="28"/>
      <c r="C281" s="29"/>
      <c r="D281" s="29"/>
    </row>
    <row r="282" spans="1:4">
      <c r="A282" s="27" t="s">
        <v>327</v>
      </c>
      <c r="B282" s="28"/>
      <c r="C282" s="29"/>
      <c r="D282" s="29"/>
    </row>
    <row r="283" spans="1:4">
      <c r="A283" s="27" t="s">
        <v>328</v>
      </c>
      <c r="B283" s="28"/>
      <c r="C283" s="29"/>
      <c r="D283" s="29"/>
    </row>
    <row r="284" spans="1:4">
      <c r="A284" s="27" t="s">
        <v>329</v>
      </c>
      <c r="B284" s="28"/>
      <c r="C284" s="29"/>
      <c r="D284" s="29"/>
    </row>
    <row r="285" spans="1:4">
      <c r="A285" s="27" t="s">
        <v>330</v>
      </c>
      <c r="B285" s="28"/>
      <c r="C285" s="29"/>
      <c r="D285" s="29"/>
    </row>
    <row r="286" spans="1:4">
      <c r="A286" s="27" t="s">
        <v>331</v>
      </c>
      <c r="B286" s="28"/>
      <c r="C286" s="29"/>
      <c r="D286" s="29"/>
    </row>
    <row r="287" spans="1:4">
      <c r="A287" s="27" t="s">
        <v>332</v>
      </c>
      <c r="B287" s="28"/>
      <c r="C287" s="29"/>
      <c r="D287" s="29"/>
    </row>
    <row r="288" spans="1:4">
      <c r="A288" s="27" t="s">
        <v>333</v>
      </c>
      <c r="B288" s="28"/>
      <c r="C288" s="29"/>
      <c r="D288" s="29"/>
    </row>
    <row r="289" spans="1:4">
      <c r="A289" s="27" t="s">
        <v>334</v>
      </c>
      <c r="B289" s="28"/>
      <c r="C289" s="29"/>
      <c r="D289" s="29"/>
    </row>
    <row r="290" spans="1:4">
      <c r="A290" s="27" t="s">
        <v>335</v>
      </c>
      <c r="B290" s="28"/>
      <c r="C290" s="29"/>
      <c r="D290" s="29"/>
    </row>
    <row r="291" spans="1:4">
      <c r="A291" s="27" t="s">
        <v>336</v>
      </c>
      <c r="B291" s="28"/>
      <c r="C291" s="29"/>
      <c r="D291" s="29"/>
    </row>
    <row r="292" spans="1:4">
      <c r="A292" s="27" t="s">
        <v>337</v>
      </c>
      <c r="B292" s="28"/>
      <c r="C292" s="29"/>
      <c r="D292" s="29"/>
    </row>
    <row r="293" spans="1:4">
      <c r="A293" s="27" t="s">
        <v>338</v>
      </c>
      <c r="B293" s="28"/>
      <c r="C293" s="29"/>
      <c r="D293" s="29"/>
    </row>
    <row r="294" spans="1:4">
      <c r="A294" s="27" t="s">
        <v>339</v>
      </c>
      <c r="B294" s="28"/>
      <c r="C294" s="29"/>
      <c r="D294" s="29"/>
    </row>
    <row r="295" spans="1:4">
      <c r="A295" s="27" t="s">
        <v>340</v>
      </c>
      <c r="B295" s="28"/>
      <c r="C295" s="29"/>
      <c r="D295" s="29"/>
    </row>
    <row r="296" spans="1:4">
      <c r="A296" s="27" t="s">
        <v>341</v>
      </c>
      <c r="B296" s="28"/>
      <c r="C296" s="29"/>
      <c r="D296" s="29"/>
    </row>
    <row r="297" spans="1:4">
      <c r="A297" s="27" t="s">
        <v>342</v>
      </c>
      <c r="B297" s="28"/>
      <c r="C297" s="29"/>
      <c r="D297" s="29"/>
    </row>
    <row r="298" spans="1:4">
      <c r="A298" s="27" t="s">
        <v>343</v>
      </c>
      <c r="B298" s="28"/>
      <c r="C298" s="29"/>
      <c r="D298" s="29"/>
    </row>
    <row r="299" spans="1:4">
      <c r="A299" s="27" t="s">
        <v>344</v>
      </c>
      <c r="B299" s="28"/>
      <c r="C299" s="29"/>
      <c r="D299" s="29"/>
    </row>
    <row r="300" spans="1:4">
      <c r="A300" s="27" t="s">
        <v>345</v>
      </c>
      <c r="B300" s="28"/>
      <c r="C300" s="29"/>
      <c r="D300" s="29"/>
    </row>
    <row r="301" spans="1:4">
      <c r="A301" s="27" t="s">
        <v>346</v>
      </c>
      <c r="B301" s="28"/>
      <c r="C301" s="29"/>
      <c r="D301" s="29"/>
    </row>
    <row r="302" spans="1:4">
      <c r="A302" s="27" t="s">
        <v>347</v>
      </c>
      <c r="B302" s="28"/>
      <c r="C302" s="29"/>
      <c r="D302" s="29"/>
    </row>
    <row r="303" spans="1:4">
      <c r="A303" s="27" t="s">
        <v>348</v>
      </c>
      <c r="B303" s="28"/>
      <c r="C303" s="29"/>
      <c r="D303" s="29"/>
    </row>
    <row r="304" spans="1:4">
      <c r="A304" s="27" t="s">
        <v>349</v>
      </c>
      <c r="B304" s="28"/>
      <c r="C304" s="29"/>
      <c r="D304" s="29"/>
    </row>
    <row r="305" spans="1:4">
      <c r="A305" s="27" t="s">
        <v>350</v>
      </c>
      <c r="B305" s="28"/>
      <c r="C305" s="29"/>
      <c r="D305" s="29"/>
    </row>
    <row r="306" spans="1:4">
      <c r="A306" s="27" t="s">
        <v>351</v>
      </c>
      <c r="B306" s="28"/>
      <c r="C306" s="29"/>
      <c r="D306" s="29"/>
    </row>
    <row r="307" spans="1:4">
      <c r="A307" s="27" t="s">
        <v>352</v>
      </c>
      <c r="B307" s="28"/>
      <c r="C307" s="29"/>
      <c r="D307" s="29"/>
    </row>
    <row r="308" spans="1:4">
      <c r="A308" s="27" t="s">
        <v>353</v>
      </c>
      <c r="B308" s="28"/>
      <c r="C308" s="29"/>
      <c r="D308" s="29"/>
    </row>
    <row r="309" spans="1:4">
      <c r="A309" s="27" t="s">
        <v>354</v>
      </c>
      <c r="B309" s="28"/>
      <c r="C309" s="29"/>
      <c r="D309" s="29"/>
    </row>
    <row r="310" spans="1:4">
      <c r="A310" s="27" t="s">
        <v>355</v>
      </c>
      <c r="B310" s="28"/>
      <c r="C310" s="29"/>
      <c r="D310" s="29"/>
    </row>
    <row r="311" spans="1:4">
      <c r="A311" s="27" t="s">
        <v>356</v>
      </c>
      <c r="B311" s="28"/>
      <c r="C311" s="29"/>
      <c r="D311" s="29"/>
    </row>
    <row r="312" spans="1:4">
      <c r="A312" s="27" t="s">
        <v>357</v>
      </c>
      <c r="B312" s="28"/>
      <c r="C312" s="29"/>
      <c r="D312" s="29"/>
    </row>
    <row r="313" spans="1:4">
      <c r="A313" s="27" t="s">
        <v>358</v>
      </c>
      <c r="B313" s="28"/>
      <c r="C313" s="29"/>
      <c r="D313" s="29"/>
    </row>
    <row r="314" spans="1:4">
      <c r="A314" s="27" t="s">
        <v>359</v>
      </c>
      <c r="B314" s="28"/>
      <c r="C314" s="29"/>
      <c r="D314" s="29"/>
    </row>
    <row r="315" spans="1:4">
      <c r="A315" s="27" t="s">
        <v>360</v>
      </c>
      <c r="B315" s="28"/>
      <c r="C315" s="29"/>
      <c r="D315" s="29"/>
    </row>
    <row r="316" spans="1:4">
      <c r="A316" s="27" t="s">
        <v>361</v>
      </c>
      <c r="B316" s="28"/>
      <c r="C316" s="29"/>
      <c r="D316" s="29"/>
    </row>
    <row r="317" spans="1:4">
      <c r="A317" s="27" t="s">
        <v>362</v>
      </c>
      <c r="B317" s="28"/>
      <c r="C317" s="29"/>
      <c r="D317" s="29"/>
    </row>
    <row r="318" spans="1:4">
      <c r="A318" s="27" t="s">
        <v>363</v>
      </c>
      <c r="B318" s="28"/>
      <c r="C318" s="29"/>
      <c r="D318" s="29"/>
    </row>
    <row r="319" spans="1:4">
      <c r="A319" s="27" t="s">
        <v>364</v>
      </c>
      <c r="B319" s="28"/>
      <c r="C319" s="29"/>
      <c r="D319" s="29"/>
    </row>
    <row r="320" spans="1:4">
      <c r="A320" s="27" t="s">
        <v>365</v>
      </c>
      <c r="B320" s="28"/>
      <c r="C320" s="29"/>
      <c r="D320" s="29"/>
    </row>
    <row r="321" spans="1:4">
      <c r="A321" s="27" t="s">
        <v>366</v>
      </c>
      <c r="B321" s="28"/>
      <c r="C321" s="29"/>
      <c r="D321" s="29"/>
    </row>
    <row r="322" spans="1:4">
      <c r="A322" s="27" t="s">
        <v>367</v>
      </c>
      <c r="B322" s="28"/>
      <c r="C322" s="29"/>
      <c r="D322" s="29"/>
    </row>
    <row r="323" spans="1:4">
      <c r="A323" s="27" t="s">
        <v>368</v>
      </c>
      <c r="B323" s="28"/>
      <c r="C323" s="29"/>
      <c r="D323" s="29"/>
    </row>
    <row r="324" spans="1:4">
      <c r="A324" s="27" t="s">
        <v>369</v>
      </c>
      <c r="B324" s="28"/>
      <c r="C324" s="29"/>
      <c r="D324" s="29"/>
    </row>
    <row r="325" spans="1:4">
      <c r="A325" s="27" t="s">
        <v>370</v>
      </c>
      <c r="B325" s="28"/>
      <c r="C325" s="29"/>
      <c r="D325" s="29"/>
    </row>
    <row r="326" spans="1:4">
      <c r="A326" s="27" t="s">
        <v>371</v>
      </c>
      <c r="B326" s="28"/>
      <c r="C326" s="29"/>
      <c r="D326" s="29"/>
    </row>
    <row r="327" spans="1:4">
      <c r="A327" s="27" t="s">
        <v>372</v>
      </c>
      <c r="B327" s="28"/>
      <c r="C327" s="29"/>
      <c r="D327" s="29"/>
    </row>
    <row r="328" spans="1:4">
      <c r="A328" s="27" t="s">
        <v>373</v>
      </c>
      <c r="B328" s="28"/>
      <c r="C328" s="29"/>
      <c r="D328" s="29"/>
    </row>
    <row r="329" spans="1:4">
      <c r="A329" s="27" t="s">
        <v>374</v>
      </c>
      <c r="B329" s="28"/>
      <c r="C329" s="29"/>
      <c r="D329" s="29"/>
    </row>
    <row r="330" spans="1:4">
      <c r="A330" s="27" t="s">
        <v>375</v>
      </c>
      <c r="B330" s="28"/>
      <c r="C330" s="29"/>
      <c r="D330" s="29"/>
    </row>
    <row r="331" spans="1:4">
      <c r="A331" s="27" t="s">
        <v>376</v>
      </c>
      <c r="B331" s="28"/>
      <c r="C331" s="29"/>
      <c r="D331" s="29"/>
    </row>
    <row r="332" spans="1:4">
      <c r="A332" s="27" t="s">
        <v>377</v>
      </c>
      <c r="B332" s="28"/>
      <c r="C332" s="29"/>
      <c r="D332" s="29"/>
    </row>
    <row r="333" spans="1:4">
      <c r="A333" s="27" t="s">
        <v>378</v>
      </c>
      <c r="B333" s="28"/>
      <c r="C333" s="29"/>
      <c r="D333" s="29"/>
    </row>
    <row r="334" spans="1:4">
      <c r="A334" s="27" t="s">
        <v>379</v>
      </c>
      <c r="B334" s="28"/>
      <c r="C334" s="29"/>
      <c r="D334" s="29"/>
    </row>
    <row r="335" spans="1:4">
      <c r="A335" s="27" t="s">
        <v>380</v>
      </c>
      <c r="B335" s="28"/>
      <c r="C335" s="29"/>
      <c r="D335" s="29"/>
    </row>
    <row r="336" spans="1:4">
      <c r="A336" s="27" t="s">
        <v>381</v>
      </c>
      <c r="B336" s="28"/>
      <c r="C336" s="29"/>
      <c r="D336" s="29"/>
    </row>
    <row r="337" spans="1:4">
      <c r="A337" s="27" t="s">
        <v>382</v>
      </c>
      <c r="B337" s="28"/>
      <c r="C337" s="29"/>
      <c r="D337" s="29"/>
    </row>
    <row r="338" spans="1:4">
      <c r="A338" s="27" t="s">
        <v>383</v>
      </c>
      <c r="B338" s="28"/>
      <c r="C338" s="29"/>
      <c r="D338" s="29"/>
    </row>
    <row r="339" spans="1:4">
      <c r="A339" s="27" t="s">
        <v>384</v>
      </c>
      <c r="B339" s="28"/>
      <c r="C339" s="29"/>
      <c r="D339" s="29"/>
    </row>
    <row r="340" spans="1:4">
      <c r="A340" s="27" t="s">
        <v>385</v>
      </c>
      <c r="B340" s="28"/>
      <c r="C340" s="29"/>
      <c r="D340" s="29"/>
    </row>
    <row r="341" spans="1:4">
      <c r="A341" s="27" t="s">
        <v>386</v>
      </c>
      <c r="B341" s="28"/>
      <c r="C341" s="29"/>
      <c r="D341" s="29"/>
    </row>
    <row r="342" spans="1:4">
      <c r="A342" s="27" t="s">
        <v>387</v>
      </c>
      <c r="B342" s="28"/>
      <c r="C342" s="29"/>
      <c r="D342" s="29"/>
    </row>
    <row r="343" spans="1:4">
      <c r="A343" s="27" t="s">
        <v>388</v>
      </c>
      <c r="B343" s="28"/>
      <c r="C343" s="29"/>
      <c r="D343" s="29"/>
    </row>
    <row r="344" spans="1:4">
      <c r="A344" s="27" t="s">
        <v>389</v>
      </c>
      <c r="B344" s="28"/>
      <c r="C344" s="29"/>
      <c r="D344" s="29"/>
    </row>
    <row r="345" spans="1:4">
      <c r="A345" s="27" t="s">
        <v>390</v>
      </c>
      <c r="B345" s="28"/>
      <c r="C345" s="29"/>
      <c r="D345" s="29"/>
    </row>
    <row r="346" spans="1:4">
      <c r="A346" s="27" t="s">
        <v>391</v>
      </c>
      <c r="B346" s="28"/>
      <c r="C346" s="29"/>
      <c r="D346" s="29"/>
    </row>
    <row r="347" spans="1:4">
      <c r="A347" s="27" t="s">
        <v>392</v>
      </c>
      <c r="B347" s="28"/>
      <c r="C347" s="29"/>
      <c r="D347" s="29"/>
    </row>
    <row r="348" spans="1:4">
      <c r="A348" s="27" t="s">
        <v>393</v>
      </c>
      <c r="B348" s="28"/>
      <c r="C348" s="29"/>
      <c r="D348" s="29"/>
    </row>
    <row r="349" spans="1:4">
      <c r="A349" s="27" t="s">
        <v>394</v>
      </c>
      <c r="B349" s="28"/>
      <c r="C349" s="29"/>
      <c r="D349" s="29"/>
    </row>
    <row r="350" spans="1:4">
      <c r="A350" s="27" t="s">
        <v>395</v>
      </c>
      <c r="B350" s="28"/>
      <c r="C350" s="29"/>
      <c r="D350" s="29"/>
    </row>
    <row r="351" spans="1:4">
      <c r="A351" s="27" t="s">
        <v>396</v>
      </c>
      <c r="B351" s="28"/>
      <c r="C351" s="29"/>
      <c r="D351" s="29"/>
    </row>
    <row r="352" spans="1:4">
      <c r="A352" s="27" t="s">
        <v>397</v>
      </c>
      <c r="B352" s="28"/>
      <c r="C352" s="29"/>
      <c r="D352" s="29"/>
    </row>
    <row r="353" spans="1:4">
      <c r="A353" s="27" t="s">
        <v>398</v>
      </c>
      <c r="B353" s="28"/>
      <c r="C353" s="29"/>
      <c r="D353" s="29"/>
    </row>
    <row r="354" spans="1:4">
      <c r="A354" s="27" t="s">
        <v>399</v>
      </c>
      <c r="B354" s="28"/>
      <c r="C354" s="29"/>
      <c r="D354" s="29"/>
    </row>
    <row r="355" spans="1:4">
      <c r="A355" s="27" t="s">
        <v>400</v>
      </c>
      <c r="B355" s="28"/>
      <c r="C355" s="29"/>
      <c r="D355" s="29"/>
    </row>
    <row r="356" spans="1:4">
      <c r="A356" s="27" t="s">
        <v>401</v>
      </c>
      <c r="B356" s="28"/>
      <c r="C356" s="29"/>
      <c r="D356" s="29"/>
    </row>
    <row r="357" spans="1:4">
      <c r="A357" s="27" t="s">
        <v>402</v>
      </c>
      <c r="B357" s="28"/>
      <c r="C357" s="29"/>
      <c r="D357" s="29"/>
    </row>
    <row r="358" spans="1:4">
      <c r="A358" s="27" t="s">
        <v>403</v>
      </c>
      <c r="B358" s="28"/>
      <c r="C358" s="29"/>
      <c r="D358" s="29"/>
    </row>
    <row r="359" spans="1:4">
      <c r="A359" s="27" t="s">
        <v>404</v>
      </c>
      <c r="B359" s="28"/>
      <c r="C359" s="29"/>
      <c r="D359" s="29"/>
    </row>
    <row r="360" spans="1:4">
      <c r="A360" s="27" t="s">
        <v>405</v>
      </c>
      <c r="B360" s="28"/>
      <c r="C360" s="29"/>
      <c r="D360" s="29"/>
    </row>
    <row r="361" spans="1:4">
      <c r="A361" s="27" t="s">
        <v>406</v>
      </c>
      <c r="B361" s="28"/>
      <c r="C361" s="29"/>
      <c r="D361" s="29"/>
    </row>
    <row r="362" spans="1:4">
      <c r="A362" s="27" t="s">
        <v>407</v>
      </c>
      <c r="B362" s="28"/>
      <c r="C362" s="29"/>
      <c r="D362" s="29"/>
    </row>
    <row r="363" spans="1:4">
      <c r="A363" s="27" t="s">
        <v>408</v>
      </c>
      <c r="B363" s="28"/>
      <c r="C363" s="29"/>
      <c r="D363" s="29"/>
    </row>
    <row r="364" spans="1:4">
      <c r="A364" s="27" t="s">
        <v>409</v>
      </c>
      <c r="B364" s="28"/>
      <c r="C364" s="29"/>
      <c r="D364" s="29"/>
    </row>
    <row r="365" spans="1:4">
      <c r="A365" s="27" t="s">
        <v>410</v>
      </c>
      <c r="B365" s="28"/>
      <c r="C365" s="29"/>
      <c r="D365" s="29"/>
    </row>
    <row r="366" spans="1:4">
      <c r="A366" s="27" t="s">
        <v>411</v>
      </c>
      <c r="B366" s="28"/>
      <c r="C366" s="29"/>
      <c r="D366" s="29"/>
    </row>
    <row r="367" spans="1:4">
      <c r="A367" s="27" t="s">
        <v>412</v>
      </c>
      <c r="B367" s="28"/>
      <c r="C367" s="29"/>
      <c r="D367" s="29"/>
    </row>
    <row r="368" spans="1:4">
      <c r="A368" s="27" t="s">
        <v>413</v>
      </c>
      <c r="B368" s="28"/>
      <c r="C368" s="29"/>
      <c r="D368" s="29"/>
    </row>
    <row r="369" spans="1:4">
      <c r="A369" s="27" t="s">
        <v>414</v>
      </c>
      <c r="B369" s="28"/>
      <c r="C369" s="29"/>
      <c r="D369" s="29"/>
    </row>
    <row r="370" spans="1:4">
      <c r="A370" s="27" t="s">
        <v>415</v>
      </c>
      <c r="B370" s="28"/>
      <c r="C370" s="29"/>
      <c r="D370" s="29"/>
    </row>
    <row r="371" spans="1:4">
      <c r="A371" s="27" t="s">
        <v>416</v>
      </c>
      <c r="B371" s="28"/>
      <c r="C371" s="29"/>
      <c r="D371" s="29"/>
    </row>
    <row r="372" spans="1:4">
      <c r="A372" s="27" t="s">
        <v>417</v>
      </c>
      <c r="B372" s="28"/>
      <c r="C372" s="29"/>
      <c r="D372" s="29"/>
    </row>
    <row r="373" spans="1:4">
      <c r="A373" s="27" t="s">
        <v>418</v>
      </c>
      <c r="B373" s="29" t="s">
        <v>1879</v>
      </c>
      <c r="C373" s="29">
        <v>283</v>
      </c>
      <c r="D373" s="29">
        <v>265</v>
      </c>
    </row>
    <row r="374" spans="1:4">
      <c r="A374" s="27" t="s">
        <v>419</v>
      </c>
      <c r="B374" s="29" t="s">
        <v>1879</v>
      </c>
      <c r="C374" s="29">
        <v>127</v>
      </c>
      <c r="D374" s="29">
        <v>123</v>
      </c>
    </row>
    <row r="375" spans="1:4">
      <c r="A375" s="27" t="s">
        <v>420</v>
      </c>
      <c r="B375" s="29" t="s">
        <v>1879</v>
      </c>
      <c r="C375" s="29">
        <v>159</v>
      </c>
      <c r="D375" s="29">
        <v>145</v>
      </c>
    </row>
    <row r="376" spans="1:4">
      <c r="A376" s="27" t="s">
        <v>421</v>
      </c>
      <c r="B376" s="29" t="s">
        <v>1879</v>
      </c>
      <c r="C376" s="29">
        <v>378</v>
      </c>
      <c r="D376" s="29">
        <v>376</v>
      </c>
    </row>
    <row r="377" spans="1:4">
      <c r="A377" s="27" t="s">
        <v>422</v>
      </c>
      <c r="B377" s="29" t="s">
        <v>1879</v>
      </c>
      <c r="C377" s="29">
        <v>304</v>
      </c>
      <c r="D377" s="29">
        <v>298</v>
      </c>
    </row>
    <row r="378" spans="1:4">
      <c r="A378" s="27" t="s">
        <v>423</v>
      </c>
      <c r="B378" s="29" t="s">
        <v>1879</v>
      </c>
      <c r="C378" s="29">
        <v>527</v>
      </c>
      <c r="D378" s="29">
        <v>519</v>
      </c>
    </row>
    <row r="379" spans="1:4">
      <c r="A379" s="27" t="s">
        <v>424</v>
      </c>
      <c r="B379" s="29" t="s">
        <v>1879</v>
      </c>
      <c r="C379" s="29">
        <v>476</v>
      </c>
      <c r="D379" s="29">
        <v>359</v>
      </c>
    </row>
    <row r="380" spans="1:4">
      <c r="A380" s="27" t="s">
        <v>425</v>
      </c>
      <c r="B380" s="29" t="s">
        <v>1879</v>
      </c>
      <c r="C380" s="29">
        <v>245</v>
      </c>
      <c r="D380" s="29">
        <v>226</v>
      </c>
    </row>
    <row r="381" spans="1:4">
      <c r="A381" s="27" t="s">
        <v>426</v>
      </c>
      <c r="B381" s="29" t="s">
        <v>1879</v>
      </c>
      <c r="C381" s="29">
        <v>188</v>
      </c>
      <c r="D381" s="29">
        <v>169</v>
      </c>
    </row>
    <row r="382" spans="1:4">
      <c r="A382" s="27" t="s">
        <v>427</v>
      </c>
      <c r="B382" s="29" t="s">
        <v>1879</v>
      </c>
      <c r="C382" s="29">
        <v>692</v>
      </c>
      <c r="D382" s="29">
        <v>530</v>
      </c>
    </row>
    <row r="383" spans="1:4">
      <c r="A383" s="27" t="s">
        <v>428</v>
      </c>
      <c r="B383" s="29" t="s">
        <v>1879</v>
      </c>
      <c r="C383" s="29">
        <v>510</v>
      </c>
      <c r="D383" s="29">
        <v>400</v>
      </c>
    </row>
    <row r="384" spans="1:4">
      <c r="A384" s="27" t="s">
        <v>429</v>
      </c>
      <c r="B384" s="29" t="s">
        <v>1879</v>
      </c>
      <c r="C384" s="29">
        <v>861</v>
      </c>
      <c r="D384" s="29">
        <v>509</v>
      </c>
    </row>
    <row r="385" spans="1:4">
      <c r="A385" s="27" t="s">
        <v>430</v>
      </c>
      <c r="B385" s="29" t="s">
        <v>1879</v>
      </c>
      <c r="C385" s="29">
        <v>1172</v>
      </c>
      <c r="D385" s="29">
        <v>442</v>
      </c>
    </row>
    <row r="386" spans="1:4">
      <c r="A386" s="27" t="s">
        <v>431</v>
      </c>
      <c r="B386" s="29" t="s">
        <v>1879</v>
      </c>
      <c r="C386" s="29">
        <v>2868</v>
      </c>
      <c r="D386" s="29">
        <v>1519</v>
      </c>
    </row>
    <row r="387" spans="1:4">
      <c r="A387" s="27" t="s">
        <v>432</v>
      </c>
      <c r="B387" s="29" t="s">
        <v>1879</v>
      </c>
      <c r="C387" s="29">
        <v>990</v>
      </c>
      <c r="D387" s="29">
        <v>506</v>
      </c>
    </row>
    <row r="388" spans="1:4">
      <c r="A388" s="27" t="s">
        <v>433</v>
      </c>
      <c r="B388" s="29" t="s">
        <v>1879</v>
      </c>
      <c r="C388" s="29">
        <v>505</v>
      </c>
      <c r="D388" s="29">
        <v>391</v>
      </c>
    </row>
    <row r="389" spans="1:4">
      <c r="A389" s="27" t="s">
        <v>434</v>
      </c>
      <c r="B389" s="29" t="s">
        <v>1879</v>
      </c>
      <c r="C389" s="29">
        <v>847</v>
      </c>
      <c r="D389" s="29">
        <v>665</v>
      </c>
    </row>
    <row r="390" spans="1:4">
      <c r="A390" s="27" t="s">
        <v>435</v>
      </c>
      <c r="B390" s="29" t="s">
        <v>1879</v>
      </c>
      <c r="C390" s="29">
        <v>560</v>
      </c>
      <c r="D390" s="29">
        <v>493</v>
      </c>
    </row>
    <row r="391" spans="1:4">
      <c r="A391" s="27" t="s">
        <v>436</v>
      </c>
      <c r="B391" s="29" t="s">
        <v>1879</v>
      </c>
      <c r="C391" s="29">
        <v>555</v>
      </c>
      <c r="D391" s="29">
        <v>513</v>
      </c>
    </row>
    <row r="392" spans="1:4">
      <c r="A392" s="27" t="s">
        <v>437</v>
      </c>
      <c r="B392" s="29" t="s">
        <v>1879</v>
      </c>
      <c r="C392" s="29">
        <v>475</v>
      </c>
      <c r="D392" s="29">
        <v>450</v>
      </c>
    </row>
    <row r="393" spans="1:4">
      <c r="A393" s="27" t="s">
        <v>438</v>
      </c>
      <c r="B393" s="29" t="s">
        <v>1879</v>
      </c>
      <c r="C393" s="29">
        <v>392</v>
      </c>
      <c r="D393" s="29">
        <v>380</v>
      </c>
    </row>
    <row r="394" spans="1:4">
      <c r="A394" s="27" t="s">
        <v>439</v>
      </c>
      <c r="B394" s="29" t="s">
        <v>1879</v>
      </c>
      <c r="C394" s="29">
        <v>221</v>
      </c>
      <c r="D394" s="29">
        <v>219</v>
      </c>
    </row>
    <row r="395" spans="1:4">
      <c r="A395" s="27" t="s">
        <v>440</v>
      </c>
      <c r="B395" s="29" t="s">
        <v>1879</v>
      </c>
      <c r="C395" s="29">
        <v>242</v>
      </c>
      <c r="D395" s="29">
        <v>219</v>
      </c>
    </row>
    <row r="396" spans="1:4">
      <c r="A396" s="27" t="s">
        <v>441</v>
      </c>
      <c r="B396" s="29" t="s">
        <v>1879</v>
      </c>
      <c r="C396" s="29">
        <v>428</v>
      </c>
      <c r="D396" s="29">
        <v>402</v>
      </c>
    </row>
    <row r="397" spans="1:4">
      <c r="A397" s="27" t="s">
        <v>442</v>
      </c>
      <c r="B397" s="29" t="s">
        <v>1879</v>
      </c>
      <c r="C397" s="29">
        <v>474</v>
      </c>
      <c r="D397" s="29">
        <v>366</v>
      </c>
    </row>
    <row r="398" spans="1:4">
      <c r="A398" s="27" t="s">
        <v>443</v>
      </c>
      <c r="B398" s="29" t="s">
        <v>1879</v>
      </c>
      <c r="C398" s="29">
        <v>185</v>
      </c>
      <c r="D398" s="29">
        <v>183</v>
      </c>
    </row>
    <row r="399" spans="1:4">
      <c r="A399" s="27" t="s">
        <v>444</v>
      </c>
      <c r="B399" s="29" t="s">
        <v>1879</v>
      </c>
      <c r="C399" s="29">
        <v>478</v>
      </c>
      <c r="D399" s="29">
        <v>388</v>
      </c>
    </row>
    <row r="400" spans="1:4">
      <c r="A400" s="27" t="s">
        <v>445</v>
      </c>
      <c r="B400" s="29" t="s">
        <v>1879</v>
      </c>
      <c r="C400" s="29">
        <v>626</v>
      </c>
      <c r="D400" s="29">
        <v>386</v>
      </c>
    </row>
    <row r="401" spans="1:4">
      <c r="A401" s="27" t="s">
        <v>446</v>
      </c>
      <c r="B401" s="29" t="s">
        <v>1879</v>
      </c>
      <c r="C401" s="29">
        <v>279</v>
      </c>
      <c r="D401" s="29">
        <v>244</v>
      </c>
    </row>
    <row r="402" spans="1:4">
      <c r="A402" s="27" t="s">
        <v>447</v>
      </c>
      <c r="B402" s="29" t="s">
        <v>1879</v>
      </c>
      <c r="C402" s="29">
        <v>276</v>
      </c>
      <c r="D402" s="29">
        <v>113</v>
      </c>
    </row>
    <row r="403" spans="1:4">
      <c r="A403" s="27" t="s">
        <v>448</v>
      </c>
      <c r="B403" s="29" t="s">
        <v>1879</v>
      </c>
      <c r="C403" s="29">
        <v>602</v>
      </c>
      <c r="D403" s="29">
        <v>308</v>
      </c>
    </row>
    <row r="404" spans="1:4">
      <c r="A404" s="27" t="s">
        <v>449</v>
      </c>
      <c r="B404" s="29" t="s">
        <v>1879</v>
      </c>
      <c r="C404" s="29">
        <v>1002</v>
      </c>
      <c r="D404" s="29">
        <v>314</v>
      </c>
    </row>
    <row r="405" spans="1:4">
      <c r="A405" s="27" t="s">
        <v>450</v>
      </c>
      <c r="B405" s="29" t="s">
        <v>1879</v>
      </c>
      <c r="C405" s="29">
        <v>550</v>
      </c>
      <c r="D405" s="29">
        <v>394</v>
      </c>
    </row>
    <row r="406" spans="1:4">
      <c r="A406" s="27" t="s">
        <v>451</v>
      </c>
      <c r="B406" s="29" t="s">
        <v>1879</v>
      </c>
      <c r="C406" s="29">
        <v>1465</v>
      </c>
      <c r="D406" s="29">
        <v>382</v>
      </c>
    </row>
    <row r="407" spans="1:4">
      <c r="A407" s="27" t="s">
        <v>452</v>
      </c>
      <c r="B407" s="29" t="s">
        <v>1879</v>
      </c>
      <c r="C407" s="29">
        <v>2931</v>
      </c>
      <c r="D407" s="29">
        <v>791</v>
      </c>
    </row>
    <row r="408" spans="1:4">
      <c r="A408" s="27" t="s">
        <v>453</v>
      </c>
      <c r="B408" s="29" t="s">
        <v>1879</v>
      </c>
      <c r="C408" s="29">
        <v>2874</v>
      </c>
      <c r="D408" s="29">
        <v>563</v>
      </c>
    </row>
    <row r="409" spans="1:4">
      <c r="A409" s="27" t="s">
        <v>454</v>
      </c>
      <c r="B409" s="29" t="s">
        <v>1879</v>
      </c>
      <c r="C409" s="29">
        <v>561</v>
      </c>
      <c r="D409" s="29">
        <v>278</v>
      </c>
    </row>
    <row r="410" spans="1:4">
      <c r="A410" s="27" t="s">
        <v>455</v>
      </c>
      <c r="B410" s="29" t="s">
        <v>1879</v>
      </c>
      <c r="C410" s="29">
        <v>671</v>
      </c>
      <c r="D410" s="29">
        <v>325</v>
      </c>
    </row>
    <row r="411" spans="1:4">
      <c r="A411" s="27" t="s">
        <v>456</v>
      </c>
      <c r="B411" s="29" t="s">
        <v>1879</v>
      </c>
      <c r="C411" s="29">
        <v>493</v>
      </c>
      <c r="D411" s="29">
        <v>275</v>
      </c>
    </row>
    <row r="412" spans="1:4">
      <c r="A412" s="27" t="s">
        <v>457</v>
      </c>
      <c r="B412" s="29" t="s">
        <v>1879</v>
      </c>
      <c r="C412" s="29">
        <v>517</v>
      </c>
      <c r="D412" s="29">
        <v>340</v>
      </c>
    </row>
    <row r="413" spans="1:4">
      <c r="A413" s="27" t="s">
        <v>458</v>
      </c>
      <c r="B413" s="29" t="s">
        <v>1879</v>
      </c>
      <c r="C413" s="29">
        <v>718</v>
      </c>
      <c r="D413" s="29">
        <v>460</v>
      </c>
    </row>
    <row r="414" spans="1:4">
      <c r="A414" s="27" t="s">
        <v>459</v>
      </c>
      <c r="B414" s="29" t="s">
        <v>1879</v>
      </c>
      <c r="C414" s="29">
        <v>580</v>
      </c>
      <c r="D414" s="29">
        <v>302</v>
      </c>
    </row>
    <row r="415" spans="1:4">
      <c r="A415" s="27" t="s">
        <v>460</v>
      </c>
      <c r="B415" s="29" t="s">
        <v>1879</v>
      </c>
      <c r="C415" s="29">
        <v>180</v>
      </c>
      <c r="D415" s="29">
        <v>173</v>
      </c>
    </row>
    <row r="416" spans="1:4">
      <c r="A416" s="27" t="s">
        <v>461</v>
      </c>
      <c r="B416" s="29" t="s">
        <v>1879</v>
      </c>
      <c r="C416" s="29">
        <v>191</v>
      </c>
      <c r="D416" s="29">
        <v>190</v>
      </c>
    </row>
    <row r="417" spans="1:4">
      <c r="A417" s="27" t="s">
        <v>462</v>
      </c>
      <c r="B417" s="29" t="s">
        <v>1879</v>
      </c>
      <c r="C417" s="29">
        <v>537</v>
      </c>
      <c r="D417" s="29">
        <v>315</v>
      </c>
    </row>
    <row r="418" spans="1:4">
      <c r="A418" s="27" t="s">
        <v>463</v>
      </c>
      <c r="B418" s="29" t="s">
        <v>1879</v>
      </c>
      <c r="C418" s="29">
        <v>483</v>
      </c>
      <c r="D418" s="29">
        <v>247</v>
      </c>
    </row>
    <row r="419" spans="1:4">
      <c r="A419" s="27" t="s">
        <v>464</v>
      </c>
      <c r="B419" s="29" t="s">
        <v>1879</v>
      </c>
      <c r="C419" s="29">
        <v>626</v>
      </c>
      <c r="D419" s="29">
        <v>406</v>
      </c>
    </row>
    <row r="420" spans="1:4">
      <c r="A420" s="27" t="s">
        <v>465</v>
      </c>
      <c r="B420" s="29" t="s">
        <v>1879</v>
      </c>
      <c r="C420" s="29">
        <v>595</v>
      </c>
      <c r="D420" s="29">
        <v>501</v>
      </c>
    </row>
    <row r="421" spans="1:4">
      <c r="A421" s="27" t="s">
        <v>466</v>
      </c>
      <c r="B421" s="29" t="s">
        <v>1879</v>
      </c>
      <c r="C421" s="29">
        <v>408</v>
      </c>
      <c r="D421" s="29">
        <v>206</v>
      </c>
    </row>
    <row r="422" spans="1:4">
      <c r="A422" s="27" t="s">
        <v>467</v>
      </c>
      <c r="B422" s="29" t="s">
        <v>1879</v>
      </c>
      <c r="C422" s="29">
        <v>1063</v>
      </c>
      <c r="D422" s="29">
        <v>847</v>
      </c>
    </row>
    <row r="423" spans="1:4">
      <c r="A423" s="27" t="s">
        <v>468</v>
      </c>
      <c r="B423" s="29" t="s">
        <v>1879</v>
      </c>
      <c r="C423" s="29">
        <v>227</v>
      </c>
      <c r="D423" s="29">
        <v>182</v>
      </c>
    </row>
    <row r="424" spans="1:4">
      <c r="A424" s="27" t="s">
        <v>469</v>
      </c>
      <c r="B424" s="29" t="s">
        <v>1879</v>
      </c>
      <c r="C424" s="29">
        <v>694</v>
      </c>
      <c r="D424" s="29">
        <v>195</v>
      </c>
    </row>
    <row r="425" spans="1:4">
      <c r="A425" s="27" t="s">
        <v>470</v>
      </c>
      <c r="B425" s="29" t="s">
        <v>1879</v>
      </c>
      <c r="C425" s="29">
        <v>368</v>
      </c>
      <c r="D425" s="29">
        <v>225</v>
      </c>
    </row>
    <row r="426" spans="1:4">
      <c r="A426" s="27" t="s">
        <v>471</v>
      </c>
      <c r="B426" s="29" t="s">
        <v>1879</v>
      </c>
      <c r="C426" s="29">
        <v>460</v>
      </c>
      <c r="D426" s="29">
        <v>399</v>
      </c>
    </row>
    <row r="427" spans="1:4">
      <c r="A427" s="27" t="s">
        <v>472</v>
      </c>
      <c r="B427" s="29" t="s">
        <v>1879</v>
      </c>
      <c r="C427" s="29">
        <v>397</v>
      </c>
      <c r="D427" s="29">
        <v>257</v>
      </c>
    </row>
    <row r="428" spans="1:4">
      <c r="A428" s="27" t="s">
        <v>473</v>
      </c>
      <c r="B428" s="29" t="s">
        <v>1879</v>
      </c>
      <c r="C428" s="29">
        <v>437</v>
      </c>
      <c r="D428" s="29">
        <v>342</v>
      </c>
    </row>
    <row r="429" spans="1:4">
      <c r="A429" s="27" t="s">
        <v>474</v>
      </c>
      <c r="B429" s="29" t="s">
        <v>1879</v>
      </c>
      <c r="C429" s="29">
        <v>265</v>
      </c>
      <c r="D429" s="29">
        <v>257</v>
      </c>
    </row>
    <row r="430" spans="1:4">
      <c r="A430" s="27" t="s">
        <v>475</v>
      </c>
      <c r="B430" s="29" t="s">
        <v>1879</v>
      </c>
      <c r="C430" s="29">
        <v>173</v>
      </c>
      <c r="D430" s="29">
        <v>172</v>
      </c>
    </row>
    <row r="431" spans="1:4">
      <c r="A431" s="27" t="s">
        <v>476</v>
      </c>
      <c r="B431" s="29" t="s">
        <v>1879</v>
      </c>
      <c r="C431" s="29">
        <v>455</v>
      </c>
      <c r="D431" s="29">
        <v>227</v>
      </c>
    </row>
    <row r="432" spans="1:4">
      <c r="A432" s="27" t="s">
        <v>477</v>
      </c>
      <c r="B432" s="29" t="s">
        <v>1879</v>
      </c>
      <c r="C432" s="29">
        <v>388</v>
      </c>
      <c r="D432" s="29">
        <v>241</v>
      </c>
    </row>
    <row r="433" spans="1:4">
      <c r="A433" s="27" t="s">
        <v>478</v>
      </c>
      <c r="B433" s="29" t="s">
        <v>1879</v>
      </c>
      <c r="C433" s="29">
        <v>530</v>
      </c>
      <c r="D433" s="29">
        <v>420</v>
      </c>
    </row>
    <row r="434" spans="1:4">
      <c r="A434" s="27" t="s">
        <v>479</v>
      </c>
      <c r="B434" s="29" t="s">
        <v>1879</v>
      </c>
      <c r="C434" s="29">
        <v>408</v>
      </c>
      <c r="D434" s="29">
        <v>326</v>
      </c>
    </row>
    <row r="435" spans="1:4">
      <c r="A435" s="27" t="s">
        <v>480</v>
      </c>
      <c r="B435" s="29" t="s">
        <v>1879</v>
      </c>
      <c r="C435" s="29">
        <v>309</v>
      </c>
      <c r="D435" s="29">
        <v>280</v>
      </c>
    </row>
    <row r="436" spans="1:4">
      <c r="A436" s="27" t="s">
        <v>481</v>
      </c>
      <c r="B436" s="29" t="s">
        <v>1879</v>
      </c>
      <c r="C436" s="29">
        <v>169</v>
      </c>
      <c r="D436" s="29">
        <v>146</v>
      </c>
    </row>
    <row r="437" spans="1:4">
      <c r="A437" s="27" t="s">
        <v>482</v>
      </c>
      <c r="B437" s="29" t="s">
        <v>1879</v>
      </c>
      <c r="C437" s="29">
        <v>169</v>
      </c>
      <c r="D437" s="29">
        <v>166</v>
      </c>
    </row>
    <row r="438" spans="1:4">
      <c r="A438" s="27" t="s">
        <v>483</v>
      </c>
      <c r="B438" s="29" t="s">
        <v>1879</v>
      </c>
      <c r="C438" s="29">
        <v>453</v>
      </c>
      <c r="D438" s="29">
        <v>286</v>
      </c>
    </row>
    <row r="439" spans="1:4">
      <c r="A439" s="27" t="s">
        <v>484</v>
      </c>
      <c r="B439" s="29" t="s">
        <v>1879</v>
      </c>
      <c r="C439" s="29">
        <v>447</v>
      </c>
      <c r="D439" s="29">
        <v>253</v>
      </c>
    </row>
    <row r="440" spans="1:4">
      <c r="A440" s="27" t="s">
        <v>485</v>
      </c>
      <c r="B440" s="29" t="s">
        <v>1879</v>
      </c>
      <c r="C440" s="29">
        <v>466</v>
      </c>
      <c r="D440" s="29">
        <v>377</v>
      </c>
    </row>
    <row r="441" spans="1:4">
      <c r="A441" s="27" t="s">
        <v>486</v>
      </c>
      <c r="B441" s="29" t="s">
        <v>1879</v>
      </c>
      <c r="C441" s="29">
        <v>588</v>
      </c>
      <c r="D441" s="29">
        <v>434</v>
      </c>
    </row>
    <row r="442" spans="1:4">
      <c r="A442" s="27" t="s">
        <v>487</v>
      </c>
      <c r="B442" s="29" t="s">
        <v>1879</v>
      </c>
      <c r="C442" s="29">
        <v>334</v>
      </c>
      <c r="D442" s="29">
        <v>306</v>
      </c>
    </row>
    <row r="443" spans="1:4">
      <c r="A443" s="27" t="s">
        <v>488</v>
      </c>
      <c r="B443" s="29" t="s">
        <v>1879</v>
      </c>
      <c r="C443" s="29">
        <v>302</v>
      </c>
      <c r="D443" s="29">
        <v>176</v>
      </c>
    </row>
    <row r="444" spans="1:4">
      <c r="A444" s="27" t="s">
        <v>489</v>
      </c>
      <c r="B444" s="29" t="s">
        <v>1879</v>
      </c>
      <c r="C444" s="29">
        <v>179</v>
      </c>
      <c r="D444" s="29">
        <v>177</v>
      </c>
    </row>
    <row r="445" spans="1:4">
      <c r="A445" s="27" t="s">
        <v>490</v>
      </c>
      <c r="B445" s="29" t="s">
        <v>1879</v>
      </c>
      <c r="C445" s="29">
        <v>142</v>
      </c>
      <c r="D445" s="29">
        <v>137</v>
      </c>
    </row>
    <row r="446" spans="1:4">
      <c r="A446" s="27" t="s">
        <v>491</v>
      </c>
      <c r="B446" s="29" t="s">
        <v>1879</v>
      </c>
      <c r="C446" s="29">
        <v>361</v>
      </c>
      <c r="D446" s="29">
        <v>274</v>
      </c>
    </row>
    <row r="447" spans="1:4">
      <c r="A447" s="27" t="s">
        <v>492</v>
      </c>
      <c r="B447" s="29" t="s">
        <v>1879</v>
      </c>
      <c r="C447" s="29">
        <v>354</v>
      </c>
      <c r="D447" s="29">
        <v>251</v>
      </c>
    </row>
    <row r="448" spans="1:4">
      <c r="A448" s="27" t="s">
        <v>493</v>
      </c>
      <c r="B448" s="29" t="s">
        <v>1879</v>
      </c>
      <c r="C448" s="29">
        <v>333</v>
      </c>
      <c r="D448" s="29">
        <v>291</v>
      </c>
    </row>
    <row r="449" spans="1:4">
      <c r="A449" s="27" t="s">
        <v>494</v>
      </c>
      <c r="B449" s="29" t="s">
        <v>1879</v>
      </c>
      <c r="C449" s="29">
        <v>319</v>
      </c>
      <c r="D449" s="29">
        <v>298</v>
      </c>
    </row>
    <row r="450" spans="1:4">
      <c r="A450" s="27" t="s">
        <v>495</v>
      </c>
      <c r="B450" s="29" t="s">
        <v>1879</v>
      </c>
      <c r="C450" s="29">
        <v>250</v>
      </c>
      <c r="D450" s="29">
        <v>176</v>
      </c>
    </row>
    <row r="451" spans="1:4">
      <c r="A451" s="27" t="s">
        <v>496</v>
      </c>
      <c r="B451" s="29" t="s">
        <v>1879</v>
      </c>
      <c r="C451" s="29">
        <v>119</v>
      </c>
      <c r="D451" s="29">
        <v>117</v>
      </c>
    </row>
    <row r="452" spans="1:4">
      <c r="A452" s="27" t="s">
        <v>497</v>
      </c>
      <c r="B452" s="29" t="s">
        <v>1879</v>
      </c>
      <c r="C452" s="29">
        <v>405</v>
      </c>
      <c r="D452" s="29">
        <v>255</v>
      </c>
    </row>
    <row r="453" spans="1:4">
      <c r="A453" s="27" t="s">
        <v>498</v>
      </c>
      <c r="B453" s="29" t="s">
        <v>1879</v>
      </c>
      <c r="C453" s="29">
        <v>366</v>
      </c>
      <c r="D453" s="29">
        <v>161</v>
      </c>
    </row>
    <row r="454" spans="1:4">
      <c r="A454" s="27" t="s">
        <v>499</v>
      </c>
      <c r="B454" s="29" t="s">
        <v>1879</v>
      </c>
      <c r="C454" s="29">
        <v>438</v>
      </c>
      <c r="D454" s="29">
        <v>270</v>
      </c>
    </row>
    <row r="455" spans="1:4">
      <c r="A455" s="27" t="s">
        <v>500</v>
      </c>
      <c r="B455" s="29" t="s">
        <v>1879</v>
      </c>
      <c r="C455" s="29">
        <v>526</v>
      </c>
      <c r="D455" s="29">
        <v>417</v>
      </c>
    </row>
    <row r="456" spans="1:4">
      <c r="A456" s="27" t="s">
        <v>501</v>
      </c>
      <c r="B456" s="29" t="s">
        <v>1879</v>
      </c>
      <c r="C456" s="29">
        <v>343</v>
      </c>
      <c r="D456" s="29">
        <v>313</v>
      </c>
    </row>
    <row r="457" spans="1:4">
      <c r="A457" s="27" t="s">
        <v>502</v>
      </c>
      <c r="B457" s="29" t="s">
        <v>1879</v>
      </c>
      <c r="C457" s="29">
        <v>175</v>
      </c>
      <c r="D457" s="29">
        <v>172</v>
      </c>
    </row>
    <row r="458" spans="1:4">
      <c r="A458" s="27" t="s">
        <v>503</v>
      </c>
      <c r="B458" s="29" t="s">
        <v>1879</v>
      </c>
      <c r="C458" s="29">
        <v>104</v>
      </c>
      <c r="D458" s="29">
        <v>103</v>
      </c>
    </row>
    <row r="459" spans="1:4">
      <c r="A459" s="27" t="s">
        <v>504</v>
      </c>
      <c r="B459" s="29" t="s">
        <v>1879</v>
      </c>
      <c r="C459" s="29">
        <v>360</v>
      </c>
      <c r="D459" s="29">
        <v>289</v>
      </c>
    </row>
    <row r="460" spans="1:4">
      <c r="A460" s="27" t="s">
        <v>505</v>
      </c>
      <c r="B460" s="29" t="s">
        <v>1879</v>
      </c>
      <c r="C460" s="29">
        <v>344</v>
      </c>
      <c r="D460" s="29">
        <v>215</v>
      </c>
    </row>
    <row r="461" spans="1:4">
      <c r="A461" s="27" t="s">
        <v>506</v>
      </c>
      <c r="B461" s="29" t="s">
        <v>1879</v>
      </c>
      <c r="C461" s="29">
        <v>410</v>
      </c>
      <c r="D461" s="29">
        <v>291</v>
      </c>
    </row>
    <row r="462" spans="1:4">
      <c r="A462" s="27" t="s">
        <v>507</v>
      </c>
      <c r="B462" s="29" t="s">
        <v>1879</v>
      </c>
      <c r="C462" s="29">
        <v>324</v>
      </c>
      <c r="D462" s="29">
        <v>288</v>
      </c>
    </row>
    <row r="463" spans="1:4">
      <c r="A463" s="27" t="s">
        <v>508</v>
      </c>
      <c r="B463" s="29" t="s">
        <v>1879</v>
      </c>
      <c r="C463" s="29">
        <v>317</v>
      </c>
      <c r="D463" s="29">
        <v>291</v>
      </c>
    </row>
    <row r="464" spans="1:4">
      <c r="A464" s="27" t="s">
        <v>509</v>
      </c>
      <c r="B464" s="29" t="s">
        <v>1879</v>
      </c>
      <c r="C464" s="29">
        <v>165</v>
      </c>
      <c r="D464" s="29">
        <v>159</v>
      </c>
    </row>
    <row r="465" spans="1:4">
      <c r="A465" s="27" t="s">
        <v>510</v>
      </c>
      <c r="B465" s="29" t="s">
        <v>1879</v>
      </c>
      <c r="C465" s="29">
        <v>142</v>
      </c>
      <c r="D465" s="29">
        <v>138</v>
      </c>
    </row>
    <row r="466" spans="1:4">
      <c r="A466" s="27" t="s">
        <v>511</v>
      </c>
      <c r="B466" s="29" t="s">
        <v>1879</v>
      </c>
      <c r="C466" s="29">
        <v>480</v>
      </c>
      <c r="D466" s="29">
        <v>371</v>
      </c>
    </row>
    <row r="467" spans="1:4">
      <c r="A467" s="27" t="s">
        <v>512</v>
      </c>
      <c r="B467" s="29" t="s">
        <v>1879</v>
      </c>
      <c r="C467" s="29">
        <v>330</v>
      </c>
      <c r="D467" s="29">
        <v>316</v>
      </c>
    </row>
    <row r="468" spans="1:4">
      <c r="A468" s="27" t="s">
        <v>513</v>
      </c>
      <c r="B468" s="29" t="s">
        <v>1879</v>
      </c>
      <c r="C468" s="29">
        <v>353</v>
      </c>
      <c r="D468" s="29">
        <v>308</v>
      </c>
    </row>
    <row r="469" spans="1:4">
      <c r="A469" s="27" t="s">
        <v>514</v>
      </c>
      <c r="B469" s="29" t="s">
        <v>1879</v>
      </c>
      <c r="C469" s="29">
        <v>277</v>
      </c>
      <c r="D469" s="29">
        <v>270</v>
      </c>
    </row>
    <row r="470" spans="1:4">
      <c r="A470" s="27" t="s">
        <v>515</v>
      </c>
      <c r="B470" s="29" t="s">
        <v>1879</v>
      </c>
      <c r="C470" s="29">
        <v>410</v>
      </c>
      <c r="D470" s="29">
        <v>290</v>
      </c>
    </row>
    <row r="471" spans="1:4">
      <c r="A471" s="27" t="s">
        <v>516</v>
      </c>
      <c r="B471" s="29" t="s">
        <v>1879</v>
      </c>
      <c r="C471" s="29">
        <v>250</v>
      </c>
      <c r="D471" s="29">
        <v>238</v>
      </c>
    </row>
    <row r="472" spans="1:4">
      <c r="A472" s="27" t="s">
        <v>517</v>
      </c>
      <c r="B472" s="29" t="s">
        <v>1879</v>
      </c>
      <c r="C472" s="29">
        <v>188</v>
      </c>
      <c r="D472" s="29">
        <v>177</v>
      </c>
    </row>
    <row r="473" spans="1:4">
      <c r="A473" s="27" t="s">
        <v>518</v>
      </c>
      <c r="B473" s="29" t="s">
        <v>1879</v>
      </c>
      <c r="C473" s="29">
        <v>397</v>
      </c>
      <c r="D473" s="29">
        <v>284</v>
      </c>
    </row>
    <row r="474" spans="1:4">
      <c r="A474" s="27" t="s">
        <v>519</v>
      </c>
      <c r="B474" s="29" t="s">
        <v>1879</v>
      </c>
      <c r="C474" s="29">
        <v>510</v>
      </c>
      <c r="D474" s="29">
        <v>423</v>
      </c>
    </row>
    <row r="475" spans="1:4">
      <c r="A475" s="27" t="s">
        <v>520</v>
      </c>
      <c r="B475" s="29" t="s">
        <v>1879</v>
      </c>
      <c r="C475" s="29">
        <v>371</v>
      </c>
      <c r="D475" s="29">
        <v>236</v>
      </c>
    </row>
    <row r="476" spans="1:4">
      <c r="A476" s="27" t="s">
        <v>521</v>
      </c>
      <c r="B476" s="29" t="s">
        <v>1879</v>
      </c>
      <c r="C476" s="29">
        <v>370</v>
      </c>
      <c r="D476" s="29">
        <v>283</v>
      </c>
    </row>
    <row r="477" spans="1:4">
      <c r="A477" s="27" t="s">
        <v>522</v>
      </c>
      <c r="B477" s="29" t="s">
        <v>1879</v>
      </c>
      <c r="C477" s="29">
        <v>378</v>
      </c>
      <c r="D477" s="29">
        <v>269</v>
      </c>
    </row>
    <row r="478" spans="1:4">
      <c r="A478" s="27" t="s">
        <v>523</v>
      </c>
      <c r="B478" s="29" t="s">
        <v>1879</v>
      </c>
      <c r="C478" s="29">
        <v>127</v>
      </c>
      <c r="D478" s="29">
        <v>124</v>
      </c>
    </row>
    <row r="479" spans="1:4">
      <c r="A479" s="27" t="s">
        <v>524</v>
      </c>
      <c r="B479" s="29" t="s">
        <v>1879</v>
      </c>
      <c r="C479" s="29">
        <v>103</v>
      </c>
      <c r="D479" s="29">
        <v>102</v>
      </c>
    </row>
    <row r="480" spans="1:4">
      <c r="A480" s="27" t="s">
        <v>525</v>
      </c>
      <c r="B480" s="29" t="s">
        <v>1879</v>
      </c>
      <c r="C480" s="29">
        <v>366</v>
      </c>
      <c r="D480" s="29">
        <v>262</v>
      </c>
    </row>
    <row r="481" spans="1:4">
      <c r="A481" s="27" t="s">
        <v>526</v>
      </c>
      <c r="B481" s="29" t="s">
        <v>1879</v>
      </c>
      <c r="C481" s="29">
        <v>316</v>
      </c>
      <c r="D481" s="29">
        <v>217</v>
      </c>
    </row>
    <row r="482" spans="1:4">
      <c r="A482" s="27" t="s">
        <v>527</v>
      </c>
      <c r="B482" s="29" t="s">
        <v>1879</v>
      </c>
      <c r="C482" s="29">
        <v>371</v>
      </c>
      <c r="D482" s="29">
        <v>333</v>
      </c>
    </row>
    <row r="483" spans="1:4">
      <c r="A483" s="27" t="s">
        <v>528</v>
      </c>
      <c r="B483" s="29" t="s">
        <v>1879</v>
      </c>
      <c r="C483" s="29">
        <v>305</v>
      </c>
      <c r="D483" s="29">
        <v>290</v>
      </c>
    </row>
    <row r="484" spans="1:4">
      <c r="A484" s="27" t="s">
        <v>529</v>
      </c>
      <c r="B484" s="29" t="s">
        <v>1879</v>
      </c>
      <c r="C484" s="29">
        <v>153</v>
      </c>
      <c r="D484" s="29">
        <v>152</v>
      </c>
    </row>
    <row r="485" spans="1:4">
      <c r="A485" s="27" t="s">
        <v>530</v>
      </c>
      <c r="B485" s="29" t="s">
        <v>1879</v>
      </c>
      <c r="C485" s="29">
        <v>177</v>
      </c>
      <c r="D485" s="29">
        <v>172</v>
      </c>
    </row>
    <row r="486" spans="1:4">
      <c r="A486" s="27" t="s">
        <v>531</v>
      </c>
      <c r="B486" s="29" t="s">
        <v>1879</v>
      </c>
      <c r="C486" s="29">
        <v>96</v>
      </c>
      <c r="D486" s="29">
        <v>96</v>
      </c>
    </row>
    <row r="487" spans="1:4">
      <c r="A487" s="27" t="s">
        <v>532</v>
      </c>
      <c r="B487" s="29" t="s">
        <v>1879</v>
      </c>
      <c r="C487" s="29">
        <v>153</v>
      </c>
      <c r="D487" s="29">
        <v>150</v>
      </c>
    </row>
    <row r="488" spans="1:4">
      <c r="A488" s="27" t="s">
        <v>533</v>
      </c>
      <c r="B488" s="29" t="s">
        <v>1879</v>
      </c>
      <c r="C488" s="29">
        <v>172</v>
      </c>
      <c r="D488" s="29">
        <v>164</v>
      </c>
    </row>
    <row r="489" spans="1:4">
      <c r="A489" s="27" t="s">
        <v>534</v>
      </c>
      <c r="B489" s="29" t="s">
        <v>1879</v>
      </c>
      <c r="C489" s="29">
        <v>398</v>
      </c>
      <c r="D489" s="29">
        <v>235</v>
      </c>
    </row>
    <row r="490" spans="1:4">
      <c r="A490" s="27" t="s">
        <v>535</v>
      </c>
      <c r="B490" s="29" t="s">
        <v>1879</v>
      </c>
      <c r="C490" s="29">
        <v>325</v>
      </c>
      <c r="D490" s="29">
        <v>209</v>
      </c>
    </row>
    <row r="491" spans="1:4">
      <c r="A491" s="27" t="s">
        <v>536</v>
      </c>
      <c r="B491" s="29" t="s">
        <v>1879</v>
      </c>
      <c r="C491" s="29">
        <v>306</v>
      </c>
      <c r="D491" s="29">
        <v>222</v>
      </c>
    </row>
    <row r="492" spans="1:4">
      <c r="A492" s="27" t="s">
        <v>537</v>
      </c>
      <c r="B492" s="29" t="s">
        <v>1879</v>
      </c>
      <c r="C492" s="29">
        <v>130</v>
      </c>
      <c r="D492" s="29">
        <v>125</v>
      </c>
    </row>
    <row r="493" spans="1:4">
      <c r="A493" s="27" t="s">
        <v>538</v>
      </c>
      <c r="B493" s="29" t="s">
        <v>1879</v>
      </c>
      <c r="C493" s="29">
        <v>100</v>
      </c>
      <c r="D493" s="29">
        <v>99</v>
      </c>
    </row>
    <row r="494" spans="1:4">
      <c r="A494" s="27" t="s">
        <v>539</v>
      </c>
      <c r="B494" s="29" t="s">
        <v>1879</v>
      </c>
      <c r="C494" s="29">
        <v>394</v>
      </c>
      <c r="D494" s="29">
        <v>245</v>
      </c>
    </row>
    <row r="495" spans="1:4">
      <c r="A495" s="27" t="s">
        <v>540</v>
      </c>
      <c r="B495" s="29" t="s">
        <v>1879</v>
      </c>
      <c r="C495" s="29">
        <v>328</v>
      </c>
      <c r="D495" s="29">
        <v>296</v>
      </c>
    </row>
    <row r="496" spans="1:4">
      <c r="A496" s="27" t="s">
        <v>541</v>
      </c>
      <c r="B496" s="29" t="s">
        <v>1879</v>
      </c>
      <c r="C496" s="29">
        <v>357</v>
      </c>
      <c r="D496" s="29">
        <v>303</v>
      </c>
    </row>
    <row r="497" spans="1:4">
      <c r="A497" s="27" t="s">
        <v>542</v>
      </c>
      <c r="B497" s="29" t="s">
        <v>1879</v>
      </c>
      <c r="C497" s="29">
        <v>330</v>
      </c>
      <c r="D497" s="29">
        <v>194</v>
      </c>
    </row>
    <row r="498" spans="1:4">
      <c r="A498" s="27" t="s">
        <v>543</v>
      </c>
      <c r="B498" s="29" t="s">
        <v>1879</v>
      </c>
      <c r="C498" s="29">
        <v>341</v>
      </c>
      <c r="D498" s="29">
        <v>252</v>
      </c>
    </row>
    <row r="499" spans="1:4">
      <c r="A499" s="27" t="s">
        <v>544</v>
      </c>
      <c r="B499" s="29" t="s">
        <v>1879</v>
      </c>
      <c r="C499" s="29">
        <v>216</v>
      </c>
      <c r="D499" s="29">
        <v>195</v>
      </c>
    </row>
    <row r="500" spans="1:4">
      <c r="A500" s="27" t="s">
        <v>545</v>
      </c>
      <c r="B500" s="29" t="s">
        <v>1879</v>
      </c>
      <c r="C500" s="29">
        <v>205</v>
      </c>
      <c r="D500" s="29">
        <v>118</v>
      </c>
    </row>
    <row r="501" spans="1:4">
      <c r="A501" s="27" t="s">
        <v>546</v>
      </c>
      <c r="B501" s="29" t="s">
        <v>1879</v>
      </c>
      <c r="C501" s="29">
        <v>380</v>
      </c>
      <c r="D501" s="29">
        <v>211</v>
      </c>
    </row>
    <row r="502" spans="1:4">
      <c r="A502" s="27" t="s">
        <v>547</v>
      </c>
      <c r="B502" s="29" t="s">
        <v>1879</v>
      </c>
      <c r="C502" s="29">
        <v>477</v>
      </c>
      <c r="D502" s="29">
        <v>330</v>
      </c>
    </row>
    <row r="503" spans="1:4">
      <c r="A503" s="27" t="s">
        <v>548</v>
      </c>
      <c r="B503" s="29" t="s">
        <v>1879</v>
      </c>
      <c r="C503" s="29">
        <v>358</v>
      </c>
      <c r="D503" s="29">
        <v>180</v>
      </c>
    </row>
    <row r="504" spans="1:4">
      <c r="A504" s="27" t="s">
        <v>549</v>
      </c>
      <c r="B504" s="29" t="s">
        <v>1879</v>
      </c>
      <c r="C504" s="29">
        <v>462</v>
      </c>
      <c r="D504" s="29">
        <v>294</v>
      </c>
    </row>
    <row r="505" spans="1:4">
      <c r="A505" s="27" t="s">
        <v>550</v>
      </c>
      <c r="B505" s="29" t="s">
        <v>1879</v>
      </c>
      <c r="C505" s="29">
        <v>379</v>
      </c>
      <c r="D505" s="29">
        <v>291</v>
      </c>
    </row>
    <row r="506" spans="1:4">
      <c r="A506" s="27" t="s">
        <v>551</v>
      </c>
      <c r="B506" s="29" t="s">
        <v>1879</v>
      </c>
      <c r="C506" s="29">
        <v>161</v>
      </c>
      <c r="D506" s="29">
        <v>160</v>
      </c>
    </row>
    <row r="507" spans="1:4">
      <c r="A507" s="27" t="s">
        <v>552</v>
      </c>
      <c r="B507" s="29" t="s">
        <v>1879</v>
      </c>
      <c r="C507" s="29">
        <v>187</v>
      </c>
      <c r="D507" s="29">
        <v>164</v>
      </c>
    </row>
    <row r="508" spans="1:4">
      <c r="A508" s="27" t="s">
        <v>553</v>
      </c>
      <c r="B508" s="29" t="s">
        <v>1879</v>
      </c>
      <c r="C508" s="29">
        <v>331</v>
      </c>
      <c r="D508" s="29">
        <v>220</v>
      </c>
    </row>
    <row r="509" spans="1:4">
      <c r="A509" s="27" t="s">
        <v>554</v>
      </c>
      <c r="B509" s="29" t="s">
        <v>1879</v>
      </c>
      <c r="C509" s="29">
        <v>524</v>
      </c>
      <c r="D509" s="29">
        <v>284</v>
      </c>
    </row>
    <row r="510" spans="1:4">
      <c r="A510" s="27" t="s">
        <v>555</v>
      </c>
      <c r="B510" s="29" t="s">
        <v>1879</v>
      </c>
      <c r="C510" s="29">
        <v>320</v>
      </c>
      <c r="D510" s="29">
        <v>282</v>
      </c>
    </row>
    <row r="511" spans="1:4">
      <c r="A511" s="27" t="s">
        <v>556</v>
      </c>
      <c r="B511" s="29" t="s">
        <v>1879</v>
      </c>
      <c r="C511" s="29">
        <v>309</v>
      </c>
      <c r="D511" s="29">
        <v>245</v>
      </c>
    </row>
    <row r="512" spans="1:4">
      <c r="A512" s="27" t="s">
        <v>557</v>
      </c>
      <c r="B512" s="29" t="s">
        <v>1879</v>
      </c>
      <c r="C512" s="29">
        <v>279</v>
      </c>
      <c r="D512" s="29">
        <v>211</v>
      </c>
    </row>
    <row r="513" spans="1:4">
      <c r="A513" s="27" t="s">
        <v>558</v>
      </c>
      <c r="B513" s="29" t="s">
        <v>1879</v>
      </c>
      <c r="C513" s="29">
        <v>184</v>
      </c>
      <c r="D513" s="29">
        <v>180</v>
      </c>
    </row>
    <row r="514" spans="1:4">
      <c r="A514" s="27" t="s">
        <v>559</v>
      </c>
      <c r="B514" s="29" t="s">
        <v>1879</v>
      </c>
      <c r="C514" s="29">
        <v>306</v>
      </c>
      <c r="D514" s="29">
        <v>212</v>
      </c>
    </row>
    <row r="515" spans="1:4">
      <c r="A515" s="27" t="s">
        <v>560</v>
      </c>
      <c r="B515" s="29" t="s">
        <v>1879</v>
      </c>
      <c r="C515" s="29">
        <v>602</v>
      </c>
      <c r="D515" s="29">
        <v>228</v>
      </c>
    </row>
    <row r="516" spans="1:4">
      <c r="A516" s="27" t="s">
        <v>561</v>
      </c>
      <c r="B516" s="29" t="s">
        <v>1879</v>
      </c>
      <c r="C516" s="29">
        <v>550</v>
      </c>
      <c r="D516" s="29">
        <v>232</v>
      </c>
    </row>
    <row r="517" spans="1:4">
      <c r="A517" s="27" t="s">
        <v>562</v>
      </c>
      <c r="B517" s="29" t="s">
        <v>1879</v>
      </c>
      <c r="C517" s="29">
        <v>356</v>
      </c>
      <c r="D517" s="29">
        <v>221</v>
      </c>
    </row>
    <row r="518" spans="1:4">
      <c r="A518" s="27" t="s">
        <v>563</v>
      </c>
      <c r="B518" s="29" t="s">
        <v>1879</v>
      </c>
      <c r="C518" s="29">
        <v>344</v>
      </c>
      <c r="D518" s="29">
        <v>254</v>
      </c>
    </row>
    <row r="519" spans="1:4">
      <c r="A519" s="27" t="s">
        <v>564</v>
      </c>
      <c r="B519" s="29" t="s">
        <v>1879</v>
      </c>
      <c r="C519" s="29">
        <v>371</v>
      </c>
      <c r="D519" s="29">
        <v>217</v>
      </c>
    </row>
    <row r="520" spans="1:4">
      <c r="A520" s="27" t="s">
        <v>565</v>
      </c>
      <c r="B520" s="29" t="s">
        <v>1879</v>
      </c>
      <c r="C520" s="29">
        <v>287</v>
      </c>
      <c r="D520" s="29">
        <v>244</v>
      </c>
    </row>
    <row r="521" spans="1:4">
      <c r="A521" s="27" t="s">
        <v>566</v>
      </c>
      <c r="B521" s="29" t="s">
        <v>1879</v>
      </c>
      <c r="C521" s="29">
        <v>110</v>
      </c>
      <c r="D521" s="29">
        <v>107</v>
      </c>
    </row>
    <row r="522" spans="1:4">
      <c r="A522" s="27" t="s">
        <v>567</v>
      </c>
      <c r="B522" s="29" t="s">
        <v>1879</v>
      </c>
      <c r="C522" s="29">
        <v>346</v>
      </c>
      <c r="D522" s="29">
        <v>172</v>
      </c>
    </row>
    <row r="523" spans="1:4">
      <c r="A523" s="27" t="s">
        <v>568</v>
      </c>
      <c r="B523" s="29" t="s">
        <v>1879</v>
      </c>
      <c r="C523" s="29">
        <v>457</v>
      </c>
      <c r="D523" s="29">
        <v>213</v>
      </c>
    </row>
    <row r="524" spans="1:4">
      <c r="A524" s="27" t="s">
        <v>569</v>
      </c>
      <c r="B524" s="29" t="s">
        <v>1879</v>
      </c>
      <c r="C524" s="29">
        <v>389</v>
      </c>
      <c r="D524" s="29">
        <v>239</v>
      </c>
    </row>
    <row r="525" spans="1:4">
      <c r="A525" s="27" t="s">
        <v>570</v>
      </c>
      <c r="B525" s="29" t="s">
        <v>1879</v>
      </c>
      <c r="C525" s="29">
        <v>426</v>
      </c>
      <c r="D525" s="29">
        <v>254</v>
      </c>
    </row>
    <row r="526" spans="1:4">
      <c r="A526" s="27" t="s">
        <v>571</v>
      </c>
      <c r="B526" s="29" t="s">
        <v>1879</v>
      </c>
      <c r="C526" s="29">
        <v>338</v>
      </c>
      <c r="D526" s="29">
        <v>196</v>
      </c>
    </row>
    <row r="527" spans="1:4">
      <c r="A527" s="27" t="s">
        <v>572</v>
      </c>
      <c r="B527" s="29" t="s">
        <v>1879</v>
      </c>
      <c r="C527" s="29">
        <v>173</v>
      </c>
      <c r="D527" s="29">
        <v>158</v>
      </c>
    </row>
    <row r="528" spans="1:4">
      <c r="A528" s="27" t="s">
        <v>573</v>
      </c>
      <c r="B528" s="29" t="s">
        <v>1879</v>
      </c>
      <c r="C528" s="29">
        <v>221</v>
      </c>
      <c r="D528" s="29">
        <v>211</v>
      </c>
    </row>
    <row r="529" spans="1:4">
      <c r="A529" s="27" t="s">
        <v>574</v>
      </c>
      <c r="B529" s="29" t="s">
        <v>1879</v>
      </c>
      <c r="C529" s="29">
        <v>388</v>
      </c>
      <c r="D529" s="29">
        <v>107</v>
      </c>
    </row>
    <row r="530" spans="1:4">
      <c r="A530" s="27" t="s">
        <v>575</v>
      </c>
      <c r="B530" s="29" t="s">
        <v>1879</v>
      </c>
      <c r="C530" s="29">
        <v>499</v>
      </c>
      <c r="D530" s="29">
        <v>238</v>
      </c>
    </row>
    <row r="531" spans="1:4">
      <c r="A531" s="27" t="s">
        <v>576</v>
      </c>
      <c r="B531" s="29" t="s">
        <v>1879</v>
      </c>
      <c r="C531" s="29">
        <v>431</v>
      </c>
      <c r="D531" s="29">
        <v>228</v>
      </c>
    </row>
    <row r="532" spans="1:4">
      <c r="A532" s="27" t="s">
        <v>577</v>
      </c>
      <c r="B532" s="29" t="s">
        <v>1879</v>
      </c>
      <c r="C532" s="29">
        <v>502</v>
      </c>
      <c r="D532" s="29">
        <v>298</v>
      </c>
    </row>
    <row r="533" spans="1:4">
      <c r="A533" s="27" t="s">
        <v>578</v>
      </c>
      <c r="B533" s="29" t="s">
        <v>1879</v>
      </c>
      <c r="C533" s="29">
        <v>349</v>
      </c>
      <c r="D533" s="29">
        <v>255</v>
      </c>
    </row>
    <row r="534" spans="1:4">
      <c r="A534" s="27" t="s">
        <v>579</v>
      </c>
      <c r="B534" s="29" t="s">
        <v>1879</v>
      </c>
      <c r="C534" s="29">
        <v>256</v>
      </c>
      <c r="D534" s="29">
        <v>234</v>
      </c>
    </row>
    <row r="535" spans="1:4">
      <c r="A535" s="27" t="s">
        <v>580</v>
      </c>
      <c r="B535" s="29" t="s">
        <v>1879</v>
      </c>
      <c r="C535" s="29">
        <v>140</v>
      </c>
      <c r="D535" s="29">
        <v>137</v>
      </c>
    </row>
    <row r="536" spans="1:4">
      <c r="A536" s="27" t="s">
        <v>581</v>
      </c>
      <c r="B536" s="29" t="s">
        <v>1879</v>
      </c>
      <c r="C536" s="29">
        <v>127</v>
      </c>
      <c r="D536" s="29">
        <v>123</v>
      </c>
    </row>
    <row r="537" spans="1:4">
      <c r="A537" s="27" t="s">
        <v>582</v>
      </c>
      <c r="B537" s="29" t="s">
        <v>1879</v>
      </c>
      <c r="C537" s="29">
        <v>391</v>
      </c>
      <c r="D537" s="29">
        <v>233</v>
      </c>
    </row>
    <row r="538" spans="1:4">
      <c r="A538" s="27" t="s">
        <v>583</v>
      </c>
      <c r="B538" s="29" t="s">
        <v>1879</v>
      </c>
      <c r="C538" s="29">
        <v>384</v>
      </c>
      <c r="D538" s="29">
        <v>265</v>
      </c>
    </row>
    <row r="539" spans="1:4">
      <c r="A539" s="27" t="s">
        <v>584</v>
      </c>
      <c r="B539" s="29" t="s">
        <v>1879</v>
      </c>
      <c r="C539" s="29">
        <v>398</v>
      </c>
      <c r="D539" s="29">
        <v>310</v>
      </c>
    </row>
    <row r="540" spans="1:4">
      <c r="A540" s="27" t="s">
        <v>585</v>
      </c>
      <c r="B540" s="29" t="s">
        <v>1879</v>
      </c>
      <c r="C540" s="29">
        <v>473</v>
      </c>
      <c r="D540" s="29">
        <v>329</v>
      </c>
    </row>
    <row r="541" spans="1:4">
      <c r="A541" s="27" t="s">
        <v>586</v>
      </c>
      <c r="B541" s="29" t="s">
        <v>1879</v>
      </c>
      <c r="C541" s="29">
        <v>161</v>
      </c>
      <c r="D541" s="29">
        <v>147</v>
      </c>
    </row>
    <row r="542" spans="1:4">
      <c r="A542" s="27" t="s">
        <v>587</v>
      </c>
      <c r="B542" s="29" t="s">
        <v>1879</v>
      </c>
      <c r="C542" s="29">
        <v>149</v>
      </c>
      <c r="D542" s="29">
        <v>145</v>
      </c>
    </row>
    <row r="543" spans="1:4">
      <c r="A543" s="27" t="s">
        <v>588</v>
      </c>
      <c r="B543" s="29" t="s">
        <v>1879</v>
      </c>
      <c r="C543" s="29">
        <v>545</v>
      </c>
      <c r="D543" s="29">
        <v>286</v>
      </c>
    </row>
    <row r="544" spans="1:4">
      <c r="A544" s="27" t="s">
        <v>589</v>
      </c>
      <c r="B544" s="29" t="s">
        <v>1879</v>
      </c>
      <c r="C544" s="29">
        <v>868</v>
      </c>
      <c r="D544" s="29">
        <v>209</v>
      </c>
    </row>
    <row r="545" spans="1:4">
      <c r="A545" s="27" t="s">
        <v>590</v>
      </c>
      <c r="B545" s="29" t="s">
        <v>1879</v>
      </c>
      <c r="C545" s="29">
        <v>433</v>
      </c>
      <c r="D545" s="29">
        <v>306</v>
      </c>
    </row>
    <row r="546" spans="1:4">
      <c r="A546" s="27" t="s">
        <v>591</v>
      </c>
      <c r="B546" s="29" t="s">
        <v>1879</v>
      </c>
      <c r="C546" s="29">
        <v>376</v>
      </c>
      <c r="D546" s="29">
        <v>283</v>
      </c>
    </row>
    <row r="547" spans="1:4">
      <c r="A547" s="27" t="s">
        <v>592</v>
      </c>
      <c r="B547" s="29" t="s">
        <v>1879</v>
      </c>
      <c r="C547" s="29">
        <v>329</v>
      </c>
      <c r="D547" s="29">
        <v>308</v>
      </c>
    </row>
    <row r="548" spans="1:4">
      <c r="A548" s="27" t="s">
        <v>593</v>
      </c>
      <c r="B548" s="29" t="s">
        <v>1879</v>
      </c>
      <c r="C548" s="29">
        <v>156</v>
      </c>
      <c r="D548" s="29">
        <v>154</v>
      </c>
    </row>
    <row r="549" spans="1:4">
      <c r="A549" s="27" t="s">
        <v>594</v>
      </c>
      <c r="B549" s="29" t="s">
        <v>1879</v>
      </c>
      <c r="C549" s="29">
        <v>227</v>
      </c>
      <c r="D549" s="29">
        <v>224</v>
      </c>
    </row>
    <row r="550" spans="1:4">
      <c r="A550" s="27" t="s">
        <v>595</v>
      </c>
      <c r="B550" s="29" t="s">
        <v>1879</v>
      </c>
      <c r="C550" s="29">
        <v>452</v>
      </c>
      <c r="D550" s="29">
        <v>268</v>
      </c>
    </row>
    <row r="551" spans="1:4">
      <c r="A551" s="27" t="s">
        <v>596</v>
      </c>
      <c r="B551" s="29" t="s">
        <v>1879</v>
      </c>
      <c r="C551" s="29">
        <v>380</v>
      </c>
      <c r="D551" s="29">
        <v>268</v>
      </c>
    </row>
    <row r="552" spans="1:4">
      <c r="A552" s="27" t="s">
        <v>597</v>
      </c>
      <c r="B552" s="29" t="s">
        <v>1879</v>
      </c>
      <c r="C552" s="29">
        <v>361</v>
      </c>
      <c r="D552" s="29">
        <v>251</v>
      </c>
    </row>
    <row r="553" spans="1:4">
      <c r="A553" s="27" t="s">
        <v>598</v>
      </c>
      <c r="B553" s="29" t="s">
        <v>1879</v>
      </c>
      <c r="C553" s="29">
        <v>336</v>
      </c>
      <c r="D553" s="29">
        <v>280</v>
      </c>
    </row>
    <row r="554" spans="1:4">
      <c r="A554" s="27" t="s">
        <v>599</v>
      </c>
      <c r="B554" s="29"/>
      <c r="C554" s="29"/>
      <c r="D554" s="29"/>
    </row>
    <row r="555" spans="1:4">
      <c r="A555" s="27" t="s">
        <v>600</v>
      </c>
      <c r="B555" s="29"/>
      <c r="C555" s="29"/>
      <c r="D555" s="29"/>
    </row>
    <row r="556" spans="1:4">
      <c r="A556" s="27" t="s">
        <v>601</v>
      </c>
      <c r="B556" s="29"/>
      <c r="C556" s="29"/>
      <c r="D556" s="29"/>
    </row>
    <row r="557" spans="1:4">
      <c r="A557" s="27" t="s">
        <v>602</v>
      </c>
      <c r="B557" s="29"/>
      <c r="C557" s="29"/>
      <c r="D557" s="29"/>
    </row>
    <row r="558" spans="1:4">
      <c r="A558" s="27" t="s">
        <v>603</v>
      </c>
      <c r="B558" s="29"/>
      <c r="C558" s="29"/>
      <c r="D558" s="29"/>
    </row>
    <row r="559" spans="1:4">
      <c r="A559" s="27" t="s">
        <v>604</v>
      </c>
      <c r="B559" s="29"/>
      <c r="C559" s="29"/>
      <c r="D559" s="29"/>
    </row>
    <row r="560" spans="1:4">
      <c r="A560" s="27" t="s">
        <v>605</v>
      </c>
      <c r="B560" s="29"/>
      <c r="C560" s="29"/>
      <c r="D560" s="29"/>
    </row>
    <row r="561" spans="1:4">
      <c r="A561" s="27" t="s">
        <v>606</v>
      </c>
      <c r="B561" s="29"/>
      <c r="C561" s="29"/>
      <c r="D561" s="29"/>
    </row>
    <row r="562" spans="1:4">
      <c r="A562" s="27" t="s">
        <v>607</v>
      </c>
      <c r="B562" s="29"/>
      <c r="C562" s="29"/>
      <c r="D562" s="29"/>
    </row>
    <row r="563" spans="1:4">
      <c r="A563" s="27" t="s">
        <v>608</v>
      </c>
      <c r="B563" s="29"/>
      <c r="C563" s="29"/>
      <c r="D563" s="29"/>
    </row>
    <row r="564" spans="1:4">
      <c r="A564" s="27" t="s">
        <v>609</v>
      </c>
      <c r="B564" s="29"/>
      <c r="C564" s="29"/>
      <c r="D564" s="29"/>
    </row>
    <row r="565" spans="1:4">
      <c r="A565" s="27" t="s">
        <v>610</v>
      </c>
      <c r="B565" s="29"/>
      <c r="C565" s="29"/>
      <c r="D565" s="29"/>
    </row>
    <row r="566" spans="1:4">
      <c r="A566" s="27" t="s">
        <v>611</v>
      </c>
      <c r="B566" s="29"/>
      <c r="C566" s="29"/>
      <c r="D566" s="29"/>
    </row>
    <row r="567" spans="1:4">
      <c r="A567" s="27" t="s">
        <v>612</v>
      </c>
      <c r="B567" s="29"/>
      <c r="C567" s="29"/>
      <c r="D567" s="29"/>
    </row>
    <row r="568" spans="1:4">
      <c r="A568" s="27" t="s">
        <v>613</v>
      </c>
      <c r="B568" s="29"/>
      <c r="C568" s="29"/>
      <c r="D568" s="29"/>
    </row>
    <row r="569" spans="1:4">
      <c r="A569" s="27" t="s">
        <v>614</v>
      </c>
      <c r="B569" s="29"/>
      <c r="C569" s="29"/>
      <c r="D569" s="29"/>
    </row>
    <row r="570" spans="1:4">
      <c r="A570" s="27" t="s">
        <v>615</v>
      </c>
      <c r="B570" s="29"/>
      <c r="C570" s="29"/>
      <c r="D570" s="29"/>
    </row>
    <row r="571" spans="1:4">
      <c r="A571" s="27" t="s">
        <v>616</v>
      </c>
      <c r="B571" s="29"/>
      <c r="C571" s="29"/>
      <c r="D571" s="29"/>
    </row>
    <row r="572" spans="1:4">
      <c r="A572" s="27" t="s">
        <v>617</v>
      </c>
      <c r="B572" s="29"/>
      <c r="C572" s="29"/>
      <c r="D572" s="29"/>
    </row>
    <row r="573" spans="1:4">
      <c r="A573" s="27" t="s">
        <v>618</v>
      </c>
      <c r="B573" s="29"/>
      <c r="C573" s="29"/>
      <c r="D573" s="29"/>
    </row>
    <row r="574" spans="1:4">
      <c r="A574" s="27" t="s">
        <v>619</v>
      </c>
      <c r="B574" s="29"/>
      <c r="C574" s="29"/>
      <c r="D574" s="29"/>
    </row>
    <row r="575" spans="1:4">
      <c r="A575" s="27" t="s">
        <v>620</v>
      </c>
      <c r="B575" s="29"/>
      <c r="C575" s="29"/>
      <c r="D575" s="29"/>
    </row>
    <row r="576" spans="1:4">
      <c r="A576" s="27" t="s">
        <v>621</v>
      </c>
      <c r="B576" s="29"/>
      <c r="C576" s="29"/>
      <c r="D576" s="29"/>
    </row>
    <row r="577" spans="1:4">
      <c r="A577" s="27" t="s">
        <v>622</v>
      </c>
      <c r="B577" s="29"/>
      <c r="C577" s="29"/>
      <c r="D577" s="29"/>
    </row>
    <row r="578" spans="1:4">
      <c r="A578" s="27" t="s">
        <v>623</v>
      </c>
      <c r="B578" s="29"/>
      <c r="C578" s="29"/>
      <c r="D578" s="29"/>
    </row>
    <row r="579" spans="1:4">
      <c r="A579" s="27" t="s">
        <v>624</v>
      </c>
      <c r="B579" s="29"/>
      <c r="C579" s="29"/>
      <c r="D579" s="29"/>
    </row>
    <row r="580" spans="1:4">
      <c r="A580" s="27" t="s">
        <v>625</v>
      </c>
      <c r="B580" s="29"/>
      <c r="C580" s="29"/>
      <c r="D580" s="29"/>
    </row>
    <row r="581" spans="1:4">
      <c r="A581" s="27" t="s">
        <v>626</v>
      </c>
      <c r="B581" s="29"/>
      <c r="C581" s="29"/>
      <c r="D581" s="29"/>
    </row>
    <row r="582" spans="1:4">
      <c r="A582" s="27" t="s">
        <v>627</v>
      </c>
      <c r="B582" s="29"/>
      <c r="C582" s="29"/>
      <c r="D582" s="29"/>
    </row>
    <row r="583" spans="1:4">
      <c r="A583" s="27" t="s">
        <v>628</v>
      </c>
      <c r="B583" s="29"/>
      <c r="C583" s="29"/>
      <c r="D583" s="29"/>
    </row>
    <row r="584" spans="1:4">
      <c r="A584" s="27" t="s">
        <v>629</v>
      </c>
      <c r="B584" s="29"/>
      <c r="C584" s="29"/>
      <c r="D584" s="29"/>
    </row>
    <row r="585" spans="1:4">
      <c r="A585" s="27" t="s">
        <v>630</v>
      </c>
      <c r="B585" s="29"/>
      <c r="C585" s="29"/>
      <c r="D585" s="29"/>
    </row>
    <row r="586" spans="1:4">
      <c r="A586" s="27" t="s">
        <v>631</v>
      </c>
      <c r="B586" s="29"/>
      <c r="C586" s="29"/>
      <c r="D586" s="29"/>
    </row>
    <row r="587" spans="1:4">
      <c r="A587" s="27" t="s">
        <v>632</v>
      </c>
      <c r="B587" s="29"/>
      <c r="C587" s="29"/>
      <c r="D587" s="29"/>
    </row>
    <row r="588" spans="1:4">
      <c r="A588" s="27" t="s">
        <v>633</v>
      </c>
      <c r="B588" s="29"/>
      <c r="C588" s="29"/>
      <c r="D588" s="29"/>
    </row>
    <row r="589" spans="1:4">
      <c r="A589" s="27" t="s">
        <v>634</v>
      </c>
      <c r="B589" s="29"/>
      <c r="C589" s="29"/>
      <c r="D589" s="29"/>
    </row>
    <row r="590" spans="1:4">
      <c r="A590" s="27" t="s">
        <v>635</v>
      </c>
      <c r="B590" s="29"/>
      <c r="C590" s="29"/>
      <c r="D590" s="29"/>
    </row>
    <row r="591" spans="1:4">
      <c r="A591" s="27" t="s">
        <v>636</v>
      </c>
      <c r="B591" s="29"/>
      <c r="C591" s="29"/>
      <c r="D591" s="29"/>
    </row>
    <row r="592" spans="1:4">
      <c r="A592" s="27" t="s">
        <v>637</v>
      </c>
      <c r="B592" s="29"/>
      <c r="C592" s="29"/>
      <c r="D592" s="29"/>
    </row>
    <row r="593" spans="1:4">
      <c r="A593" s="27" t="s">
        <v>638</v>
      </c>
      <c r="B593" s="29"/>
      <c r="C593" s="29"/>
      <c r="D593" s="29"/>
    </row>
    <row r="594" spans="1:4">
      <c r="A594" s="27" t="s">
        <v>639</v>
      </c>
      <c r="B594" s="29"/>
      <c r="C594" s="29"/>
      <c r="D594" s="29"/>
    </row>
    <row r="595" spans="1:4">
      <c r="A595" s="27" t="s">
        <v>640</v>
      </c>
      <c r="B595" s="29"/>
      <c r="C595" s="29"/>
      <c r="D595" s="29"/>
    </row>
    <row r="596" spans="1:4">
      <c r="A596" s="27" t="s">
        <v>641</v>
      </c>
      <c r="B596" s="29"/>
      <c r="C596" s="29"/>
      <c r="D596" s="29"/>
    </row>
    <row r="597" spans="1:4">
      <c r="A597" s="27" t="s">
        <v>642</v>
      </c>
      <c r="B597" s="29"/>
      <c r="C597" s="29"/>
      <c r="D597" s="29"/>
    </row>
    <row r="598" spans="1:4">
      <c r="A598" s="27" t="s">
        <v>643</v>
      </c>
      <c r="B598" s="29"/>
      <c r="C598" s="29"/>
      <c r="D598" s="29"/>
    </row>
    <row r="599" spans="1:4">
      <c r="A599" s="27" t="s">
        <v>644</v>
      </c>
      <c r="B599" s="29"/>
      <c r="C599" s="29"/>
      <c r="D599" s="29"/>
    </row>
    <row r="600" spans="1:4">
      <c r="A600" s="27" t="s">
        <v>645</v>
      </c>
      <c r="B600" s="29"/>
      <c r="C600" s="29"/>
      <c r="D600" s="29"/>
    </row>
    <row r="601" spans="1:4">
      <c r="A601" s="27" t="s">
        <v>646</v>
      </c>
      <c r="B601" s="29"/>
      <c r="C601" s="29"/>
      <c r="D601" s="29"/>
    </row>
    <row r="602" spans="1:4">
      <c r="A602" s="27" t="s">
        <v>647</v>
      </c>
      <c r="B602" s="29"/>
      <c r="C602" s="29"/>
      <c r="D602" s="29"/>
    </row>
    <row r="603" spans="1:4">
      <c r="A603" s="27" t="s">
        <v>648</v>
      </c>
      <c r="B603" s="29"/>
      <c r="C603" s="29"/>
      <c r="D603" s="29"/>
    </row>
    <row r="604" spans="1:4">
      <c r="A604" s="27" t="s">
        <v>649</v>
      </c>
      <c r="B604" s="29"/>
      <c r="C604" s="29"/>
      <c r="D604" s="29"/>
    </row>
    <row r="605" spans="1:4">
      <c r="A605" s="27" t="s">
        <v>650</v>
      </c>
      <c r="B605" s="29"/>
      <c r="C605" s="29"/>
      <c r="D605" s="29"/>
    </row>
    <row r="606" spans="1:4">
      <c r="A606" s="27" t="s">
        <v>651</v>
      </c>
      <c r="B606" s="29"/>
      <c r="C606" s="29"/>
      <c r="D606" s="29"/>
    </row>
    <row r="607" spans="1:4">
      <c r="A607" s="27" t="s">
        <v>652</v>
      </c>
      <c r="B607" s="29"/>
      <c r="C607" s="29"/>
      <c r="D607" s="29"/>
    </row>
    <row r="608" spans="1:4">
      <c r="A608" s="27" t="s">
        <v>653</v>
      </c>
      <c r="B608" s="29"/>
      <c r="C608" s="29"/>
      <c r="D608" s="29"/>
    </row>
    <row r="609" spans="1:4">
      <c r="A609" s="27" t="s">
        <v>654</v>
      </c>
      <c r="B609" s="29"/>
      <c r="C609" s="29"/>
      <c r="D609" s="29"/>
    </row>
    <row r="610" spans="1:4">
      <c r="A610" s="27" t="s">
        <v>655</v>
      </c>
      <c r="B610" s="29"/>
      <c r="C610" s="29"/>
      <c r="D610" s="29"/>
    </row>
    <row r="611" spans="1:4">
      <c r="A611" s="27" t="s">
        <v>656</v>
      </c>
      <c r="B611" s="29"/>
      <c r="C611" s="29"/>
      <c r="D611" s="29"/>
    </row>
    <row r="612" spans="1:4">
      <c r="A612" s="27" t="s">
        <v>657</v>
      </c>
      <c r="B612" s="29"/>
      <c r="C612" s="29"/>
      <c r="D612" s="29"/>
    </row>
    <row r="613" spans="1:4">
      <c r="A613" s="27" t="s">
        <v>658</v>
      </c>
      <c r="B613" s="29"/>
      <c r="C613" s="29"/>
      <c r="D613" s="29"/>
    </row>
    <row r="614" spans="1:4">
      <c r="A614" s="27" t="s">
        <v>659</v>
      </c>
      <c r="B614" s="29"/>
      <c r="C614" s="29"/>
      <c r="D614" s="29"/>
    </row>
    <row r="615" spans="1:4">
      <c r="A615" s="27" t="s">
        <v>660</v>
      </c>
      <c r="B615" s="29"/>
      <c r="C615" s="29"/>
      <c r="D615" s="29"/>
    </row>
    <row r="616" spans="1:4">
      <c r="A616" s="27" t="s">
        <v>661</v>
      </c>
      <c r="B616" s="29"/>
      <c r="C616" s="29"/>
      <c r="D616" s="29"/>
    </row>
    <row r="617" spans="1:4">
      <c r="A617" s="27" t="s">
        <v>662</v>
      </c>
      <c r="B617" s="29"/>
      <c r="C617" s="29"/>
      <c r="D617" s="29"/>
    </row>
    <row r="618" spans="1:4">
      <c r="A618" s="27" t="s">
        <v>663</v>
      </c>
      <c r="B618" s="29"/>
      <c r="C618" s="29"/>
      <c r="D618" s="29"/>
    </row>
    <row r="619" spans="1:4">
      <c r="A619" s="27" t="s">
        <v>664</v>
      </c>
      <c r="B619" s="29"/>
      <c r="C619" s="29"/>
      <c r="D619" s="29"/>
    </row>
    <row r="620" spans="1:4">
      <c r="A620" s="27" t="s">
        <v>665</v>
      </c>
      <c r="B620" s="29"/>
      <c r="C620" s="29"/>
      <c r="D620" s="29"/>
    </row>
    <row r="621" spans="1:4">
      <c r="A621" s="27" t="s">
        <v>666</v>
      </c>
      <c r="B621" s="29"/>
      <c r="C621" s="29"/>
      <c r="D621" s="29"/>
    </row>
    <row r="622" spans="1:4">
      <c r="A622" s="27" t="s">
        <v>667</v>
      </c>
      <c r="B622" s="29"/>
      <c r="C622" s="29"/>
      <c r="D622" s="29"/>
    </row>
    <row r="623" spans="1:4">
      <c r="A623" s="27" t="s">
        <v>668</v>
      </c>
      <c r="B623" s="29"/>
      <c r="C623" s="29"/>
      <c r="D623" s="29"/>
    </row>
    <row r="624" spans="1:4">
      <c r="A624" s="27" t="s">
        <v>669</v>
      </c>
      <c r="B624" s="29"/>
      <c r="C624" s="29"/>
      <c r="D624" s="29"/>
    </row>
    <row r="625" spans="1:4">
      <c r="A625" s="27" t="s">
        <v>670</v>
      </c>
      <c r="B625" s="29"/>
      <c r="C625" s="29"/>
      <c r="D625" s="29"/>
    </row>
    <row r="626" spans="1:4">
      <c r="A626" s="27" t="s">
        <v>671</v>
      </c>
      <c r="B626" s="29"/>
      <c r="C626" s="29"/>
      <c r="D626" s="29"/>
    </row>
    <row r="627" spans="1:4">
      <c r="A627" s="27" t="s">
        <v>672</v>
      </c>
      <c r="B627" s="29"/>
      <c r="C627" s="29"/>
      <c r="D627" s="29"/>
    </row>
    <row r="628" spans="1:4">
      <c r="A628" s="27" t="s">
        <v>673</v>
      </c>
      <c r="B628" s="29"/>
      <c r="C628" s="29"/>
      <c r="D628" s="29"/>
    </row>
    <row r="629" spans="1:4">
      <c r="A629" s="27" t="s">
        <v>674</v>
      </c>
      <c r="B629" s="29"/>
      <c r="C629" s="29"/>
      <c r="D629" s="29"/>
    </row>
    <row r="630" spans="1:4">
      <c r="A630" s="27" t="s">
        <v>675</v>
      </c>
      <c r="B630" s="29"/>
      <c r="C630" s="29"/>
      <c r="D630" s="29"/>
    </row>
    <row r="631" spans="1:4">
      <c r="A631" s="27" t="s">
        <v>676</v>
      </c>
      <c r="B631" s="29"/>
      <c r="C631" s="29"/>
      <c r="D631" s="29"/>
    </row>
    <row r="632" spans="1:4">
      <c r="A632" s="27" t="s">
        <v>677</v>
      </c>
      <c r="B632" s="29"/>
      <c r="C632" s="29"/>
      <c r="D632" s="29"/>
    </row>
    <row r="633" spans="1:4">
      <c r="A633" s="27" t="s">
        <v>678</v>
      </c>
      <c r="B633" s="29"/>
      <c r="C633" s="29"/>
      <c r="D633" s="29"/>
    </row>
    <row r="634" spans="1:4">
      <c r="A634" s="27" t="s">
        <v>679</v>
      </c>
      <c r="B634" s="29"/>
      <c r="C634" s="29"/>
      <c r="D634" s="29"/>
    </row>
    <row r="635" spans="1:4">
      <c r="A635" s="27" t="s">
        <v>680</v>
      </c>
      <c r="B635" s="29"/>
      <c r="C635" s="29"/>
      <c r="D635" s="29"/>
    </row>
    <row r="636" spans="1:4">
      <c r="A636" s="27" t="s">
        <v>681</v>
      </c>
      <c r="B636" s="29"/>
      <c r="C636" s="29"/>
      <c r="D636" s="29"/>
    </row>
    <row r="637" spans="1:4">
      <c r="A637" s="27" t="s">
        <v>682</v>
      </c>
      <c r="B637" s="29"/>
      <c r="C637" s="29"/>
      <c r="D637" s="29"/>
    </row>
    <row r="638" spans="1:4">
      <c r="A638" s="27" t="s">
        <v>683</v>
      </c>
      <c r="B638" s="29"/>
      <c r="C638" s="29"/>
      <c r="D638" s="29"/>
    </row>
    <row r="639" spans="1:4">
      <c r="A639" s="27" t="s">
        <v>684</v>
      </c>
      <c r="B639" s="29"/>
      <c r="C639" s="29"/>
      <c r="D639" s="29"/>
    </row>
    <row r="640" spans="1:4">
      <c r="A640" s="27" t="s">
        <v>685</v>
      </c>
      <c r="B640" s="29"/>
      <c r="C640" s="29"/>
      <c r="D640" s="29"/>
    </row>
    <row r="641" spans="1:4">
      <c r="A641" s="27" t="s">
        <v>686</v>
      </c>
      <c r="B641" s="29"/>
      <c r="C641" s="29"/>
      <c r="D641" s="29"/>
    </row>
    <row r="642" spans="1:4">
      <c r="A642" s="27" t="s">
        <v>687</v>
      </c>
      <c r="B642" s="29"/>
      <c r="C642" s="29"/>
      <c r="D642" s="29"/>
    </row>
    <row r="643" spans="1:4">
      <c r="A643" s="27" t="s">
        <v>688</v>
      </c>
      <c r="B643" s="29"/>
      <c r="C643" s="29"/>
      <c r="D643" s="29"/>
    </row>
    <row r="644" spans="1:4">
      <c r="A644" s="27" t="s">
        <v>689</v>
      </c>
      <c r="B644" s="29"/>
      <c r="C644" s="29"/>
      <c r="D644" s="29"/>
    </row>
    <row r="645" spans="1:4">
      <c r="A645" s="27" t="s">
        <v>690</v>
      </c>
      <c r="B645" s="29"/>
      <c r="C645" s="29"/>
      <c r="D645" s="29"/>
    </row>
    <row r="646" spans="1:4">
      <c r="A646" s="27" t="s">
        <v>691</v>
      </c>
      <c r="B646" s="29"/>
      <c r="C646" s="29"/>
      <c r="D646" s="29"/>
    </row>
    <row r="647" spans="1:4">
      <c r="A647" s="27" t="s">
        <v>692</v>
      </c>
      <c r="B647" s="29"/>
      <c r="C647" s="29"/>
      <c r="D647" s="29"/>
    </row>
    <row r="648" spans="1:4">
      <c r="A648" s="27" t="s">
        <v>693</v>
      </c>
      <c r="B648" s="29"/>
      <c r="C648" s="29"/>
      <c r="D648" s="29"/>
    </row>
    <row r="649" spans="1:4">
      <c r="A649" s="27" t="s">
        <v>694</v>
      </c>
      <c r="B649" s="29"/>
      <c r="C649" s="29"/>
      <c r="D649" s="29"/>
    </row>
    <row r="650" spans="1:4">
      <c r="A650" s="27" t="s">
        <v>695</v>
      </c>
      <c r="B650" s="29"/>
      <c r="C650" s="29"/>
      <c r="D650" s="29"/>
    </row>
    <row r="651" spans="1:4">
      <c r="A651" s="27" t="s">
        <v>696</v>
      </c>
      <c r="B651" s="29"/>
      <c r="C651" s="29"/>
      <c r="D651" s="29"/>
    </row>
    <row r="652" spans="1:4">
      <c r="A652" s="27" t="s">
        <v>697</v>
      </c>
      <c r="B652" s="29"/>
      <c r="C652" s="29"/>
      <c r="D652" s="29"/>
    </row>
    <row r="653" spans="1:4">
      <c r="A653" s="27" t="s">
        <v>698</v>
      </c>
      <c r="B653" s="29"/>
      <c r="C653" s="29"/>
      <c r="D653" s="29"/>
    </row>
    <row r="654" spans="1:4">
      <c r="A654" s="27" t="s">
        <v>699</v>
      </c>
      <c r="B654" s="29"/>
      <c r="C654" s="29"/>
      <c r="D654" s="29"/>
    </row>
    <row r="655" spans="1:4">
      <c r="A655" s="27" t="s">
        <v>700</v>
      </c>
      <c r="B655" s="29"/>
      <c r="C655" s="29"/>
      <c r="D655" s="29"/>
    </row>
    <row r="656" spans="1:4">
      <c r="A656" s="27" t="s">
        <v>701</v>
      </c>
      <c r="B656" s="29"/>
      <c r="C656" s="29"/>
      <c r="D656" s="29"/>
    </row>
    <row r="657" spans="1:4">
      <c r="A657" s="27" t="s">
        <v>702</v>
      </c>
      <c r="B657" s="29"/>
      <c r="C657" s="29"/>
      <c r="D657" s="29"/>
    </row>
    <row r="658" spans="1:4">
      <c r="A658" s="27" t="s">
        <v>703</v>
      </c>
      <c r="B658" s="29"/>
      <c r="C658" s="29"/>
      <c r="D658" s="29"/>
    </row>
    <row r="659" spans="1:4">
      <c r="A659" s="27" t="s">
        <v>704</v>
      </c>
      <c r="B659" s="29"/>
      <c r="C659" s="29"/>
      <c r="D659" s="29"/>
    </row>
    <row r="660" spans="1:4">
      <c r="A660" s="27" t="s">
        <v>705</v>
      </c>
      <c r="B660" s="29"/>
      <c r="C660" s="29"/>
      <c r="D660" s="29"/>
    </row>
    <row r="661" spans="1:4">
      <c r="A661" s="27" t="s">
        <v>706</v>
      </c>
      <c r="B661" s="29"/>
      <c r="C661" s="29"/>
      <c r="D661" s="29"/>
    </row>
    <row r="662" spans="1:4">
      <c r="A662" s="27" t="s">
        <v>707</v>
      </c>
      <c r="B662" s="29"/>
      <c r="C662" s="29"/>
      <c r="D662" s="29"/>
    </row>
    <row r="663" spans="1:4">
      <c r="A663" s="27" t="s">
        <v>708</v>
      </c>
      <c r="B663" s="29"/>
      <c r="C663" s="29"/>
      <c r="D663" s="29"/>
    </row>
    <row r="664" spans="1:4">
      <c r="A664" s="27" t="s">
        <v>709</v>
      </c>
      <c r="B664" s="29"/>
      <c r="C664" s="29"/>
      <c r="D664" s="29"/>
    </row>
    <row r="665" spans="1:4">
      <c r="A665" s="27" t="s">
        <v>710</v>
      </c>
      <c r="B665" s="29"/>
      <c r="C665" s="29"/>
      <c r="D665" s="29"/>
    </row>
    <row r="666" spans="1:4">
      <c r="A666" s="27" t="s">
        <v>711</v>
      </c>
      <c r="B666" s="29"/>
      <c r="C666" s="29"/>
      <c r="D666" s="29"/>
    </row>
    <row r="667" spans="1:4">
      <c r="A667" s="27" t="s">
        <v>712</v>
      </c>
      <c r="B667" s="29"/>
      <c r="C667" s="29"/>
      <c r="D667" s="29"/>
    </row>
    <row r="668" spans="1:4">
      <c r="A668" s="27" t="s">
        <v>713</v>
      </c>
      <c r="B668" s="29"/>
      <c r="C668" s="29"/>
      <c r="D668" s="29"/>
    </row>
    <row r="669" spans="1:4">
      <c r="A669" s="27" t="s">
        <v>714</v>
      </c>
      <c r="B669" s="29"/>
      <c r="C669" s="29"/>
      <c r="D669" s="29"/>
    </row>
    <row r="670" spans="1:4">
      <c r="A670" s="27" t="s">
        <v>715</v>
      </c>
      <c r="B670" s="29"/>
      <c r="C670" s="29"/>
      <c r="D670" s="29"/>
    </row>
    <row r="671" spans="1:4">
      <c r="A671" s="27" t="s">
        <v>716</v>
      </c>
      <c r="B671" s="29"/>
      <c r="C671" s="29"/>
      <c r="D671" s="29"/>
    </row>
    <row r="672" spans="1:4">
      <c r="A672" s="27" t="s">
        <v>717</v>
      </c>
      <c r="B672" s="29"/>
      <c r="C672" s="29"/>
      <c r="D672" s="29"/>
    </row>
    <row r="673" spans="1:4">
      <c r="A673" s="27" t="s">
        <v>718</v>
      </c>
      <c r="B673" s="29"/>
      <c r="C673" s="29"/>
      <c r="D673" s="29"/>
    </row>
    <row r="674" spans="1:4">
      <c r="A674" s="27" t="s">
        <v>719</v>
      </c>
      <c r="B674" s="29"/>
      <c r="C674" s="29"/>
      <c r="D674" s="29"/>
    </row>
    <row r="675" spans="1:4">
      <c r="A675" s="27" t="s">
        <v>720</v>
      </c>
      <c r="B675" s="29"/>
      <c r="C675" s="29"/>
      <c r="D675" s="29"/>
    </row>
    <row r="676" spans="1:4">
      <c r="A676" s="27" t="s">
        <v>721</v>
      </c>
      <c r="B676" s="29"/>
      <c r="C676" s="29"/>
      <c r="D676" s="29"/>
    </row>
    <row r="677" spans="1:4">
      <c r="A677" s="27" t="s">
        <v>722</v>
      </c>
      <c r="B677" s="29"/>
      <c r="C677" s="29"/>
      <c r="D677" s="29"/>
    </row>
    <row r="678" spans="1:4">
      <c r="A678" s="27" t="s">
        <v>723</v>
      </c>
      <c r="B678" s="29"/>
      <c r="C678" s="29"/>
      <c r="D678" s="29"/>
    </row>
    <row r="679" spans="1:4">
      <c r="A679" s="27" t="s">
        <v>724</v>
      </c>
      <c r="B679" s="29"/>
      <c r="C679" s="29"/>
      <c r="D679" s="29"/>
    </row>
    <row r="680" spans="1:4">
      <c r="A680" s="27" t="s">
        <v>725</v>
      </c>
      <c r="B680" s="29"/>
      <c r="C680" s="29"/>
      <c r="D680" s="29"/>
    </row>
    <row r="681" spans="1:4">
      <c r="A681" s="27" t="s">
        <v>726</v>
      </c>
      <c r="B681" s="29"/>
      <c r="C681" s="29"/>
      <c r="D681" s="29"/>
    </row>
    <row r="682" spans="1:4">
      <c r="A682" s="27" t="s">
        <v>727</v>
      </c>
      <c r="B682" s="29"/>
      <c r="C682" s="29"/>
      <c r="D682" s="29"/>
    </row>
    <row r="683" spans="1:4">
      <c r="A683" s="27" t="s">
        <v>728</v>
      </c>
      <c r="B683" s="29"/>
      <c r="C683" s="29"/>
      <c r="D683" s="29"/>
    </row>
    <row r="684" spans="1:4">
      <c r="A684" s="27" t="s">
        <v>729</v>
      </c>
      <c r="B684" s="29"/>
      <c r="C684" s="29"/>
      <c r="D684" s="29"/>
    </row>
    <row r="685" spans="1:4">
      <c r="A685" s="27" t="s">
        <v>730</v>
      </c>
      <c r="B685" s="29"/>
      <c r="C685" s="29"/>
      <c r="D685" s="29"/>
    </row>
    <row r="686" spans="1:4">
      <c r="A686" s="27" t="s">
        <v>731</v>
      </c>
      <c r="B686" s="29"/>
      <c r="C686" s="29"/>
      <c r="D686" s="29"/>
    </row>
    <row r="687" spans="1:4">
      <c r="A687" s="27" t="s">
        <v>732</v>
      </c>
      <c r="B687" s="29"/>
      <c r="C687" s="29"/>
      <c r="D687" s="29"/>
    </row>
    <row r="688" spans="1:4">
      <c r="A688" s="27" t="s">
        <v>733</v>
      </c>
      <c r="B688" s="29"/>
      <c r="C688" s="29"/>
      <c r="D688" s="29"/>
    </row>
    <row r="689" spans="1:4">
      <c r="A689" s="27" t="s">
        <v>734</v>
      </c>
      <c r="B689" s="29"/>
      <c r="C689" s="29"/>
      <c r="D689" s="29"/>
    </row>
    <row r="690" spans="1:4">
      <c r="A690" s="27" t="s">
        <v>735</v>
      </c>
      <c r="B690" s="29"/>
      <c r="C690" s="29"/>
      <c r="D690" s="29"/>
    </row>
    <row r="691" spans="1:4">
      <c r="A691" s="27" t="s">
        <v>736</v>
      </c>
      <c r="B691" s="29"/>
      <c r="C691" s="29"/>
      <c r="D691" s="29"/>
    </row>
    <row r="692" spans="1:4">
      <c r="A692" s="27" t="s">
        <v>737</v>
      </c>
      <c r="B692" s="29"/>
      <c r="C692" s="29"/>
      <c r="D692" s="29"/>
    </row>
    <row r="693" spans="1:4">
      <c r="A693" s="27" t="s">
        <v>738</v>
      </c>
      <c r="B693" s="29"/>
      <c r="C693" s="29"/>
      <c r="D693" s="29"/>
    </row>
    <row r="694" spans="1:4">
      <c r="A694" s="27" t="s">
        <v>739</v>
      </c>
      <c r="B694" s="29"/>
      <c r="C694" s="29"/>
      <c r="D694" s="29"/>
    </row>
    <row r="695" spans="1:4">
      <c r="A695" s="27" t="s">
        <v>740</v>
      </c>
      <c r="B695" s="29"/>
      <c r="C695" s="29"/>
      <c r="D695" s="29"/>
    </row>
    <row r="696" spans="1:4">
      <c r="A696" s="27" t="s">
        <v>741</v>
      </c>
      <c r="B696" s="29"/>
      <c r="C696" s="29"/>
      <c r="D696" s="29"/>
    </row>
    <row r="697" spans="1:4">
      <c r="A697" s="27" t="s">
        <v>742</v>
      </c>
      <c r="B697" s="29"/>
      <c r="C697" s="29"/>
      <c r="D697" s="29"/>
    </row>
    <row r="698" spans="1:4">
      <c r="A698" s="27" t="s">
        <v>743</v>
      </c>
      <c r="B698" s="29"/>
      <c r="C698" s="29"/>
      <c r="D698" s="29"/>
    </row>
    <row r="699" spans="1:4">
      <c r="A699" s="27" t="s">
        <v>744</v>
      </c>
      <c r="B699" s="29"/>
      <c r="C699" s="29"/>
      <c r="D699" s="29"/>
    </row>
    <row r="700" spans="1:4">
      <c r="A700" s="27" t="s">
        <v>745</v>
      </c>
      <c r="B700" s="29"/>
      <c r="C700" s="29"/>
      <c r="D700" s="29"/>
    </row>
    <row r="701" spans="1:4">
      <c r="A701" s="27" t="s">
        <v>746</v>
      </c>
      <c r="B701" s="29"/>
      <c r="C701" s="29"/>
      <c r="D701" s="29"/>
    </row>
    <row r="702" spans="1:4">
      <c r="A702" s="27" t="s">
        <v>747</v>
      </c>
      <c r="B702" s="29"/>
      <c r="C702" s="29"/>
      <c r="D702" s="29"/>
    </row>
    <row r="703" spans="1:4">
      <c r="A703" s="27" t="s">
        <v>748</v>
      </c>
      <c r="B703" s="29"/>
      <c r="C703" s="29"/>
      <c r="D703" s="29"/>
    </row>
    <row r="704" spans="1:4">
      <c r="A704" s="27" t="s">
        <v>749</v>
      </c>
      <c r="B704" s="29"/>
      <c r="C704" s="29"/>
      <c r="D704" s="29"/>
    </row>
    <row r="705" spans="1:4">
      <c r="A705" s="27" t="s">
        <v>750</v>
      </c>
      <c r="B705" s="29"/>
      <c r="C705" s="29"/>
      <c r="D705" s="29"/>
    </row>
    <row r="706" spans="1:4">
      <c r="A706" s="27" t="s">
        <v>751</v>
      </c>
      <c r="B706" s="29"/>
      <c r="C706" s="29"/>
      <c r="D706" s="29"/>
    </row>
    <row r="707" spans="1:4">
      <c r="A707" s="27" t="s">
        <v>752</v>
      </c>
      <c r="B707" s="29"/>
      <c r="C707" s="29"/>
      <c r="D707" s="29"/>
    </row>
    <row r="708" spans="1:4">
      <c r="A708" s="27" t="s">
        <v>753</v>
      </c>
      <c r="B708" s="29"/>
      <c r="C708" s="29"/>
      <c r="D708" s="29"/>
    </row>
    <row r="709" spans="1:4">
      <c r="A709" s="27" t="s">
        <v>754</v>
      </c>
      <c r="B709" s="29"/>
      <c r="C709" s="29"/>
      <c r="D709" s="29"/>
    </row>
    <row r="710" spans="1:4">
      <c r="A710" s="27" t="s">
        <v>755</v>
      </c>
      <c r="B710" s="29"/>
      <c r="C710" s="29"/>
      <c r="D710" s="29"/>
    </row>
    <row r="711" spans="1:4">
      <c r="A711" s="27" t="s">
        <v>756</v>
      </c>
      <c r="B711" s="29"/>
      <c r="C711" s="29"/>
      <c r="D711" s="29"/>
    </row>
    <row r="712" spans="1:4">
      <c r="A712" s="27" t="s">
        <v>757</v>
      </c>
      <c r="B712" s="29"/>
      <c r="C712" s="29"/>
      <c r="D712" s="29"/>
    </row>
    <row r="713" spans="1:4">
      <c r="A713" s="27" t="s">
        <v>758</v>
      </c>
      <c r="B713" s="29"/>
      <c r="C713" s="29"/>
      <c r="D713" s="29"/>
    </row>
    <row r="714" spans="1:4">
      <c r="A714" s="27" t="s">
        <v>759</v>
      </c>
      <c r="B714" s="29"/>
      <c r="C714" s="29"/>
      <c r="D714" s="29"/>
    </row>
    <row r="715" spans="1:4">
      <c r="A715" s="27" t="s">
        <v>760</v>
      </c>
      <c r="B715" s="29"/>
      <c r="C715" s="29"/>
      <c r="D715" s="29"/>
    </row>
    <row r="716" spans="1:4">
      <c r="A716" s="27" t="s">
        <v>761</v>
      </c>
      <c r="B716" s="29"/>
      <c r="C716" s="29"/>
      <c r="D716" s="29"/>
    </row>
    <row r="717" spans="1:4">
      <c r="A717" s="27" t="s">
        <v>762</v>
      </c>
      <c r="B717" s="29"/>
      <c r="C717" s="29"/>
      <c r="D717" s="29"/>
    </row>
    <row r="718" spans="1:4">
      <c r="A718" s="27" t="s">
        <v>763</v>
      </c>
      <c r="B718" s="29"/>
      <c r="C718" s="29"/>
      <c r="D718" s="29"/>
    </row>
    <row r="719" spans="1:4">
      <c r="A719" s="27" t="s">
        <v>764</v>
      </c>
      <c r="B719" s="29"/>
      <c r="C719" s="29"/>
      <c r="D719" s="29"/>
    </row>
    <row r="720" spans="1:4">
      <c r="A720" s="27" t="s">
        <v>765</v>
      </c>
      <c r="B720" s="29"/>
      <c r="C720" s="29"/>
      <c r="D720" s="29"/>
    </row>
    <row r="721" spans="1:4">
      <c r="A721" s="27" t="s">
        <v>766</v>
      </c>
      <c r="B721" s="29"/>
      <c r="C721" s="29"/>
      <c r="D721" s="29"/>
    </row>
    <row r="722" spans="1:4">
      <c r="A722" s="27" t="s">
        <v>767</v>
      </c>
      <c r="B722" s="29"/>
      <c r="C722" s="29"/>
      <c r="D722" s="29"/>
    </row>
    <row r="723" spans="1:4">
      <c r="A723" s="27" t="s">
        <v>768</v>
      </c>
      <c r="B723" s="29"/>
      <c r="C723" s="29"/>
      <c r="D723" s="29"/>
    </row>
    <row r="724" spans="1:4">
      <c r="A724" s="27" t="s">
        <v>769</v>
      </c>
      <c r="B724" s="29"/>
      <c r="C724" s="29"/>
      <c r="D724" s="29"/>
    </row>
    <row r="725" spans="1:4">
      <c r="A725" s="27" t="s">
        <v>770</v>
      </c>
      <c r="B725" s="29"/>
      <c r="C725" s="29"/>
      <c r="D725" s="29"/>
    </row>
    <row r="726" spans="1:4">
      <c r="A726" s="27" t="s">
        <v>771</v>
      </c>
      <c r="B726" s="29"/>
      <c r="C726" s="29"/>
      <c r="D726" s="29"/>
    </row>
    <row r="727" spans="1:4">
      <c r="A727" s="27" t="s">
        <v>772</v>
      </c>
      <c r="B727" s="29"/>
      <c r="C727" s="29"/>
      <c r="D727" s="29"/>
    </row>
    <row r="728" spans="1:4">
      <c r="A728" s="27" t="s">
        <v>773</v>
      </c>
      <c r="B728" s="29"/>
      <c r="C728" s="29"/>
      <c r="D728" s="29"/>
    </row>
    <row r="729" spans="1:4">
      <c r="A729" s="27" t="s">
        <v>774</v>
      </c>
      <c r="B729" s="29"/>
      <c r="C729" s="29"/>
      <c r="D729" s="29"/>
    </row>
    <row r="730" spans="1:4">
      <c r="A730" s="27" t="s">
        <v>775</v>
      </c>
      <c r="B730" s="29"/>
      <c r="C730" s="29"/>
      <c r="D730" s="29"/>
    </row>
    <row r="731" spans="1:4">
      <c r="A731" s="27" t="s">
        <v>776</v>
      </c>
      <c r="B731" s="29"/>
      <c r="C731" s="29"/>
      <c r="D731" s="29"/>
    </row>
    <row r="732" spans="1:4">
      <c r="A732" s="27" t="s">
        <v>777</v>
      </c>
      <c r="B732" s="29"/>
      <c r="C732" s="29"/>
      <c r="D732" s="29"/>
    </row>
    <row r="733" spans="1:4">
      <c r="A733" s="27" t="s">
        <v>778</v>
      </c>
      <c r="B733" s="29"/>
      <c r="C733" s="29"/>
      <c r="D733" s="29"/>
    </row>
    <row r="734" spans="1:4">
      <c r="A734" s="27" t="s">
        <v>779</v>
      </c>
      <c r="B734" s="29"/>
      <c r="C734" s="29"/>
      <c r="D734" s="29"/>
    </row>
    <row r="735" spans="1:4">
      <c r="A735" s="27" t="s">
        <v>780</v>
      </c>
      <c r="B735" s="29"/>
      <c r="C735" s="29"/>
      <c r="D735" s="29"/>
    </row>
    <row r="736" spans="1:4">
      <c r="A736" s="27" t="s">
        <v>781</v>
      </c>
      <c r="B736" s="29"/>
      <c r="C736" s="29"/>
      <c r="D736" s="29"/>
    </row>
    <row r="737" spans="1:4">
      <c r="A737" s="27" t="s">
        <v>782</v>
      </c>
      <c r="B737" s="29"/>
      <c r="C737" s="29"/>
      <c r="D737" s="29"/>
    </row>
    <row r="738" spans="1:4">
      <c r="A738" s="27" t="s">
        <v>783</v>
      </c>
      <c r="B738" s="29" t="s">
        <v>1879</v>
      </c>
      <c r="C738" s="29">
        <v>255</v>
      </c>
      <c r="D738" s="29">
        <v>115</v>
      </c>
    </row>
    <row r="739" spans="1:4">
      <c r="A739" s="27" t="s">
        <v>784</v>
      </c>
      <c r="B739" s="29" t="s">
        <v>1879</v>
      </c>
      <c r="C739" s="29">
        <v>829</v>
      </c>
      <c r="D739" s="29">
        <v>330</v>
      </c>
    </row>
    <row r="740" spans="1:4">
      <c r="A740" s="27" t="s">
        <v>785</v>
      </c>
      <c r="B740" s="29" t="s">
        <v>1879</v>
      </c>
      <c r="C740" s="29">
        <v>680</v>
      </c>
      <c r="D740" s="29">
        <v>596</v>
      </c>
    </row>
    <row r="741" spans="1:4">
      <c r="A741" s="27" t="s">
        <v>786</v>
      </c>
      <c r="B741" s="29" t="s">
        <v>1879</v>
      </c>
      <c r="C741" s="29">
        <v>427</v>
      </c>
      <c r="D741" s="29">
        <v>408</v>
      </c>
    </row>
    <row r="742" spans="1:4">
      <c r="A742" s="27" t="s">
        <v>787</v>
      </c>
      <c r="B742" s="29" t="s">
        <v>1879</v>
      </c>
      <c r="C742" s="29">
        <v>294</v>
      </c>
      <c r="D742" s="29">
        <v>289</v>
      </c>
    </row>
    <row r="743" spans="1:4">
      <c r="A743" s="27" t="s">
        <v>788</v>
      </c>
      <c r="B743" s="29" t="s">
        <v>1879</v>
      </c>
      <c r="C743" s="29">
        <v>395</v>
      </c>
      <c r="D743" s="29">
        <v>332</v>
      </c>
    </row>
    <row r="744" spans="1:4">
      <c r="A744" s="27" t="s">
        <v>789</v>
      </c>
      <c r="B744" s="29" t="s">
        <v>1879</v>
      </c>
      <c r="C744" s="29">
        <v>217</v>
      </c>
      <c r="D744" s="29">
        <v>161</v>
      </c>
    </row>
    <row r="745" spans="1:4">
      <c r="A745" s="27" t="s">
        <v>790</v>
      </c>
      <c r="B745" s="29" t="s">
        <v>1879</v>
      </c>
      <c r="C745" s="29">
        <v>294</v>
      </c>
      <c r="D745" s="29">
        <v>165</v>
      </c>
    </row>
    <row r="746" spans="1:4">
      <c r="A746" s="27" t="s">
        <v>791</v>
      </c>
      <c r="B746" s="29" t="s">
        <v>1879</v>
      </c>
      <c r="C746" s="29">
        <v>433</v>
      </c>
      <c r="D746" s="29">
        <v>420</v>
      </c>
    </row>
    <row r="747" spans="1:4">
      <c r="A747" s="27" t="s">
        <v>792</v>
      </c>
      <c r="B747" s="29" t="s">
        <v>1879</v>
      </c>
      <c r="C747" s="29">
        <v>307</v>
      </c>
      <c r="D747" s="29">
        <v>305</v>
      </c>
    </row>
    <row r="748" spans="1:4">
      <c r="A748" s="27" t="s">
        <v>793</v>
      </c>
      <c r="B748" s="29" t="s">
        <v>1879</v>
      </c>
      <c r="C748" s="29">
        <v>689</v>
      </c>
      <c r="D748" s="29">
        <v>662</v>
      </c>
    </row>
    <row r="749" spans="1:4">
      <c r="A749" s="27" t="s">
        <v>794</v>
      </c>
      <c r="B749" s="29" t="s">
        <v>1879</v>
      </c>
      <c r="C749" s="29">
        <v>372</v>
      </c>
      <c r="D749" s="29">
        <v>363</v>
      </c>
    </row>
    <row r="750" spans="1:4">
      <c r="A750" s="27" t="s">
        <v>795</v>
      </c>
      <c r="B750" s="29" t="s">
        <v>1879</v>
      </c>
      <c r="C750" s="29">
        <v>397</v>
      </c>
      <c r="D750" s="29">
        <v>384</v>
      </c>
    </row>
    <row r="751" spans="1:4">
      <c r="A751" s="27" t="s">
        <v>796</v>
      </c>
      <c r="B751" s="29" t="s">
        <v>1879</v>
      </c>
      <c r="C751" s="29">
        <v>172</v>
      </c>
      <c r="D751" s="29">
        <v>167</v>
      </c>
    </row>
    <row r="752" spans="1:4">
      <c r="A752" s="27" t="s">
        <v>797</v>
      </c>
      <c r="B752" s="29" t="s">
        <v>1879</v>
      </c>
      <c r="C752" s="29">
        <v>142</v>
      </c>
      <c r="D752" s="29">
        <v>126</v>
      </c>
    </row>
    <row r="753" spans="1:4">
      <c r="A753" s="27" t="s">
        <v>798</v>
      </c>
      <c r="B753" s="29" t="s">
        <v>1879</v>
      </c>
      <c r="C753" s="29">
        <v>606</v>
      </c>
      <c r="D753" s="29">
        <v>511</v>
      </c>
    </row>
    <row r="754" spans="1:4">
      <c r="A754" s="27" t="s">
        <v>799</v>
      </c>
      <c r="B754" s="29" t="s">
        <v>1879</v>
      </c>
      <c r="C754" s="29">
        <v>534</v>
      </c>
      <c r="D754" s="29">
        <v>476</v>
      </c>
    </row>
    <row r="755" spans="1:4">
      <c r="A755" s="27" t="s">
        <v>800</v>
      </c>
      <c r="B755" s="29" t="s">
        <v>1879</v>
      </c>
      <c r="C755" s="29">
        <v>585</v>
      </c>
      <c r="D755" s="29">
        <v>518</v>
      </c>
    </row>
    <row r="756" spans="1:4">
      <c r="A756" s="27" t="s">
        <v>801</v>
      </c>
      <c r="B756" s="29" t="s">
        <v>1879</v>
      </c>
      <c r="C756" s="29">
        <v>441</v>
      </c>
      <c r="D756" s="29">
        <v>392</v>
      </c>
    </row>
    <row r="757" spans="1:4">
      <c r="A757" s="27" t="s">
        <v>802</v>
      </c>
      <c r="B757" s="29" t="s">
        <v>1879</v>
      </c>
      <c r="C757" s="29">
        <v>382</v>
      </c>
      <c r="D757" s="29">
        <v>366</v>
      </c>
    </row>
    <row r="758" spans="1:4">
      <c r="A758" s="27" t="s">
        <v>803</v>
      </c>
      <c r="B758" s="29" t="s">
        <v>1879</v>
      </c>
      <c r="C758" s="29">
        <v>203</v>
      </c>
      <c r="D758" s="29">
        <v>184</v>
      </c>
    </row>
    <row r="759" spans="1:4">
      <c r="A759" s="27" t="s">
        <v>804</v>
      </c>
      <c r="B759" s="29" t="s">
        <v>1879</v>
      </c>
      <c r="C759" s="29">
        <v>532</v>
      </c>
      <c r="D759" s="29">
        <v>256</v>
      </c>
    </row>
    <row r="760" spans="1:4">
      <c r="A760" s="27" t="s">
        <v>805</v>
      </c>
      <c r="B760" s="29" t="s">
        <v>1879</v>
      </c>
      <c r="C760" s="29">
        <v>614</v>
      </c>
      <c r="D760" s="29">
        <v>405</v>
      </c>
    </row>
    <row r="761" spans="1:4">
      <c r="A761" s="27" t="s">
        <v>806</v>
      </c>
      <c r="B761" s="29" t="s">
        <v>1879</v>
      </c>
      <c r="C761" s="29">
        <v>465</v>
      </c>
      <c r="D761" s="29">
        <v>392</v>
      </c>
    </row>
    <row r="762" spans="1:4">
      <c r="A762" s="27" t="s">
        <v>807</v>
      </c>
      <c r="B762" s="29" t="s">
        <v>1879</v>
      </c>
      <c r="C762" s="29">
        <v>394</v>
      </c>
      <c r="D762" s="29">
        <v>344</v>
      </c>
    </row>
    <row r="763" spans="1:4">
      <c r="A763" s="27" t="s">
        <v>808</v>
      </c>
      <c r="B763" s="29" t="s">
        <v>1879</v>
      </c>
      <c r="C763" s="29">
        <v>142</v>
      </c>
      <c r="D763" s="29">
        <v>132</v>
      </c>
    </row>
    <row r="764" spans="1:4">
      <c r="A764" s="27" t="s">
        <v>809</v>
      </c>
      <c r="B764" s="29" t="s">
        <v>1879</v>
      </c>
      <c r="C764" s="29">
        <v>399</v>
      </c>
      <c r="D764" s="29">
        <v>348</v>
      </c>
    </row>
    <row r="765" spans="1:4">
      <c r="A765" s="27" t="s">
        <v>810</v>
      </c>
      <c r="B765" s="29" t="s">
        <v>1879</v>
      </c>
      <c r="C765" s="29">
        <v>240</v>
      </c>
      <c r="D765" s="29">
        <v>171</v>
      </c>
    </row>
    <row r="766" spans="1:4">
      <c r="A766" s="27" t="s">
        <v>811</v>
      </c>
      <c r="B766" s="29" t="s">
        <v>1879</v>
      </c>
      <c r="C766" s="29">
        <v>308</v>
      </c>
      <c r="D766" s="29">
        <v>241</v>
      </c>
    </row>
    <row r="767" spans="1:4">
      <c r="A767" s="27" t="s">
        <v>812</v>
      </c>
      <c r="B767" s="29" t="s">
        <v>1879</v>
      </c>
      <c r="C767" s="29">
        <v>938</v>
      </c>
      <c r="D767" s="29">
        <v>483</v>
      </c>
    </row>
    <row r="768" spans="1:4">
      <c r="A768" s="27" t="s">
        <v>813</v>
      </c>
      <c r="B768" s="29" t="s">
        <v>1879</v>
      </c>
      <c r="C768" s="29">
        <v>357</v>
      </c>
      <c r="D768" s="29">
        <v>323</v>
      </c>
    </row>
    <row r="769" spans="1:4">
      <c r="A769" s="27" t="s">
        <v>814</v>
      </c>
      <c r="B769" s="29" t="s">
        <v>1879</v>
      </c>
      <c r="C769" s="29">
        <v>384</v>
      </c>
      <c r="D769" s="29">
        <v>288</v>
      </c>
    </row>
    <row r="770" spans="1:4">
      <c r="A770" s="27" t="s">
        <v>815</v>
      </c>
      <c r="B770" s="29" t="s">
        <v>1879</v>
      </c>
      <c r="C770" s="29">
        <v>353</v>
      </c>
      <c r="D770" s="29">
        <v>314</v>
      </c>
    </row>
    <row r="771" spans="1:4">
      <c r="A771" s="27" t="s">
        <v>816</v>
      </c>
      <c r="B771" s="29" t="s">
        <v>1879</v>
      </c>
      <c r="C771" s="29">
        <v>349</v>
      </c>
      <c r="D771" s="29">
        <v>330</v>
      </c>
    </row>
    <row r="772" spans="1:4">
      <c r="A772" s="27" t="s">
        <v>817</v>
      </c>
      <c r="B772" s="29" t="s">
        <v>1879</v>
      </c>
      <c r="C772" s="29">
        <v>320</v>
      </c>
      <c r="D772" s="29">
        <v>230</v>
      </c>
    </row>
    <row r="773" spans="1:4">
      <c r="A773" s="27" t="s">
        <v>818</v>
      </c>
      <c r="B773" s="29" t="s">
        <v>1879</v>
      </c>
      <c r="C773" s="29">
        <v>1581</v>
      </c>
      <c r="D773" s="29">
        <v>415</v>
      </c>
    </row>
    <row r="774" spans="1:4">
      <c r="A774" s="27" t="s">
        <v>819</v>
      </c>
      <c r="B774" s="29" t="s">
        <v>1879</v>
      </c>
      <c r="C774" s="29">
        <v>472</v>
      </c>
      <c r="D774" s="29">
        <v>365</v>
      </c>
    </row>
    <row r="775" spans="1:4">
      <c r="A775" s="27" t="s">
        <v>820</v>
      </c>
      <c r="B775" s="29" t="s">
        <v>1879</v>
      </c>
      <c r="C775" s="29">
        <v>342</v>
      </c>
      <c r="D775" s="29">
        <v>321</v>
      </c>
    </row>
    <row r="776" spans="1:4">
      <c r="A776" s="27" t="s">
        <v>821</v>
      </c>
      <c r="B776" s="29" t="s">
        <v>1879</v>
      </c>
      <c r="C776" s="29">
        <v>343</v>
      </c>
      <c r="D776" s="29">
        <v>324</v>
      </c>
    </row>
    <row r="777" spans="1:4">
      <c r="A777" s="27" t="s">
        <v>822</v>
      </c>
      <c r="B777" s="29" t="s">
        <v>1879</v>
      </c>
      <c r="C777" s="29">
        <v>314</v>
      </c>
      <c r="D777" s="29">
        <v>269</v>
      </c>
    </row>
    <row r="778" spans="1:4">
      <c r="A778" s="27" t="s">
        <v>823</v>
      </c>
      <c r="B778" s="29" t="s">
        <v>1879</v>
      </c>
      <c r="C778" s="29">
        <v>1490</v>
      </c>
      <c r="D778" s="29">
        <v>656</v>
      </c>
    </row>
    <row r="779" spans="1:4">
      <c r="A779" s="27" t="s">
        <v>824</v>
      </c>
      <c r="B779" s="29" t="s">
        <v>1879</v>
      </c>
      <c r="C779" s="29">
        <v>1325</v>
      </c>
      <c r="D779" s="29">
        <v>388</v>
      </c>
    </row>
    <row r="780" spans="1:4">
      <c r="A780" s="27" t="s">
        <v>825</v>
      </c>
      <c r="B780" s="29" t="s">
        <v>1879</v>
      </c>
      <c r="C780" s="29">
        <v>216</v>
      </c>
      <c r="D780" s="29">
        <v>193</v>
      </c>
    </row>
    <row r="781" spans="1:4">
      <c r="A781" s="27" t="s">
        <v>826</v>
      </c>
      <c r="B781" s="29" t="s">
        <v>1879</v>
      </c>
      <c r="C781" s="29">
        <v>490</v>
      </c>
      <c r="D781" s="29">
        <v>399</v>
      </c>
    </row>
    <row r="782" spans="1:4">
      <c r="A782" s="27" t="s">
        <v>827</v>
      </c>
      <c r="B782" s="29" t="s">
        <v>1879</v>
      </c>
      <c r="C782" s="29">
        <v>387</v>
      </c>
      <c r="D782" s="29">
        <v>315</v>
      </c>
    </row>
    <row r="783" spans="1:4">
      <c r="A783" s="27" t="s">
        <v>828</v>
      </c>
      <c r="B783" s="29" t="s">
        <v>1879</v>
      </c>
      <c r="C783" s="29">
        <v>352</v>
      </c>
      <c r="D783" s="29">
        <v>313</v>
      </c>
    </row>
    <row r="784" spans="1:4">
      <c r="A784" s="27" t="s">
        <v>829</v>
      </c>
      <c r="B784" s="29" t="s">
        <v>1879</v>
      </c>
      <c r="C784" s="29">
        <v>958</v>
      </c>
      <c r="D784" s="29">
        <v>452</v>
      </c>
    </row>
    <row r="785" spans="1:4">
      <c r="A785" s="27" t="s">
        <v>830</v>
      </c>
      <c r="B785" s="29" t="s">
        <v>1879</v>
      </c>
      <c r="C785" s="29">
        <v>395</v>
      </c>
      <c r="D785" s="29">
        <v>350</v>
      </c>
    </row>
    <row r="786" spans="1:4">
      <c r="A786" s="27" t="s">
        <v>831</v>
      </c>
      <c r="B786" s="29" t="s">
        <v>1879</v>
      </c>
      <c r="C786" s="29">
        <v>246</v>
      </c>
      <c r="D786" s="29">
        <v>221</v>
      </c>
    </row>
    <row r="787" spans="1:4">
      <c r="A787" s="27" t="s">
        <v>832</v>
      </c>
      <c r="B787" s="29" t="s">
        <v>1879</v>
      </c>
      <c r="C787" s="29">
        <v>181</v>
      </c>
      <c r="D787" s="29">
        <v>163</v>
      </c>
    </row>
    <row r="788" spans="1:4">
      <c r="A788" s="27" t="s">
        <v>833</v>
      </c>
      <c r="B788" s="29" t="s">
        <v>1879</v>
      </c>
      <c r="C788" s="29">
        <v>520</v>
      </c>
      <c r="D788" s="29">
        <v>462</v>
      </c>
    </row>
    <row r="789" spans="1:4">
      <c r="A789" s="27" t="s">
        <v>834</v>
      </c>
      <c r="B789" s="29" t="s">
        <v>1879</v>
      </c>
      <c r="C789" s="29">
        <v>362</v>
      </c>
      <c r="D789" s="29">
        <v>301</v>
      </c>
    </row>
    <row r="790" spans="1:4">
      <c r="A790" s="27" t="s">
        <v>835</v>
      </c>
      <c r="B790" s="29" t="s">
        <v>1879</v>
      </c>
      <c r="C790" s="29">
        <v>409</v>
      </c>
      <c r="D790" s="29">
        <v>277</v>
      </c>
    </row>
    <row r="791" spans="1:4">
      <c r="A791" s="27" t="s">
        <v>836</v>
      </c>
      <c r="B791" s="29" t="s">
        <v>1879</v>
      </c>
      <c r="C791" s="29">
        <v>326</v>
      </c>
      <c r="D791" s="29">
        <v>271</v>
      </c>
    </row>
    <row r="792" spans="1:4">
      <c r="A792" s="27" t="s">
        <v>837</v>
      </c>
      <c r="B792" s="29" t="s">
        <v>1879</v>
      </c>
      <c r="C792" s="29">
        <v>410</v>
      </c>
      <c r="D792" s="29">
        <v>368</v>
      </c>
    </row>
    <row r="793" spans="1:4">
      <c r="A793" s="27" t="s">
        <v>838</v>
      </c>
      <c r="B793" s="29" t="s">
        <v>1879</v>
      </c>
      <c r="C793" s="29">
        <v>431</v>
      </c>
      <c r="D793" s="29">
        <v>223</v>
      </c>
    </row>
    <row r="794" spans="1:4">
      <c r="A794" s="27" t="s">
        <v>839</v>
      </c>
      <c r="B794" s="29" t="s">
        <v>1879</v>
      </c>
      <c r="C794" s="29">
        <v>402</v>
      </c>
      <c r="D794" s="29">
        <v>249</v>
      </c>
    </row>
    <row r="795" spans="1:4">
      <c r="A795" s="27" t="s">
        <v>840</v>
      </c>
      <c r="B795" s="29" t="s">
        <v>1879</v>
      </c>
      <c r="C795" s="29">
        <v>1230</v>
      </c>
      <c r="D795" s="29">
        <v>530</v>
      </c>
    </row>
    <row r="796" spans="1:4">
      <c r="A796" s="27" t="s">
        <v>841</v>
      </c>
      <c r="B796" s="29" t="s">
        <v>1879</v>
      </c>
      <c r="C796" s="29">
        <v>552</v>
      </c>
      <c r="D796" s="29">
        <v>333</v>
      </c>
    </row>
    <row r="797" spans="1:4">
      <c r="A797" s="27" t="s">
        <v>842</v>
      </c>
      <c r="B797" s="29" t="s">
        <v>1879</v>
      </c>
      <c r="C797" s="29">
        <v>424</v>
      </c>
      <c r="D797" s="29">
        <v>271</v>
      </c>
    </row>
    <row r="798" spans="1:4">
      <c r="A798" s="27" t="s">
        <v>843</v>
      </c>
      <c r="B798" s="29" t="s">
        <v>1879</v>
      </c>
      <c r="C798" s="29">
        <v>1088</v>
      </c>
      <c r="D798" s="29">
        <v>657</v>
      </c>
    </row>
    <row r="799" spans="1:4">
      <c r="A799" s="27" t="s">
        <v>844</v>
      </c>
      <c r="B799" s="29" t="s">
        <v>1879</v>
      </c>
      <c r="C799" s="29">
        <v>597</v>
      </c>
      <c r="D799" s="29">
        <v>408</v>
      </c>
    </row>
    <row r="800" spans="1:4">
      <c r="A800" s="27" t="s">
        <v>845</v>
      </c>
      <c r="B800" s="29" t="s">
        <v>1879</v>
      </c>
      <c r="C800" s="29">
        <v>520</v>
      </c>
      <c r="D800" s="29">
        <v>300</v>
      </c>
    </row>
    <row r="801" spans="1:4">
      <c r="A801" s="27" t="s">
        <v>846</v>
      </c>
      <c r="B801" s="29" t="s">
        <v>1879</v>
      </c>
      <c r="C801" s="29">
        <v>327</v>
      </c>
      <c r="D801" s="29">
        <v>282</v>
      </c>
    </row>
    <row r="802" spans="1:4">
      <c r="A802" s="27" t="s">
        <v>847</v>
      </c>
      <c r="B802" s="29" t="s">
        <v>1879</v>
      </c>
      <c r="C802" s="29">
        <v>454</v>
      </c>
      <c r="D802" s="29">
        <v>398</v>
      </c>
    </row>
    <row r="803" spans="1:4">
      <c r="A803" s="27" t="s">
        <v>848</v>
      </c>
      <c r="B803" s="29" t="s">
        <v>1879</v>
      </c>
      <c r="C803" s="29">
        <v>378</v>
      </c>
      <c r="D803" s="29">
        <v>209</v>
      </c>
    </row>
    <row r="804" spans="1:4">
      <c r="A804" s="27" t="s">
        <v>849</v>
      </c>
      <c r="B804" s="29" t="s">
        <v>1879</v>
      </c>
      <c r="C804" s="29">
        <v>356</v>
      </c>
      <c r="D804" s="29">
        <v>312</v>
      </c>
    </row>
    <row r="805" spans="1:4">
      <c r="A805" s="27" t="s">
        <v>850</v>
      </c>
      <c r="B805" s="29" t="s">
        <v>1879</v>
      </c>
      <c r="C805" s="29">
        <v>415</v>
      </c>
      <c r="D805" s="29">
        <v>363</v>
      </c>
    </row>
    <row r="806" spans="1:4">
      <c r="A806" s="27" t="s">
        <v>851</v>
      </c>
      <c r="B806" s="29" t="s">
        <v>1879</v>
      </c>
      <c r="C806" s="29">
        <v>369</v>
      </c>
      <c r="D806" s="29">
        <v>351</v>
      </c>
    </row>
    <row r="807" spans="1:4">
      <c r="A807" s="27" t="s">
        <v>852</v>
      </c>
      <c r="B807" s="29" t="s">
        <v>1879</v>
      </c>
      <c r="C807" s="29">
        <v>128</v>
      </c>
      <c r="D807" s="29">
        <v>127</v>
      </c>
    </row>
    <row r="808" spans="1:4">
      <c r="A808" s="27" t="s">
        <v>853</v>
      </c>
      <c r="B808" s="29" t="s">
        <v>1879</v>
      </c>
      <c r="C808" s="29">
        <v>149</v>
      </c>
      <c r="D808" s="29">
        <v>146</v>
      </c>
    </row>
    <row r="809" spans="1:4">
      <c r="A809" s="27" t="s">
        <v>854</v>
      </c>
      <c r="B809" s="29" t="s">
        <v>1879</v>
      </c>
      <c r="C809" s="29">
        <v>162</v>
      </c>
      <c r="D809" s="29">
        <v>154</v>
      </c>
    </row>
    <row r="810" spans="1:4">
      <c r="A810" s="27" t="s">
        <v>855</v>
      </c>
      <c r="B810" s="29" t="s">
        <v>1879</v>
      </c>
      <c r="C810" s="29">
        <v>409</v>
      </c>
      <c r="D810" s="29">
        <v>336</v>
      </c>
    </row>
    <row r="811" spans="1:4">
      <c r="A811" s="27" t="s">
        <v>856</v>
      </c>
      <c r="B811" s="29" t="s">
        <v>1879</v>
      </c>
      <c r="C811" s="29">
        <v>963</v>
      </c>
      <c r="D811" s="29">
        <v>277</v>
      </c>
    </row>
    <row r="812" spans="1:4">
      <c r="A812" s="27" t="s">
        <v>857</v>
      </c>
      <c r="B812" s="29" t="s">
        <v>1879</v>
      </c>
      <c r="C812" s="29">
        <v>1254</v>
      </c>
      <c r="D812" s="29">
        <v>469</v>
      </c>
    </row>
    <row r="813" spans="1:4">
      <c r="A813" s="27" t="s">
        <v>858</v>
      </c>
      <c r="B813" s="29" t="s">
        <v>1879</v>
      </c>
      <c r="C813" s="29">
        <v>540</v>
      </c>
      <c r="D813" s="29">
        <v>426</v>
      </c>
    </row>
    <row r="814" spans="1:4">
      <c r="A814" s="27" t="s">
        <v>859</v>
      </c>
      <c r="B814" s="29" t="s">
        <v>1879</v>
      </c>
      <c r="C814" s="29">
        <v>316</v>
      </c>
      <c r="D814" s="29">
        <v>242</v>
      </c>
    </row>
    <row r="815" spans="1:4">
      <c r="A815" s="27" t="s">
        <v>860</v>
      </c>
      <c r="B815" s="29" t="s">
        <v>1879</v>
      </c>
      <c r="C815" s="29">
        <v>163</v>
      </c>
      <c r="D815" s="29">
        <v>156</v>
      </c>
    </row>
    <row r="816" spans="1:4">
      <c r="A816" s="27" t="s">
        <v>861</v>
      </c>
      <c r="B816" s="29" t="s">
        <v>1879</v>
      </c>
      <c r="C816" s="29">
        <v>391</v>
      </c>
      <c r="D816" s="29">
        <v>290</v>
      </c>
    </row>
    <row r="817" spans="1:4">
      <c r="A817" s="27" t="s">
        <v>862</v>
      </c>
      <c r="B817" s="29" t="s">
        <v>1879</v>
      </c>
      <c r="C817" s="29">
        <v>373</v>
      </c>
      <c r="D817" s="29">
        <v>305</v>
      </c>
    </row>
    <row r="818" spans="1:4">
      <c r="A818" s="27" t="s">
        <v>863</v>
      </c>
      <c r="B818" s="29" t="s">
        <v>1879</v>
      </c>
      <c r="C818" s="29">
        <v>351</v>
      </c>
      <c r="D818" s="29">
        <v>222</v>
      </c>
    </row>
    <row r="819" spans="1:4">
      <c r="A819" s="27" t="s">
        <v>864</v>
      </c>
      <c r="B819" s="29" t="s">
        <v>1879</v>
      </c>
      <c r="C819" s="29">
        <v>532</v>
      </c>
      <c r="D819" s="29">
        <v>383</v>
      </c>
    </row>
    <row r="820" spans="1:4">
      <c r="A820" s="27" t="s">
        <v>865</v>
      </c>
      <c r="B820" s="29" t="s">
        <v>1879</v>
      </c>
      <c r="C820" s="29">
        <v>465</v>
      </c>
      <c r="D820" s="29">
        <v>390</v>
      </c>
    </row>
    <row r="821" spans="1:4">
      <c r="A821" s="27" t="s">
        <v>866</v>
      </c>
      <c r="B821" s="29" t="s">
        <v>1879</v>
      </c>
      <c r="C821" s="29">
        <v>207</v>
      </c>
      <c r="D821" s="29">
        <v>198</v>
      </c>
    </row>
    <row r="822" spans="1:4">
      <c r="A822" s="27" t="s">
        <v>867</v>
      </c>
      <c r="B822" s="29" t="s">
        <v>1879</v>
      </c>
      <c r="C822" s="29">
        <v>140</v>
      </c>
      <c r="D822" s="29">
        <v>131</v>
      </c>
    </row>
    <row r="823" spans="1:4">
      <c r="A823" s="27" t="s">
        <v>868</v>
      </c>
      <c r="B823" s="29" t="s">
        <v>1879</v>
      </c>
      <c r="C823" s="29">
        <v>379</v>
      </c>
      <c r="D823" s="29">
        <v>302</v>
      </c>
    </row>
    <row r="824" spans="1:4">
      <c r="A824" s="27" t="s">
        <v>869</v>
      </c>
      <c r="B824" s="29" t="s">
        <v>1879</v>
      </c>
      <c r="C824" s="29">
        <v>412</v>
      </c>
      <c r="D824" s="29">
        <v>262</v>
      </c>
    </row>
    <row r="825" spans="1:4">
      <c r="A825" s="27" t="s">
        <v>870</v>
      </c>
      <c r="B825" s="29" t="s">
        <v>1879</v>
      </c>
      <c r="C825" s="29">
        <v>375</v>
      </c>
      <c r="D825" s="29">
        <v>212</v>
      </c>
    </row>
    <row r="826" spans="1:4">
      <c r="A826" s="27" t="s">
        <v>871</v>
      </c>
      <c r="B826" s="29" t="s">
        <v>1879</v>
      </c>
      <c r="C826" s="29">
        <v>354</v>
      </c>
      <c r="D826" s="29">
        <v>319</v>
      </c>
    </row>
    <row r="827" spans="1:4">
      <c r="A827" s="27" t="s">
        <v>872</v>
      </c>
      <c r="B827" s="29" t="s">
        <v>1879</v>
      </c>
      <c r="C827" s="29">
        <v>311</v>
      </c>
      <c r="D827" s="29">
        <v>205</v>
      </c>
    </row>
    <row r="828" spans="1:4">
      <c r="A828" s="27" t="s">
        <v>873</v>
      </c>
      <c r="B828" s="29" t="s">
        <v>1879</v>
      </c>
      <c r="C828" s="29">
        <v>216</v>
      </c>
      <c r="D828" s="29">
        <v>191</v>
      </c>
    </row>
    <row r="829" spans="1:4">
      <c r="A829" s="27" t="s">
        <v>874</v>
      </c>
      <c r="B829" s="29" t="s">
        <v>1879</v>
      </c>
      <c r="C829" s="29">
        <v>269</v>
      </c>
      <c r="D829" s="29">
        <v>135</v>
      </c>
    </row>
    <row r="830" spans="1:4">
      <c r="A830" s="27" t="s">
        <v>875</v>
      </c>
      <c r="B830" s="29" t="s">
        <v>1879</v>
      </c>
      <c r="C830" s="29">
        <v>319</v>
      </c>
      <c r="D830" s="29">
        <v>174</v>
      </c>
    </row>
    <row r="831" spans="1:4">
      <c r="A831" s="27" t="s">
        <v>876</v>
      </c>
      <c r="B831" s="29" t="s">
        <v>1879</v>
      </c>
      <c r="C831" s="29">
        <v>294</v>
      </c>
      <c r="D831" s="29">
        <v>232</v>
      </c>
    </row>
    <row r="832" spans="1:4">
      <c r="A832" s="27" t="s">
        <v>877</v>
      </c>
      <c r="B832" s="29" t="s">
        <v>1879</v>
      </c>
      <c r="C832" s="29">
        <v>340</v>
      </c>
      <c r="D832" s="29">
        <v>299</v>
      </c>
    </row>
    <row r="833" spans="1:4">
      <c r="A833" s="27" t="s">
        <v>878</v>
      </c>
      <c r="B833" s="29" t="s">
        <v>1879</v>
      </c>
      <c r="C833" s="29">
        <v>703</v>
      </c>
      <c r="D833" s="29">
        <v>411</v>
      </c>
    </row>
    <row r="834" spans="1:4">
      <c r="A834" s="27" t="s">
        <v>879</v>
      </c>
      <c r="B834" s="29" t="s">
        <v>1879</v>
      </c>
      <c r="C834" s="29">
        <v>654</v>
      </c>
      <c r="D834" s="29">
        <v>232</v>
      </c>
    </row>
    <row r="835" spans="1:4">
      <c r="A835" s="27" t="s">
        <v>880</v>
      </c>
      <c r="B835" s="29" t="s">
        <v>1879</v>
      </c>
      <c r="C835" s="29">
        <v>267</v>
      </c>
      <c r="D835" s="29">
        <v>218</v>
      </c>
    </row>
    <row r="836" spans="1:4">
      <c r="A836" s="27" t="s">
        <v>881</v>
      </c>
      <c r="B836" s="29" t="s">
        <v>1879</v>
      </c>
      <c r="C836" s="29">
        <v>211</v>
      </c>
      <c r="D836" s="29">
        <v>142</v>
      </c>
    </row>
    <row r="837" spans="1:4">
      <c r="A837" s="27" t="s">
        <v>882</v>
      </c>
      <c r="B837" s="29" t="s">
        <v>1879</v>
      </c>
      <c r="C837" s="29">
        <v>307</v>
      </c>
      <c r="D837" s="29">
        <v>249</v>
      </c>
    </row>
    <row r="838" spans="1:4">
      <c r="A838" s="27" t="s">
        <v>883</v>
      </c>
      <c r="B838" s="29" t="s">
        <v>1879</v>
      </c>
      <c r="C838" s="29">
        <v>426</v>
      </c>
      <c r="D838" s="29">
        <v>341</v>
      </c>
    </row>
    <row r="839" spans="1:4">
      <c r="A839" s="27" t="s">
        <v>884</v>
      </c>
      <c r="B839" s="29" t="s">
        <v>1879</v>
      </c>
      <c r="C839" s="29">
        <v>317</v>
      </c>
      <c r="D839" s="29">
        <v>220</v>
      </c>
    </row>
    <row r="840" spans="1:4">
      <c r="A840" s="27" t="s">
        <v>885</v>
      </c>
      <c r="B840" s="29" t="s">
        <v>1879</v>
      </c>
      <c r="C840" s="29">
        <v>344</v>
      </c>
      <c r="D840" s="29">
        <v>224</v>
      </c>
    </row>
    <row r="841" spans="1:4">
      <c r="A841" s="27" t="s">
        <v>886</v>
      </c>
      <c r="B841" s="29" t="s">
        <v>1879</v>
      </c>
      <c r="C841" s="29">
        <v>353</v>
      </c>
      <c r="D841" s="29">
        <v>240</v>
      </c>
    </row>
    <row r="842" spans="1:4">
      <c r="A842" s="27" t="s">
        <v>887</v>
      </c>
      <c r="B842" s="29" t="s">
        <v>1879</v>
      </c>
      <c r="C842" s="29">
        <v>289</v>
      </c>
      <c r="D842" s="29">
        <v>166</v>
      </c>
    </row>
    <row r="843" spans="1:4">
      <c r="A843" s="27" t="s">
        <v>888</v>
      </c>
      <c r="B843" s="29" t="s">
        <v>1879</v>
      </c>
      <c r="C843" s="29">
        <v>148</v>
      </c>
      <c r="D843" s="29">
        <v>130</v>
      </c>
    </row>
    <row r="844" spans="1:4">
      <c r="A844" s="27" t="s">
        <v>889</v>
      </c>
      <c r="B844" s="29" t="s">
        <v>1879</v>
      </c>
      <c r="C844" s="29">
        <v>437</v>
      </c>
      <c r="D844" s="29">
        <v>263</v>
      </c>
    </row>
    <row r="845" spans="1:4">
      <c r="A845" s="27" t="s">
        <v>890</v>
      </c>
      <c r="B845" s="29" t="s">
        <v>1879</v>
      </c>
      <c r="C845" s="29">
        <v>353</v>
      </c>
      <c r="D845" s="29">
        <v>180</v>
      </c>
    </row>
    <row r="846" spans="1:4">
      <c r="A846" s="27" t="s">
        <v>891</v>
      </c>
      <c r="B846" s="29" t="s">
        <v>1879</v>
      </c>
      <c r="C846" s="29">
        <v>370</v>
      </c>
      <c r="D846" s="29">
        <v>247</v>
      </c>
    </row>
    <row r="847" spans="1:4">
      <c r="A847" s="27" t="s">
        <v>892</v>
      </c>
      <c r="B847" s="29" t="s">
        <v>1879</v>
      </c>
      <c r="C847" s="29">
        <v>345</v>
      </c>
      <c r="D847" s="29">
        <v>217</v>
      </c>
    </row>
    <row r="848" spans="1:4">
      <c r="A848" s="27" t="s">
        <v>893</v>
      </c>
      <c r="B848" s="29" t="s">
        <v>1879</v>
      </c>
      <c r="C848" s="29">
        <v>361</v>
      </c>
      <c r="D848" s="29">
        <v>221</v>
      </c>
    </row>
    <row r="849" spans="1:4">
      <c r="A849" s="27" t="s">
        <v>894</v>
      </c>
      <c r="B849" s="29" t="s">
        <v>1879</v>
      </c>
      <c r="C849" s="29">
        <v>214</v>
      </c>
      <c r="D849" s="29">
        <v>185</v>
      </c>
    </row>
    <row r="850" spans="1:4">
      <c r="A850" s="27" t="s">
        <v>895</v>
      </c>
      <c r="B850" s="29" t="s">
        <v>1879</v>
      </c>
      <c r="C850" s="29">
        <v>221</v>
      </c>
      <c r="D850" s="29">
        <v>159</v>
      </c>
    </row>
    <row r="851" spans="1:4">
      <c r="A851" s="27" t="s">
        <v>896</v>
      </c>
      <c r="B851" s="29" t="s">
        <v>1879</v>
      </c>
      <c r="C851" s="29">
        <v>446</v>
      </c>
      <c r="D851" s="29">
        <v>295</v>
      </c>
    </row>
    <row r="852" spans="1:4">
      <c r="A852" s="27" t="s">
        <v>897</v>
      </c>
      <c r="B852" s="29" t="s">
        <v>1879</v>
      </c>
      <c r="C852" s="29">
        <v>354</v>
      </c>
      <c r="D852" s="29">
        <v>230</v>
      </c>
    </row>
    <row r="853" spans="1:4">
      <c r="A853" s="27" t="s">
        <v>898</v>
      </c>
      <c r="B853" s="29" t="s">
        <v>1879</v>
      </c>
      <c r="C853" s="29">
        <v>240</v>
      </c>
      <c r="D853" s="29">
        <v>177</v>
      </c>
    </row>
    <row r="854" spans="1:4">
      <c r="A854" s="27" t="s">
        <v>899</v>
      </c>
      <c r="B854" s="29" t="s">
        <v>1879</v>
      </c>
      <c r="C854" s="29">
        <v>363</v>
      </c>
      <c r="D854" s="29">
        <v>260</v>
      </c>
    </row>
    <row r="855" spans="1:4">
      <c r="A855" s="27" t="s">
        <v>900</v>
      </c>
      <c r="B855" s="29" t="s">
        <v>1879</v>
      </c>
      <c r="C855" s="29">
        <v>374</v>
      </c>
      <c r="D855" s="29">
        <v>297</v>
      </c>
    </row>
    <row r="856" spans="1:4">
      <c r="A856" s="27" t="s">
        <v>901</v>
      </c>
      <c r="B856" s="29" t="s">
        <v>1879</v>
      </c>
      <c r="C856" s="29">
        <v>161</v>
      </c>
      <c r="D856" s="29">
        <v>136</v>
      </c>
    </row>
    <row r="857" spans="1:4">
      <c r="A857" s="27" t="s">
        <v>902</v>
      </c>
      <c r="B857" s="29" t="s">
        <v>1879</v>
      </c>
      <c r="C857" s="29">
        <v>144</v>
      </c>
      <c r="D857" s="29">
        <v>140</v>
      </c>
    </row>
    <row r="858" spans="1:4">
      <c r="A858" s="27" t="s">
        <v>903</v>
      </c>
      <c r="B858" s="29" t="s">
        <v>1879</v>
      </c>
      <c r="C858" s="29">
        <v>361</v>
      </c>
      <c r="D858" s="29">
        <v>276</v>
      </c>
    </row>
    <row r="859" spans="1:4">
      <c r="A859" s="27" t="s">
        <v>904</v>
      </c>
      <c r="B859" s="29" t="s">
        <v>1879</v>
      </c>
      <c r="C859" s="29">
        <v>306</v>
      </c>
      <c r="D859" s="29">
        <v>237</v>
      </c>
    </row>
    <row r="860" spans="1:4">
      <c r="A860" s="27" t="s">
        <v>905</v>
      </c>
      <c r="B860" s="29" t="s">
        <v>1879</v>
      </c>
      <c r="C860" s="29">
        <v>394</v>
      </c>
      <c r="D860" s="29">
        <v>291</v>
      </c>
    </row>
    <row r="861" spans="1:4">
      <c r="A861" s="27" t="s">
        <v>906</v>
      </c>
      <c r="B861" s="29" t="s">
        <v>1879</v>
      </c>
      <c r="C861" s="29">
        <v>341</v>
      </c>
      <c r="D861" s="29">
        <v>257</v>
      </c>
    </row>
    <row r="862" spans="1:4">
      <c r="A862" s="27" t="s">
        <v>907</v>
      </c>
      <c r="B862" s="29" t="s">
        <v>1879</v>
      </c>
      <c r="C862" s="29">
        <v>338</v>
      </c>
      <c r="D862" s="29">
        <v>246</v>
      </c>
    </row>
    <row r="863" spans="1:4">
      <c r="A863" s="27" t="s">
        <v>908</v>
      </c>
      <c r="B863" s="29" t="s">
        <v>1879</v>
      </c>
      <c r="C863" s="29">
        <v>121</v>
      </c>
      <c r="D863" s="29">
        <v>118</v>
      </c>
    </row>
    <row r="864" spans="1:4">
      <c r="A864" s="27" t="s">
        <v>909</v>
      </c>
      <c r="B864" s="29" t="s">
        <v>1879</v>
      </c>
      <c r="C864" s="29">
        <v>82</v>
      </c>
      <c r="D864" s="29">
        <v>80</v>
      </c>
    </row>
    <row r="865" spans="1:4">
      <c r="A865" s="27" t="s">
        <v>910</v>
      </c>
      <c r="B865" s="29" t="s">
        <v>1879</v>
      </c>
      <c r="C865" s="29">
        <v>327</v>
      </c>
      <c r="D865" s="29">
        <v>235</v>
      </c>
    </row>
    <row r="866" spans="1:4">
      <c r="A866" s="27" t="s">
        <v>911</v>
      </c>
      <c r="B866" s="29" t="s">
        <v>1879</v>
      </c>
      <c r="C866" s="29">
        <v>371</v>
      </c>
      <c r="D866" s="29">
        <v>251</v>
      </c>
    </row>
    <row r="867" spans="1:4">
      <c r="A867" s="27" t="s">
        <v>912</v>
      </c>
      <c r="B867" s="29" t="s">
        <v>1879</v>
      </c>
      <c r="C867" s="29">
        <v>375</v>
      </c>
      <c r="D867" s="29">
        <v>246</v>
      </c>
    </row>
    <row r="868" spans="1:4">
      <c r="A868" s="27" t="s">
        <v>913</v>
      </c>
      <c r="B868" s="29" t="s">
        <v>1879</v>
      </c>
      <c r="C868" s="29">
        <v>299</v>
      </c>
      <c r="D868" s="29">
        <v>180</v>
      </c>
    </row>
    <row r="869" spans="1:4">
      <c r="A869" s="27" t="s">
        <v>914</v>
      </c>
      <c r="B869" s="29" t="s">
        <v>1879</v>
      </c>
      <c r="C869" s="29">
        <v>268</v>
      </c>
      <c r="D869" s="29">
        <v>191</v>
      </c>
    </row>
    <row r="870" spans="1:4">
      <c r="A870" s="27" t="s">
        <v>915</v>
      </c>
      <c r="B870" s="29" t="s">
        <v>1879</v>
      </c>
      <c r="C870" s="29">
        <v>165</v>
      </c>
      <c r="D870" s="29">
        <v>154</v>
      </c>
    </row>
    <row r="871" spans="1:4">
      <c r="A871" s="27" t="s">
        <v>916</v>
      </c>
      <c r="B871" s="29" t="s">
        <v>1879</v>
      </c>
      <c r="C871" s="29">
        <v>145</v>
      </c>
      <c r="D871" s="29">
        <v>138</v>
      </c>
    </row>
    <row r="872" spans="1:4">
      <c r="A872" s="27" t="s">
        <v>917</v>
      </c>
      <c r="B872" s="29" t="s">
        <v>1879</v>
      </c>
      <c r="C872" s="29">
        <v>865</v>
      </c>
      <c r="D872" s="29">
        <v>464</v>
      </c>
    </row>
    <row r="873" spans="1:4">
      <c r="A873" s="27" t="s">
        <v>918</v>
      </c>
      <c r="B873" s="29" t="s">
        <v>1879</v>
      </c>
      <c r="C873" s="29">
        <v>415</v>
      </c>
      <c r="D873" s="29">
        <v>357</v>
      </c>
    </row>
    <row r="874" spans="1:4">
      <c r="A874" s="27" t="s">
        <v>919</v>
      </c>
      <c r="B874" s="29" t="s">
        <v>1879</v>
      </c>
      <c r="C874" s="29">
        <v>350</v>
      </c>
      <c r="D874" s="29">
        <v>210</v>
      </c>
    </row>
    <row r="875" spans="1:4">
      <c r="A875" s="27" t="s">
        <v>920</v>
      </c>
      <c r="B875" s="29" t="s">
        <v>1879</v>
      </c>
      <c r="C875" s="29">
        <v>296</v>
      </c>
      <c r="D875" s="29">
        <v>239</v>
      </c>
    </row>
    <row r="876" spans="1:4">
      <c r="A876" s="27" t="s">
        <v>921</v>
      </c>
      <c r="B876" s="29" t="s">
        <v>1879</v>
      </c>
      <c r="C876" s="29">
        <v>321</v>
      </c>
      <c r="D876" s="29">
        <v>262</v>
      </c>
    </row>
    <row r="877" spans="1:4">
      <c r="A877" s="27" t="s">
        <v>922</v>
      </c>
      <c r="B877" s="29" t="s">
        <v>1879</v>
      </c>
      <c r="C877" s="29">
        <v>129</v>
      </c>
      <c r="D877" s="29">
        <v>122</v>
      </c>
    </row>
    <row r="878" spans="1:4">
      <c r="A878" s="27" t="s">
        <v>923</v>
      </c>
      <c r="B878" s="29" t="s">
        <v>1879</v>
      </c>
      <c r="C878" s="29">
        <v>136</v>
      </c>
      <c r="D878" s="29">
        <v>133</v>
      </c>
    </row>
    <row r="879" spans="1:4">
      <c r="A879" s="27" t="s">
        <v>924</v>
      </c>
      <c r="B879" s="29" t="s">
        <v>1879</v>
      </c>
      <c r="C879" s="29">
        <v>551</v>
      </c>
      <c r="D879" s="29">
        <v>257</v>
      </c>
    </row>
    <row r="880" spans="1:4">
      <c r="A880" s="27" t="s">
        <v>925</v>
      </c>
      <c r="B880" s="29" t="s">
        <v>1879</v>
      </c>
      <c r="C880" s="29">
        <v>367</v>
      </c>
      <c r="D880" s="29">
        <v>259</v>
      </c>
    </row>
    <row r="881" spans="1:4">
      <c r="A881" s="27" t="s">
        <v>926</v>
      </c>
      <c r="B881" s="29" t="s">
        <v>1879</v>
      </c>
      <c r="C881" s="29">
        <v>529</v>
      </c>
      <c r="D881" s="29">
        <v>195</v>
      </c>
    </row>
    <row r="882" spans="1:4">
      <c r="A882" s="27" t="s">
        <v>927</v>
      </c>
      <c r="B882" s="29" t="s">
        <v>1879</v>
      </c>
      <c r="C882" s="29">
        <v>432</v>
      </c>
      <c r="D882" s="29">
        <v>229</v>
      </c>
    </row>
    <row r="883" spans="1:4">
      <c r="A883" s="27" t="s">
        <v>928</v>
      </c>
      <c r="B883" s="29" t="s">
        <v>1879</v>
      </c>
      <c r="C883" s="29">
        <v>521</v>
      </c>
      <c r="D883" s="29">
        <v>374</v>
      </c>
    </row>
    <row r="884" spans="1:4">
      <c r="A884" s="27" t="s">
        <v>929</v>
      </c>
      <c r="B884" s="29" t="s">
        <v>1879</v>
      </c>
      <c r="C884" s="29">
        <v>253</v>
      </c>
      <c r="D884" s="29">
        <v>213</v>
      </c>
    </row>
    <row r="885" spans="1:4">
      <c r="A885" s="27" t="s">
        <v>930</v>
      </c>
      <c r="B885" s="29" t="s">
        <v>1879</v>
      </c>
      <c r="C885" s="29">
        <v>106</v>
      </c>
      <c r="D885" s="29">
        <v>106</v>
      </c>
    </row>
    <row r="886" spans="1:4">
      <c r="A886" s="27" t="s">
        <v>931</v>
      </c>
      <c r="B886" s="29" t="s">
        <v>1879</v>
      </c>
      <c r="C886" s="29">
        <v>392</v>
      </c>
      <c r="D886" s="29">
        <v>320</v>
      </c>
    </row>
    <row r="887" spans="1:4">
      <c r="A887" s="27" t="s">
        <v>932</v>
      </c>
      <c r="B887" s="29" t="s">
        <v>1879</v>
      </c>
      <c r="C887" s="29">
        <v>374</v>
      </c>
      <c r="D887" s="29">
        <v>239</v>
      </c>
    </row>
    <row r="888" spans="1:4">
      <c r="A888" s="27" t="s">
        <v>933</v>
      </c>
      <c r="B888" s="29" t="s">
        <v>1879</v>
      </c>
      <c r="C888" s="29">
        <v>401</v>
      </c>
      <c r="D888" s="29">
        <v>372</v>
      </c>
    </row>
    <row r="889" spans="1:4">
      <c r="A889" s="27" t="s">
        <v>934</v>
      </c>
      <c r="B889" s="29" t="s">
        <v>1879</v>
      </c>
      <c r="C889" s="29">
        <v>376</v>
      </c>
      <c r="D889" s="29">
        <v>302</v>
      </c>
    </row>
    <row r="890" spans="1:4">
      <c r="A890" s="27" t="s">
        <v>935</v>
      </c>
      <c r="B890" s="29" t="s">
        <v>1879</v>
      </c>
      <c r="C890" s="29">
        <v>318</v>
      </c>
      <c r="D890" s="29">
        <v>297</v>
      </c>
    </row>
    <row r="891" spans="1:4">
      <c r="A891" s="27" t="s">
        <v>936</v>
      </c>
      <c r="B891" s="29" t="s">
        <v>1879</v>
      </c>
      <c r="C891" s="29">
        <v>233</v>
      </c>
      <c r="D891" s="29">
        <v>201</v>
      </c>
    </row>
    <row r="892" spans="1:4">
      <c r="A892" s="27" t="s">
        <v>937</v>
      </c>
      <c r="B892" s="29" t="s">
        <v>1879</v>
      </c>
      <c r="C892" s="29">
        <v>168</v>
      </c>
      <c r="D892" s="29">
        <v>160</v>
      </c>
    </row>
    <row r="893" spans="1:4">
      <c r="A893" s="27" t="s">
        <v>938</v>
      </c>
      <c r="B893" s="29" t="s">
        <v>1879</v>
      </c>
      <c r="C893" s="29">
        <v>632</v>
      </c>
      <c r="D893" s="29">
        <v>450</v>
      </c>
    </row>
    <row r="894" spans="1:4">
      <c r="A894" s="27" t="s">
        <v>939</v>
      </c>
      <c r="B894" s="29" t="s">
        <v>1879</v>
      </c>
      <c r="C894" s="29">
        <v>935</v>
      </c>
      <c r="D894" s="29">
        <v>459</v>
      </c>
    </row>
    <row r="895" spans="1:4">
      <c r="A895" s="27" t="s">
        <v>940</v>
      </c>
      <c r="B895" s="29" t="s">
        <v>1879</v>
      </c>
      <c r="C895" s="29">
        <v>386</v>
      </c>
      <c r="D895" s="29">
        <v>286</v>
      </c>
    </row>
    <row r="896" spans="1:4">
      <c r="A896" s="27" t="s">
        <v>941</v>
      </c>
      <c r="B896" s="29" t="s">
        <v>1879</v>
      </c>
      <c r="C896" s="29">
        <v>340</v>
      </c>
      <c r="D896" s="29">
        <v>308</v>
      </c>
    </row>
    <row r="897" spans="1:4">
      <c r="A897" s="27" t="s">
        <v>942</v>
      </c>
      <c r="B897" s="29" t="s">
        <v>1879</v>
      </c>
      <c r="C897" s="29">
        <v>453</v>
      </c>
      <c r="D897" s="29">
        <v>330</v>
      </c>
    </row>
    <row r="898" spans="1:4">
      <c r="A898" s="27" t="s">
        <v>943</v>
      </c>
      <c r="B898" s="29" t="s">
        <v>1879</v>
      </c>
      <c r="C898" s="29">
        <v>303</v>
      </c>
      <c r="D898" s="29">
        <v>220</v>
      </c>
    </row>
    <row r="899" spans="1:4">
      <c r="A899" s="27" t="s">
        <v>944</v>
      </c>
      <c r="B899" s="29" t="s">
        <v>1879</v>
      </c>
      <c r="C899" s="29">
        <v>163</v>
      </c>
      <c r="D899" s="29">
        <v>153</v>
      </c>
    </row>
    <row r="900" spans="1:4">
      <c r="A900" s="27" t="s">
        <v>945</v>
      </c>
      <c r="B900" s="29" t="s">
        <v>1879</v>
      </c>
      <c r="C900" s="29">
        <v>165</v>
      </c>
      <c r="D900" s="29">
        <v>154</v>
      </c>
    </row>
    <row r="901" spans="1:4">
      <c r="A901" s="27" t="s">
        <v>946</v>
      </c>
      <c r="B901" s="29" t="s">
        <v>1879</v>
      </c>
      <c r="C901" s="29">
        <v>455</v>
      </c>
      <c r="D901" s="29">
        <v>220</v>
      </c>
    </row>
    <row r="902" spans="1:4">
      <c r="A902" s="27" t="s">
        <v>947</v>
      </c>
      <c r="B902" s="29" t="s">
        <v>1879</v>
      </c>
      <c r="C902" s="29">
        <v>386</v>
      </c>
      <c r="D902" s="29">
        <v>184</v>
      </c>
    </row>
    <row r="903" spans="1:4">
      <c r="A903" s="27" t="s">
        <v>948</v>
      </c>
      <c r="B903" s="29" t="s">
        <v>1879</v>
      </c>
      <c r="C903" s="29">
        <v>404</v>
      </c>
      <c r="D903" s="29">
        <v>286</v>
      </c>
    </row>
    <row r="904" spans="1:4">
      <c r="A904" s="27" t="s">
        <v>949</v>
      </c>
      <c r="B904" s="29" t="s">
        <v>1879</v>
      </c>
      <c r="C904" s="29">
        <v>574</v>
      </c>
      <c r="D904" s="29">
        <v>419</v>
      </c>
    </row>
    <row r="905" spans="1:4">
      <c r="A905" s="27" t="s">
        <v>950</v>
      </c>
      <c r="B905" s="29" t="s">
        <v>1879</v>
      </c>
      <c r="C905" s="29">
        <v>225</v>
      </c>
      <c r="D905" s="29">
        <v>152</v>
      </c>
    </row>
    <row r="906" spans="1:4">
      <c r="A906" s="27" t="s">
        <v>951</v>
      </c>
      <c r="B906" s="29" t="s">
        <v>1879</v>
      </c>
      <c r="C906" s="29">
        <v>118</v>
      </c>
      <c r="D906" s="29">
        <v>117</v>
      </c>
    </row>
    <row r="907" spans="1:4">
      <c r="A907" s="27" t="s">
        <v>952</v>
      </c>
      <c r="B907" s="29" t="s">
        <v>1879</v>
      </c>
      <c r="C907" s="29">
        <v>429</v>
      </c>
      <c r="D907" s="29">
        <v>259</v>
      </c>
    </row>
    <row r="908" spans="1:4">
      <c r="A908" s="27" t="s">
        <v>953</v>
      </c>
      <c r="B908" s="29" t="s">
        <v>1879</v>
      </c>
      <c r="C908" s="29">
        <v>387</v>
      </c>
      <c r="D908" s="29">
        <v>244</v>
      </c>
    </row>
    <row r="909" spans="1:4">
      <c r="A909" s="27" t="s">
        <v>954</v>
      </c>
      <c r="B909" s="29" t="s">
        <v>1879</v>
      </c>
      <c r="C909" s="29">
        <v>481</v>
      </c>
      <c r="D909" s="29">
        <v>304</v>
      </c>
    </row>
    <row r="910" spans="1:4">
      <c r="A910" s="27" t="s">
        <v>955</v>
      </c>
      <c r="B910" s="29" t="s">
        <v>1879</v>
      </c>
      <c r="C910" s="29">
        <v>577</v>
      </c>
      <c r="D910" s="29">
        <v>348</v>
      </c>
    </row>
    <row r="911" spans="1:4">
      <c r="A911" s="27" t="s">
        <v>956</v>
      </c>
      <c r="B911" s="29" t="s">
        <v>1879</v>
      </c>
      <c r="C911" s="29">
        <v>474</v>
      </c>
      <c r="D911" s="29">
        <v>228</v>
      </c>
    </row>
    <row r="912" spans="1:4">
      <c r="A912" s="27" t="s">
        <v>957</v>
      </c>
      <c r="B912" s="29" t="s">
        <v>1879</v>
      </c>
      <c r="C912" s="29">
        <v>250</v>
      </c>
      <c r="D912" s="29">
        <v>188</v>
      </c>
    </row>
    <row r="913" spans="1:4">
      <c r="A913" s="27" t="s">
        <v>958</v>
      </c>
      <c r="B913" s="29" t="s">
        <v>1879</v>
      </c>
      <c r="C913" s="29">
        <v>176</v>
      </c>
      <c r="D913" s="29">
        <v>162</v>
      </c>
    </row>
    <row r="914" spans="1:4">
      <c r="A914" s="27" t="s">
        <v>959</v>
      </c>
      <c r="B914" s="29" t="s">
        <v>1879</v>
      </c>
      <c r="C914" s="29">
        <v>463</v>
      </c>
      <c r="D914" s="29">
        <v>243</v>
      </c>
    </row>
    <row r="915" spans="1:4">
      <c r="A915" s="27" t="s">
        <v>960</v>
      </c>
      <c r="B915" s="29" t="s">
        <v>1879</v>
      </c>
      <c r="C915" s="29">
        <v>386</v>
      </c>
      <c r="D915" s="29">
        <v>286</v>
      </c>
    </row>
    <row r="916" spans="1:4">
      <c r="A916" s="27" t="s">
        <v>961</v>
      </c>
      <c r="B916" s="29" t="s">
        <v>1879</v>
      </c>
      <c r="C916" s="29">
        <v>480</v>
      </c>
      <c r="D916" s="29">
        <v>181</v>
      </c>
    </row>
    <row r="917" spans="1:4">
      <c r="A917" s="27" t="s">
        <v>962</v>
      </c>
      <c r="B917" s="29" t="s">
        <v>1879</v>
      </c>
      <c r="C917" s="29">
        <v>354</v>
      </c>
      <c r="D917" s="29">
        <v>270</v>
      </c>
    </row>
    <row r="918" spans="1:4">
      <c r="A918" s="27" t="s">
        <v>963</v>
      </c>
      <c r="B918" s="29" t="s">
        <v>1879</v>
      </c>
      <c r="C918" s="29">
        <v>332</v>
      </c>
      <c r="D918" s="29">
        <v>215</v>
      </c>
    </row>
    <row r="919" spans="1:4">
      <c r="A919" s="27" t="s">
        <v>964</v>
      </c>
      <c r="B919" s="29" t="s">
        <v>1879</v>
      </c>
      <c r="C919" s="29">
        <v>144</v>
      </c>
      <c r="D919" s="29">
        <v>116</v>
      </c>
    </row>
    <row r="920" spans="1:4">
      <c r="A920" s="27" t="s">
        <v>965</v>
      </c>
      <c r="B920" s="29"/>
      <c r="C920" s="29"/>
      <c r="D920" s="29"/>
    </row>
    <row r="921" spans="1:4">
      <c r="A921" s="27" t="s">
        <v>966</v>
      </c>
      <c r="B921" s="29"/>
      <c r="C921" s="29"/>
      <c r="D921" s="29"/>
    </row>
    <row r="922" spans="1:4">
      <c r="A922" s="27" t="s">
        <v>967</v>
      </c>
      <c r="B922" s="29"/>
      <c r="C922" s="29"/>
      <c r="D922" s="29"/>
    </row>
    <row r="923" spans="1:4">
      <c r="A923" s="27" t="s">
        <v>968</v>
      </c>
      <c r="B923" s="29"/>
      <c r="C923" s="29"/>
      <c r="D923" s="29"/>
    </row>
    <row r="924" spans="1:4">
      <c r="A924" s="27" t="s">
        <v>969</v>
      </c>
      <c r="B924" s="29"/>
      <c r="C924" s="29"/>
      <c r="D924" s="29"/>
    </row>
    <row r="925" spans="1:4">
      <c r="A925" s="27" t="s">
        <v>970</v>
      </c>
      <c r="B925" s="29"/>
      <c r="C925" s="29"/>
      <c r="D925" s="29"/>
    </row>
    <row r="926" spans="1:4">
      <c r="A926" s="27" t="s">
        <v>971</v>
      </c>
      <c r="B926" s="29"/>
      <c r="C926" s="29"/>
      <c r="D926" s="29"/>
    </row>
    <row r="927" spans="1:4">
      <c r="A927" s="27" t="s">
        <v>972</v>
      </c>
      <c r="B927" s="29"/>
      <c r="C927" s="29"/>
      <c r="D927" s="29"/>
    </row>
    <row r="928" spans="1:4">
      <c r="A928" s="27" t="s">
        <v>973</v>
      </c>
      <c r="B928" s="29"/>
      <c r="C928" s="29"/>
      <c r="D928" s="29"/>
    </row>
    <row r="929" spans="1:4">
      <c r="A929" s="27" t="s">
        <v>974</v>
      </c>
      <c r="B929" s="29"/>
      <c r="C929" s="29"/>
      <c r="D929" s="29"/>
    </row>
    <row r="930" spans="1:4">
      <c r="A930" s="27" t="s">
        <v>975</v>
      </c>
      <c r="B930" s="29"/>
      <c r="C930" s="29"/>
      <c r="D930" s="29"/>
    </row>
    <row r="931" spans="1:4">
      <c r="A931" s="27" t="s">
        <v>976</v>
      </c>
      <c r="B931" s="29"/>
      <c r="C931" s="29"/>
      <c r="D931" s="29"/>
    </row>
    <row r="932" spans="1:4">
      <c r="A932" s="27" t="s">
        <v>977</v>
      </c>
      <c r="B932" s="29"/>
      <c r="C932" s="29"/>
      <c r="D932" s="29"/>
    </row>
    <row r="933" spans="1:4">
      <c r="A933" s="27" t="s">
        <v>978</v>
      </c>
      <c r="B933" s="29"/>
      <c r="C933" s="29"/>
      <c r="D933" s="29"/>
    </row>
    <row r="934" spans="1:4">
      <c r="A934" s="27" t="s">
        <v>979</v>
      </c>
      <c r="B934" s="29"/>
      <c r="C934" s="29"/>
      <c r="D934" s="29"/>
    </row>
    <row r="935" spans="1:4">
      <c r="A935" s="27" t="s">
        <v>980</v>
      </c>
      <c r="B935" s="29"/>
      <c r="C935" s="29"/>
      <c r="D935" s="29"/>
    </row>
    <row r="936" spans="1:4">
      <c r="A936" s="27" t="s">
        <v>981</v>
      </c>
      <c r="B936" s="29"/>
      <c r="C936" s="29"/>
      <c r="D936" s="29"/>
    </row>
    <row r="937" spans="1:4">
      <c r="A937" s="27" t="s">
        <v>982</v>
      </c>
      <c r="B937" s="29"/>
      <c r="C937" s="29"/>
      <c r="D937" s="29"/>
    </row>
    <row r="938" spans="1:4">
      <c r="A938" s="27" t="s">
        <v>983</v>
      </c>
      <c r="B938" s="29"/>
      <c r="C938" s="29"/>
      <c r="D938" s="29"/>
    </row>
    <row r="939" spans="1:4">
      <c r="A939" s="27" t="s">
        <v>984</v>
      </c>
      <c r="B939" s="29"/>
      <c r="C939" s="29"/>
      <c r="D939" s="29"/>
    </row>
    <row r="940" spans="1:4">
      <c r="A940" s="27" t="s">
        <v>985</v>
      </c>
      <c r="B940" s="29"/>
      <c r="C940" s="29"/>
      <c r="D940" s="29"/>
    </row>
    <row r="941" spans="1:4">
      <c r="A941" s="27" t="s">
        <v>986</v>
      </c>
      <c r="B941" s="29"/>
      <c r="C941" s="29"/>
      <c r="D941" s="29"/>
    </row>
    <row r="942" spans="1:4">
      <c r="A942" s="27" t="s">
        <v>987</v>
      </c>
      <c r="B942" s="29"/>
      <c r="C942" s="29"/>
      <c r="D942" s="29"/>
    </row>
    <row r="943" spans="1:4">
      <c r="A943" s="27" t="s">
        <v>988</v>
      </c>
      <c r="B943" s="29"/>
      <c r="C943" s="29"/>
      <c r="D943" s="29"/>
    </row>
    <row r="944" spans="1:4">
      <c r="A944" s="27" t="s">
        <v>989</v>
      </c>
      <c r="B944" s="29"/>
      <c r="C944" s="29"/>
      <c r="D944" s="29"/>
    </row>
    <row r="945" spans="1:4">
      <c r="A945" s="27" t="s">
        <v>990</v>
      </c>
      <c r="B945" s="29"/>
      <c r="C945" s="29"/>
      <c r="D945" s="29"/>
    </row>
    <row r="946" spans="1:4">
      <c r="A946" s="27" t="s">
        <v>991</v>
      </c>
      <c r="B946" s="29"/>
      <c r="C946" s="29"/>
      <c r="D946" s="29"/>
    </row>
    <row r="947" spans="1:4">
      <c r="A947" s="27" t="s">
        <v>992</v>
      </c>
      <c r="B947" s="29"/>
      <c r="C947" s="29"/>
      <c r="D947" s="29"/>
    </row>
    <row r="948" spans="1:4">
      <c r="A948" s="27" t="s">
        <v>993</v>
      </c>
      <c r="B948" s="29"/>
      <c r="C948" s="29"/>
      <c r="D948" s="29"/>
    </row>
    <row r="949" spans="1:4">
      <c r="A949" s="27" t="s">
        <v>994</v>
      </c>
      <c r="B949" s="29"/>
      <c r="C949" s="29"/>
      <c r="D949" s="29"/>
    </row>
    <row r="950" spans="1:4">
      <c r="A950" s="27" t="s">
        <v>995</v>
      </c>
      <c r="B950" s="29"/>
      <c r="C950" s="29"/>
      <c r="D950" s="29"/>
    </row>
    <row r="951" spans="1:4">
      <c r="A951" s="27" t="s">
        <v>996</v>
      </c>
      <c r="B951" s="29"/>
      <c r="C951" s="29"/>
      <c r="D951" s="29"/>
    </row>
    <row r="952" spans="1:4">
      <c r="A952" s="27" t="s">
        <v>997</v>
      </c>
      <c r="B952" s="29"/>
      <c r="C952" s="29"/>
      <c r="D952" s="29"/>
    </row>
    <row r="953" spans="1:4">
      <c r="A953" s="27" t="s">
        <v>998</v>
      </c>
      <c r="B953" s="29"/>
      <c r="C953" s="29"/>
      <c r="D953" s="29"/>
    </row>
    <row r="954" spans="1:4">
      <c r="A954" s="27" t="s">
        <v>999</v>
      </c>
      <c r="B954" s="29"/>
      <c r="C954" s="29"/>
      <c r="D954" s="29"/>
    </row>
    <row r="955" spans="1:4">
      <c r="A955" s="27" t="s">
        <v>1000</v>
      </c>
      <c r="B955" s="29"/>
      <c r="C955" s="29"/>
      <c r="D955" s="29"/>
    </row>
    <row r="956" spans="1:4">
      <c r="A956" s="27" t="s">
        <v>1001</v>
      </c>
      <c r="B956" s="29"/>
      <c r="C956" s="29"/>
      <c r="D956" s="29"/>
    </row>
    <row r="957" spans="1:4">
      <c r="A957" s="27" t="s">
        <v>1002</v>
      </c>
      <c r="B957" s="29"/>
      <c r="C957" s="29"/>
      <c r="D957" s="29"/>
    </row>
    <row r="958" spans="1:4">
      <c r="A958" s="27" t="s">
        <v>1003</v>
      </c>
      <c r="B958" s="29"/>
      <c r="C958" s="29"/>
      <c r="D958" s="29"/>
    </row>
    <row r="959" spans="1:4">
      <c r="A959" s="27" t="s">
        <v>1004</v>
      </c>
      <c r="B959" s="29"/>
      <c r="C959" s="29"/>
      <c r="D959" s="29"/>
    </row>
    <row r="960" spans="1:4">
      <c r="A960" s="27" t="s">
        <v>1005</v>
      </c>
      <c r="B960" s="29"/>
      <c r="C960" s="29"/>
      <c r="D960" s="29"/>
    </row>
    <row r="961" spans="1:4">
      <c r="A961" s="27" t="s">
        <v>1006</v>
      </c>
      <c r="B961" s="29"/>
      <c r="C961" s="29"/>
      <c r="D961" s="29"/>
    </row>
    <row r="962" spans="1:4">
      <c r="A962" s="27" t="s">
        <v>1007</v>
      </c>
      <c r="B962" s="29"/>
      <c r="C962" s="29"/>
      <c r="D962" s="29"/>
    </row>
    <row r="963" spans="1:4">
      <c r="A963" s="27" t="s">
        <v>1008</v>
      </c>
      <c r="B963" s="29"/>
      <c r="C963" s="29"/>
      <c r="D963" s="29"/>
    </row>
    <row r="964" spans="1:4">
      <c r="A964" s="27" t="s">
        <v>1009</v>
      </c>
      <c r="B964" s="29"/>
      <c r="C964" s="29"/>
      <c r="D964" s="29"/>
    </row>
    <row r="965" spans="1:4">
      <c r="A965" s="27" t="s">
        <v>1010</v>
      </c>
      <c r="B965" s="29"/>
      <c r="C965" s="29"/>
      <c r="D965" s="29"/>
    </row>
    <row r="966" spans="1:4">
      <c r="A966" s="27" t="s">
        <v>1011</v>
      </c>
      <c r="B966" s="29"/>
      <c r="C966" s="29"/>
      <c r="D966" s="29"/>
    </row>
    <row r="967" spans="1:4">
      <c r="A967" s="27" t="s">
        <v>1012</v>
      </c>
      <c r="B967" s="29"/>
      <c r="C967" s="29"/>
      <c r="D967" s="29"/>
    </row>
    <row r="968" spans="1:4">
      <c r="A968" s="27" t="s">
        <v>1013</v>
      </c>
      <c r="B968" s="29"/>
      <c r="C968" s="29"/>
      <c r="D968" s="29"/>
    </row>
    <row r="969" spans="1:4">
      <c r="A969" s="27" t="s">
        <v>1014</v>
      </c>
      <c r="B969" s="29"/>
      <c r="C969" s="29"/>
      <c r="D969" s="29"/>
    </row>
    <row r="970" spans="1:4">
      <c r="A970" s="27" t="s">
        <v>1015</v>
      </c>
      <c r="B970" s="29"/>
      <c r="C970" s="29"/>
      <c r="D970" s="29"/>
    </row>
    <row r="971" spans="1:4">
      <c r="A971" s="27" t="s">
        <v>1016</v>
      </c>
      <c r="B971" s="29"/>
      <c r="C971" s="29"/>
      <c r="D971" s="29"/>
    </row>
    <row r="972" spans="1:4">
      <c r="A972" s="27" t="s">
        <v>1017</v>
      </c>
      <c r="B972" s="29"/>
      <c r="C972" s="29"/>
      <c r="D972" s="29"/>
    </row>
    <row r="973" spans="1:4">
      <c r="A973" s="27" t="s">
        <v>1018</v>
      </c>
      <c r="B973" s="29"/>
      <c r="C973" s="29"/>
      <c r="D973" s="29"/>
    </row>
    <row r="974" spans="1:4">
      <c r="A974" s="27" t="s">
        <v>1019</v>
      </c>
      <c r="B974" s="29"/>
      <c r="C974" s="29"/>
      <c r="D974" s="29"/>
    </row>
    <row r="975" spans="1:4">
      <c r="A975" s="27" t="s">
        <v>1020</v>
      </c>
      <c r="B975" s="29"/>
      <c r="C975" s="29"/>
      <c r="D975" s="29"/>
    </row>
    <row r="976" spans="1:4">
      <c r="A976" s="27" t="s">
        <v>1021</v>
      </c>
      <c r="B976" s="29"/>
      <c r="C976" s="29"/>
      <c r="D976" s="29"/>
    </row>
    <row r="977" spans="1:4">
      <c r="A977" s="27" t="s">
        <v>1022</v>
      </c>
      <c r="B977" s="29"/>
      <c r="C977" s="29"/>
      <c r="D977" s="29"/>
    </row>
    <row r="978" spans="1:4">
      <c r="A978" s="27" t="s">
        <v>1023</v>
      </c>
      <c r="B978" s="29"/>
      <c r="C978" s="29"/>
      <c r="D978" s="29"/>
    </row>
    <row r="979" spans="1:4">
      <c r="A979" s="27" t="s">
        <v>1024</v>
      </c>
      <c r="B979" s="29"/>
      <c r="C979" s="29"/>
      <c r="D979" s="29"/>
    </row>
    <row r="980" spans="1:4">
      <c r="A980" s="27" t="s">
        <v>1025</v>
      </c>
      <c r="B980" s="29"/>
      <c r="C980" s="29"/>
      <c r="D980" s="29"/>
    </row>
    <row r="981" spans="1:4">
      <c r="A981" s="27" t="s">
        <v>1026</v>
      </c>
      <c r="B981" s="29"/>
      <c r="C981" s="29"/>
      <c r="D981" s="29"/>
    </row>
    <row r="982" spans="1:4">
      <c r="A982" s="27" t="s">
        <v>1027</v>
      </c>
      <c r="B982" s="29"/>
      <c r="C982" s="29"/>
      <c r="D982" s="29"/>
    </row>
    <row r="983" spans="1:4">
      <c r="A983" s="27" t="s">
        <v>1028</v>
      </c>
      <c r="B983" s="29"/>
      <c r="C983" s="29"/>
      <c r="D983" s="29"/>
    </row>
    <row r="984" spans="1:4">
      <c r="A984" s="27" t="s">
        <v>1029</v>
      </c>
      <c r="B984" s="29"/>
      <c r="C984" s="29"/>
      <c r="D984" s="29"/>
    </row>
    <row r="985" spans="1:4">
      <c r="A985" s="27" t="s">
        <v>1030</v>
      </c>
      <c r="B985" s="29"/>
      <c r="C985" s="29"/>
      <c r="D985" s="29"/>
    </row>
    <row r="986" spans="1:4">
      <c r="A986" s="27" t="s">
        <v>1031</v>
      </c>
      <c r="B986" s="29"/>
      <c r="C986" s="29"/>
      <c r="D986" s="29"/>
    </row>
    <row r="987" spans="1:4">
      <c r="A987" s="27" t="s">
        <v>1032</v>
      </c>
      <c r="B987" s="29"/>
      <c r="C987" s="29"/>
      <c r="D987" s="29"/>
    </row>
    <row r="988" spans="1:4">
      <c r="A988" s="27" t="s">
        <v>1033</v>
      </c>
      <c r="B988" s="29"/>
      <c r="C988" s="29"/>
      <c r="D988" s="29"/>
    </row>
    <row r="989" spans="1:4">
      <c r="A989" s="27" t="s">
        <v>1034</v>
      </c>
      <c r="B989" s="29"/>
      <c r="C989" s="29"/>
      <c r="D989" s="29"/>
    </row>
    <row r="990" spans="1:4">
      <c r="A990" s="27" t="s">
        <v>1035</v>
      </c>
      <c r="B990" s="29"/>
      <c r="C990" s="29"/>
      <c r="D990" s="29"/>
    </row>
    <row r="991" spans="1:4">
      <c r="A991" s="27" t="s">
        <v>1036</v>
      </c>
      <c r="B991" s="29"/>
      <c r="C991" s="29"/>
      <c r="D991" s="29"/>
    </row>
    <row r="992" spans="1:4">
      <c r="A992" s="27" t="s">
        <v>1037</v>
      </c>
      <c r="B992" s="29"/>
      <c r="C992" s="29"/>
      <c r="D992" s="29"/>
    </row>
    <row r="993" spans="1:4">
      <c r="A993" s="27" t="s">
        <v>1038</v>
      </c>
      <c r="B993" s="29"/>
      <c r="C993" s="29"/>
      <c r="D993" s="29"/>
    </row>
    <row r="994" spans="1:4">
      <c r="A994" s="27" t="s">
        <v>1039</v>
      </c>
      <c r="B994" s="29"/>
      <c r="C994" s="29"/>
      <c r="D994" s="29"/>
    </row>
    <row r="995" spans="1:4">
      <c r="A995" s="27" t="s">
        <v>1040</v>
      </c>
      <c r="B995" s="29"/>
      <c r="C995" s="29"/>
      <c r="D995" s="29"/>
    </row>
    <row r="996" spans="1:4">
      <c r="A996" s="27" t="s">
        <v>1041</v>
      </c>
      <c r="B996" s="29"/>
      <c r="C996" s="29"/>
      <c r="D996" s="29"/>
    </row>
    <row r="997" spans="1:4">
      <c r="A997" s="27" t="s">
        <v>1042</v>
      </c>
      <c r="B997" s="29"/>
      <c r="C997" s="29"/>
      <c r="D997" s="29"/>
    </row>
    <row r="998" spans="1:4">
      <c r="A998" s="27" t="s">
        <v>1043</v>
      </c>
      <c r="B998" s="29"/>
      <c r="C998" s="29"/>
      <c r="D998" s="29"/>
    </row>
    <row r="999" spans="1:4">
      <c r="A999" s="27" t="s">
        <v>1044</v>
      </c>
      <c r="B999" s="29"/>
      <c r="C999" s="29"/>
      <c r="D999" s="29"/>
    </row>
    <row r="1000" spans="1:4">
      <c r="A1000" s="27" t="s">
        <v>1045</v>
      </c>
      <c r="B1000" s="29"/>
      <c r="C1000" s="29"/>
      <c r="D1000" s="29"/>
    </row>
    <row r="1001" spans="1:4">
      <c r="A1001" s="27" t="s">
        <v>1046</v>
      </c>
      <c r="B1001" s="29"/>
      <c r="C1001" s="29"/>
      <c r="D1001" s="29"/>
    </row>
    <row r="1002" spans="1:4">
      <c r="A1002" s="27" t="s">
        <v>1047</v>
      </c>
      <c r="B1002" s="29"/>
      <c r="C1002" s="29"/>
      <c r="D1002" s="29"/>
    </row>
    <row r="1003" spans="1:4">
      <c r="A1003" s="27" t="s">
        <v>1048</v>
      </c>
      <c r="B1003" s="29"/>
      <c r="C1003" s="29"/>
      <c r="D1003" s="29"/>
    </row>
    <row r="1004" spans="1:4">
      <c r="A1004" s="27" t="s">
        <v>1049</v>
      </c>
      <c r="B1004" s="29"/>
      <c r="C1004" s="29"/>
      <c r="D1004" s="29"/>
    </row>
    <row r="1005" spans="1:4">
      <c r="A1005" s="27" t="s">
        <v>1050</v>
      </c>
      <c r="B1005" s="29"/>
      <c r="C1005" s="29"/>
      <c r="D1005" s="29"/>
    </row>
    <row r="1006" spans="1:4">
      <c r="A1006" s="27" t="s">
        <v>1051</v>
      </c>
      <c r="B1006" s="29"/>
      <c r="C1006" s="29"/>
      <c r="D1006" s="29"/>
    </row>
    <row r="1007" spans="1:4">
      <c r="A1007" s="27" t="s">
        <v>1052</v>
      </c>
      <c r="B1007" s="29"/>
      <c r="C1007" s="29"/>
      <c r="D1007" s="29"/>
    </row>
    <row r="1008" spans="1:4">
      <c r="A1008" s="27" t="s">
        <v>1053</v>
      </c>
      <c r="B1008" s="29"/>
      <c r="C1008" s="29"/>
      <c r="D1008" s="29"/>
    </row>
    <row r="1009" spans="1:4">
      <c r="A1009" s="27" t="s">
        <v>1054</v>
      </c>
      <c r="B1009" s="29"/>
      <c r="C1009" s="29"/>
      <c r="D1009" s="29"/>
    </row>
    <row r="1010" spans="1:4">
      <c r="A1010" s="27" t="s">
        <v>1055</v>
      </c>
      <c r="B1010" s="29"/>
      <c r="C1010" s="29"/>
      <c r="D1010" s="29"/>
    </row>
    <row r="1011" spans="1:4">
      <c r="A1011" s="27" t="s">
        <v>1056</v>
      </c>
      <c r="B1011" s="29"/>
      <c r="C1011" s="29"/>
      <c r="D1011" s="29"/>
    </row>
    <row r="1012" spans="1:4">
      <c r="A1012" s="27" t="s">
        <v>1057</v>
      </c>
      <c r="B1012" s="29"/>
      <c r="C1012" s="29"/>
      <c r="D1012" s="29"/>
    </row>
    <row r="1013" spans="1:4">
      <c r="A1013" s="27" t="s">
        <v>1058</v>
      </c>
      <c r="B1013" s="29"/>
      <c r="C1013" s="29"/>
      <c r="D1013" s="29"/>
    </row>
    <row r="1014" spans="1:4">
      <c r="A1014" s="27" t="s">
        <v>1059</v>
      </c>
      <c r="B1014" s="29"/>
      <c r="C1014" s="29"/>
      <c r="D1014" s="29"/>
    </row>
    <row r="1015" spans="1:4">
      <c r="A1015" s="27" t="s">
        <v>1060</v>
      </c>
      <c r="B1015" s="29"/>
      <c r="C1015" s="29"/>
      <c r="D1015" s="29"/>
    </row>
    <row r="1016" spans="1:4">
      <c r="A1016" s="27" t="s">
        <v>1061</v>
      </c>
      <c r="B1016" s="29"/>
      <c r="C1016" s="29"/>
      <c r="D1016" s="29"/>
    </row>
    <row r="1017" spans="1:4">
      <c r="A1017" s="27" t="s">
        <v>1062</v>
      </c>
      <c r="B1017" s="29"/>
      <c r="C1017" s="29"/>
      <c r="D1017" s="29"/>
    </row>
    <row r="1018" spans="1:4">
      <c r="A1018" s="27" t="s">
        <v>1063</v>
      </c>
      <c r="B1018" s="29"/>
      <c r="C1018" s="29"/>
      <c r="D1018" s="29"/>
    </row>
    <row r="1019" spans="1:4">
      <c r="A1019" s="27" t="s">
        <v>1064</v>
      </c>
      <c r="B1019" s="29"/>
      <c r="C1019" s="29"/>
      <c r="D1019" s="29"/>
    </row>
    <row r="1020" spans="1:4">
      <c r="A1020" s="27" t="s">
        <v>1065</v>
      </c>
      <c r="B1020" s="29"/>
      <c r="C1020" s="29"/>
      <c r="D1020" s="29"/>
    </row>
    <row r="1021" spans="1:4">
      <c r="A1021" s="27" t="s">
        <v>1066</v>
      </c>
      <c r="B1021" s="29"/>
      <c r="C1021" s="29"/>
      <c r="D1021" s="29"/>
    </row>
    <row r="1022" spans="1:4">
      <c r="A1022" s="27" t="s">
        <v>1067</v>
      </c>
      <c r="B1022" s="29"/>
      <c r="C1022" s="29"/>
      <c r="D1022" s="29"/>
    </row>
    <row r="1023" spans="1:4">
      <c r="A1023" s="27" t="s">
        <v>1068</v>
      </c>
      <c r="B1023" s="29"/>
      <c r="C1023" s="29"/>
      <c r="D1023" s="29"/>
    </row>
    <row r="1024" spans="1:4">
      <c r="A1024" s="27" t="s">
        <v>1069</v>
      </c>
      <c r="B1024" s="29"/>
      <c r="C1024" s="29"/>
      <c r="D1024" s="29"/>
    </row>
    <row r="1025" spans="1:4">
      <c r="A1025" s="27" t="s">
        <v>1070</v>
      </c>
      <c r="B1025" s="29"/>
      <c r="C1025" s="29"/>
      <c r="D1025" s="29"/>
    </row>
    <row r="1026" spans="1:4">
      <c r="A1026" s="27" t="s">
        <v>1071</v>
      </c>
      <c r="B1026" s="29"/>
      <c r="C1026" s="29"/>
      <c r="D1026" s="29"/>
    </row>
    <row r="1027" spans="1:4">
      <c r="A1027" s="27" t="s">
        <v>1072</v>
      </c>
      <c r="B1027" s="29"/>
      <c r="C1027" s="29"/>
      <c r="D1027" s="29"/>
    </row>
    <row r="1028" spans="1:4">
      <c r="A1028" s="27" t="s">
        <v>1073</v>
      </c>
      <c r="B1028" s="29"/>
      <c r="C1028" s="29"/>
      <c r="D1028" s="29"/>
    </row>
    <row r="1029" spans="1:4">
      <c r="A1029" s="27" t="s">
        <v>1074</v>
      </c>
      <c r="B1029" s="29"/>
      <c r="C1029" s="29"/>
      <c r="D1029" s="29"/>
    </row>
    <row r="1030" spans="1:4">
      <c r="A1030" s="27" t="s">
        <v>1075</v>
      </c>
      <c r="B1030" s="29"/>
      <c r="C1030" s="29"/>
      <c r="D1030" s="29"/>
    </row>
    <row r="1031" spans="1:4">
      <c r="A1031" s="27" t="s">
        <v>1076</v>
      </c>
      <c r="B1031" s="29"/>
      <c r="C1031" s="29"/>
      <c r="D1031" s="29"/>
    </row>
    <row r="1032" spans="1:4">
      <c r="A1032" s="27" t="s">
        <v>1077</v>
      </c>
      <c r="B1032" s="29"/>
      <c r="C1032" s="29"/>
      <c r="D1032" s="29"/>
    </row>
    <row r="1033" spans="1:4">
      <c r="A1033" s="27" t="s">
        <v>1078</v>
      </c>
      <c r="B1033" s="29"/>
      <c r="C1033" s="29"/>
      <c r="D1033" s="29"/>
    </row>
    <row r="1034" spans="1:4">
      <c r="A1034" s="27" t="s">
        <v>1079</v>
      </c>
      <c r="B1034" s="29"/>
      <c r="C1034" s="29"/>
      <c r="D1034" s="29"/>
    </row>
    <row r="1035" spans="1:4">
      <c r="A1035" s="27" t="s">
        <v>1080</v>
      </c>
      <c r="B1035" s="29"/>
      <c r="C1035" s="29"/>
      <c r="D1035" s="29"/>
    </row>
    <row r="1036" spans="1:4">
      <c r="A1036" s="27" t="s">
        <v>1081</v>
      </c>
      <c r="B1036" s="29"/>
      <c r="C1036" s="29"/>
      <c r="D1036" s="29"/>
    </row>
    <row r="1037" spans="1:4">
      <c r="A1037" s="27" t="s">
        <v>1082</v>
      </c>
      <c r="B1037" s="29"/>
      <c r="C1037" s="29"/>
      <c r="D1037" s="29"/>
    </row>
    <row r="1038" spans="1:4">
      <c r="A1038" s="27" t="s">
        <v>1083</v>
      </c>
      <c r="B1038" s="29"/>
      <c r="C1038" s="29"/>
      <c r="D1038" s="29"/>
    </row>
    <row r="1039" spans="1:4">
      <c r="A1039" s="27" t="s">
        <v>1084</v>
      </c>
      <c r="B1039" s="29"/>
      <c r="C1039" s="29"/>
      <c r="D1039" s="29"/>
    </row>
    <row r="1040" spans="1:4">
      <c r="A1040" s="27" t="s">
        <v>1085</v>
      </c>
      <c r="B1040" s="29"/>
      <c r="C1040" s="29"/>
      <c r="D1040" s="29"/>
    </row>
    <row r="1041" spans="1:4">
      <c r="A1041" s="27" t="s">
        <v>1086</v>
      </c>
      <c r="B1041" s="29"/>
      <c r="C1041" s="29"/>
      <c r="D1041" s="29"/>
    </row>
    <row r="1042" spans="1:4">
      <c r="A1042" s="27" t="s">
        <v>1087</v>
      </c>
      <c r="B1042" s="29"/>
      <c r="C1042" s="29"/>
      <c r="D1042" s="29"/>
    </row>
    <row r="1043" spans="1:4">
      <c r="A1043" s="27" t="s">
        <v>1088</v>
      </c>
      <c r="B1043" s="29"/>
      <c r="C1043" s="29"/>
      <c r="D1043" s="29"/>
    </row>
    <row r="1044" spans="1:4">
      <c r="A1044" s="27" t="s">
        <v>1089</v>
      </c>
      <c r="B1044" s="29"/>
      <c r="C1044" s="29"/>
      <c r="D1044" s="29"/>
    </row>
    <row r="1045" spans="1:4">
      <c r="A1045" s="27" t="s">
        <v>1090</v>
      </c>
      <c r="B1045" s="29"/>
      <c r="C1045" s="29"/>
      <c r="D1045" s="29"/>
    </row>
    <row r="1046" spans="1:4">
      <c r="A1046" s="27" t="s">
        <v>1091</v>
      </c>
      <c r="B1046" s="29"/>
      <c r="C1046" s="29"/>
      <c r="D1046" s="29"/>
    </row>
    <row r="1047" spans="1:4">
      <c r="A1047" s="27" t="s">
        <v>1092</v>
      </c>
      <c r="B1047" s="29"/>
      <c r="C1047" s="29"/>
      <c r="D1047" s="29"/>
    </row>
    <row r="1048" spans="1:4">
      <c r="A1048" s="27" t="s">
        <v>1093</v>
      </c>
      <c r="B1048" s="29"/>
      <c r="C1048" s="29"/>
      <c r="D1048" s="29"/>
    </row>
    <row r="1049" spans="1:4">
      <c r="A1049" s="27" t="s">
        <v>1094</v>
      </c>
      <c r="B1049" s="29"/>
      <c r="C1049" s="29"/>
      <c r="D1049" s="29"/>
    </row>
    <row r="1050" spans="1:4">
      <c r="A1050" s="27" t="s">
        <v>1095</v>
      </c>
      <c r="B1050" s="29"/>
      <c r="C1050" s="29"/>
      <c r="D1050" s="29"/>
    </row>
    <row r="1051" spans="1:4">
      <c r="A1051" s="27" t="s">
        <v>1096</v>
      </c>
      <c r="B1051" s="29"/>
      <c r="C1051" s="29"/>
      <c r="D1051" s="29"/>
    </row>
    <row r="1052" spans="1:4">
      <c r="A1052" s="27" t="s">
        <v>1097</v>
      </c>
      <c r="B1052" s="29"/>
      <c r="C1052" s="29"/>
      <c r="D1052" s="29"/>
    </row>
    <row r="1053" spans="1:4">
      <c r="A1053" s="27" t="s">
        <v>1098</v>
      </c>
      <c r="B1053" s="29"/>
      <c r="C1053" s="29"/>
      <c r="D1053" s="29"/>
    </row>
    <row r="1054" spans="1:4">
      <c r="A1054" s="27" t="s">
        <v>1099</v>
      </c>
      <c r="B1054" s="29"/>
      <c r="C1054" s="29"/>
      <c r="D1054" s="29"/>
    </row>
    <row r="1055" spans="1:4">
      <c r="A1055" s="27" t="s">
        <v>1100</v>
      </c>
      <c r="B1055" s="29"/>
      <c r="C1055" s="29"/>
      <c r="D1055" s="29"/>
    </row>
    <row r="1056" spans="1:4">
      <c r="A1056" s="27" t="s">
        <v>1101</v>
      </c>
      <c r="B1056" s="29"/>
      <c r="C1056" s="29"/>
      <c r="D1056" s="29"/>
    </row>
    <row r="1057" spans="1:4">
      <c r="A1057" s="27" t="s">
        <v>1102</v>
      </c>
      <c r="B1057" s="29"/>
      <c r="C1057" s="29"/>
      <c r="D1057" s="29"/>
    </row>
    <row r="1058" spans="1:4">
      <c r="A1058" s="27" t="s">
        <v>1103</v>
      </c>
      <c r="B1058" s="29"/>
      <c r="C1058" s="29"/>
      <c r="D1058" s="29"/>
    </row>
    <row r="1059" spans="1:4">
      <c r="A1059" s="27" t="s">
        <v>1104</v>
      </c>
      <c r="B1059" s="29"/>
      <c r="C1059" s="29"/>
      <c r="D1059" s="29"/>
    </row>
    <row r="1060" spans="1:4">
      <c r="A1060" s="27" t="s">
        <v>1105</v>
      </c>
      <c r="B1060" s="29"/>
      <c r="C1060" s="29"/>
      <c r="D1060" s="29"/>
    </row>
    <row r="1061" spans="1:4">
      <c r="A1061" s="27" t="s">
        <v>1106</v>
      </c>
      <c r="B1061" s="29"/>
      <c r="C1061" s="29"/>
      <c r="D1061" s="29"/>
    </row>
    <row r="1062" spans="1:4">
      <c r="A1062" s="27" t="s">
        <v>1107</v>
      </c>
      <c r="B1062" s="29"/>
      <c r="C1062" s="29"/>
      <c r="D1062" s="29"/>
    </row>
    <row r="1063" spans="1:4">
      <c r="A1063" s="27" t="s">
        <v>1108</v>
      </c>
      <c r="B1063" s="29"/>
      <c r="C1063" s="29"/>
      <c r="D1063" s="29"/>
    </row>
    <row r="1064" spans="1:4">
      <c r="A1064" s="27" t="s">
        <v>1109</v>
      </c>
      <c r="B1064" s="29"/>
      <c r="C1064" s="29"/>
      <c r="D1064" s="29"/>
    </row>
    <row r="1065" spans="1:4">
      <c r="A1065" s="27" t="s">
        <v>1110</v>
      </c>
      <c r="B1065" s="29"/>
      <c r="C1065" s="29"/>
      <c r="D1065" s="29"/>
    </row>
    <row r="1066" spans="1:4">
      <c r="A1066" s="27" t="s">
        <v>1111</v>
      </c>
      <c r="B1066" s="29"/>
      <c r="C1066" s="29"/>
      <c r="D1066" s="29"/>
    </row>
    <row r="1067" spans="1:4">
      <c r="A1067" s="27" t="s">
        <v>1112</v>
      </c>
      <c r="B1067" s="29"/>
      <c r="C1067" s="29"/>
      <c r="D1067" s="29"/>
    </row>
    <row r="1068" spans="1:4">
      <c r="A1068" s="27" t="s">
        <v>1113</v>
      </c>
      <c r="B1068" s="29"/>
      <c r="C1068" s="29"/>
      <c r="D1068" s="29"/>
    </row>
    <row r="1069" spans="1:4">
      <c r="A1069" s="27" t="s">
        <v>1114</v>
      </c>
      <c r="B1069" s="29"/>
      <c r="C1069" s="29"/>
      <c r="D1069" s="29"/>
    </row>
    <row r="1070" spans="1:4">
      <c r="A1070" s="27" t="s">
        <v>1115</v>
      </c>
      <c r="B1070" s="29"/>
      <c r="C1070" s="29"/>
      <c r="D1070" s="29"/>
    </row>
    <row r="1071" spans="1:4">
      <c r="A1071" s="27" t="s">
        <v>1116</v>
      </c>
      <c r="B1071" s="29"/>
      <c r="C1071" s="29"/>
      <c r="D1071" s="29"/>
    </row>
    <row r="1072" spans="1:4">
      <c r="A1072" s="27" t="s">
        <v>1117</v>
      </c>
      <c r="B1072" s="29"/>
      <c r="C1072" s="29"/>
      <c r="D1072" s="29"/>
    </row>
    <row r="1073" spans="1:4">
      <c r="A1073" s="27" t="s">
        <v>1118</v>
      </c>
      <c r="B1073" s="29"/>
      <c r="C1073" s="29"/>
      <c r="D1073" s="29"/>
    </row>
    <row r="1074" spans="1:4">
      <c r="A1074" s="27" t="s">
        <v>1119</v>
      </c>
      <c r="B1074" s="29"/>
      <c r="C1074" s="29"/>
      <c r="D1074" s="29"/>
    </row>
    <row r="1075" spans="1:4">
      <c r="A1075" s="27" t="s">
        <v>1120</v>
      </c>
      <c r="B1075" s="29"/>
      <c r="C1075" s="29"/>
      <c r="D1075" s="29"/>
    </row>
    <row r="1076" spans="1:4">
      <c r="A1076" s="27" t="s">
        <v>1121</v>
      </c>
      <c r="B1076" s="29"/>
      <c r="C1076" s="29"/>
      <c r="D1076" s="29"/>
    </row>
    <row r="1077" spans="1:4">
      <c r="A1077" s="27" t="s">
        <v>1122</v>
      </c>
      <c r="B1077" s="29"/>
      <c r="C1077" s="29"/>
      <c r="D1077" s="29"/>
    </row>
    <row r="1078" spans="1:4">
      <c r="A1078" s="27" t="s">
        <v>1123</v>
      </c>
      <c r="B1078" s="29"/>
      <c r="C1078" s="29"/>
      <c r="D1078" s="29"/>
    </row>
    <row r="1079" spans="1:4">
      <c r="A1079" s="27" t="s">
        <v>1124</v>
      </c>
      <c r="B1079" s="29"/>
      <c r="C1079" s="29"/>
      <c r="D1079" s="29"/>
    </row>
    <row r="1080" spans="1:4">
      <c r="A1080" s="27" t="s">
        <v>1125</v>
      </c>
      <c r="B1080" s="29"/>
      <c r="C1080" s="29"/>
      <c r="D1080" s="29"/>
    </row>
    <row r="1081" spans="1:4">
      <c r="A1081" s="27" t="s">
        <v>1126</v>
      </c>
      <c r="B1081" s="29"/>
      <c r="C1081" s="29"/>
      <c r="D1081" s="29"/>
    </row>
    <row r="1082" spans="1:4">
      <c r="A1082" s="27" t="s">
        <v>1127</v>
      </c>
      <c r="B1082" s="29"/>
      <c r="C1082" s="29"/>
      <c r="D1082" s="29"/>
    </row>
    <row r="1083" spans="1:4">
      <c r="A1083" s="27" t="s">
        <v>1128</v>
      </c>
      <c r="B1083" s="29"/>
      <c r="C1083" s="29"/>
      <c r="D1083" s="29"/>
    </row>
    <row r="1084" spans="1:4">
      <c r="A1084" s="27" t="s">
        <v>1129</v>
      </c>
      <c r="B1084" s="29"/>
      <c r="C1084" s="29"/>
      <c r="D1084" s="29"/>
    </row>
    <row r="1085" spans="1:4">
      <c r="A1085" s="27" t="s">
        <v>1130</v>
      </c>
      <c r="B1085" s="29"/>
      <c r="C1085" s="29"/>
      <c r="D1085" s="29"/>
    </row>
    <row r="1086" spans="1:4">
      <c r="A1086" s="27" t="s">
        <v>1131</v>
      </c>
      <c r="B1086" s="29"/>
      <c r="C1086" s="29"/>
      <c r="D1086" s="29"/>
    </row>
    <row r="1087" spans="1:4">
      <c r="A1087" s="27" t="s">
        <v>1132</v>
      </c>
      <c r="B1087" s="29"/>
      <c r="C1087" s="29"/>
      <c r="D1087" s="29"/>
    </row>
    <row r="1088" spans="1:4">
      <c r="A1088" s="27" t="s">
        <v>1133</v>
      </c>
      <c r="B1088" s="29"/>
      <c r="C1088" s="29"/>
      <c r="D1088" s="29"/>
    </row>
    <row r="1089" spans="1:4">
      <c r="A1089" s="27" t="s">
        <v>1134</v>
      </c>
      <c r="B1089" s="29"/>
      <c r="C1089" s="29"/>
      <c r="D1089" s="29"/>
    </row>
    <row r="1090" spans="1:4">
      <c r="A1090" s="27" t="s">
        <v>1135</v>
      </c>
      <c r="B1090" s="29"/>
      <c r="C1090" s="29"/>
      <c r="D1090" s="29"/>
    </row>
    <row r="1091" spans="1:4">
      <c r="A1091" s="27" t="s">
        <v>1136</v>
      </c>
      <c r="B1091" s="29"/>
      <c r="C1091" s="29"/>
      <c r="D1091" s="29"/>
    </row>
    <row r="1092" spans="1:4">
      <c r="A1092" s="27" t="s">
        <v>1137</v>
      </c>
      <c r="B1092" s="29"/>
      <c r="C1092" s="29"/>
      <c r="D1092" s="29"/>
    </row>
    <row r="1093" spans="1:4">
      <c r="A1093" s="27" t="s">
        <v>1138</v>
      </c>
      <c r="B1093" s="29"/>
      <c r="C1093" s="29"/>
      <c r="D1093" s="29"/>
    </row>
    <row r="1094" spans="1:4">
      <c r="A1094" s="27" t="s">
        <v>1139</v>
      </c>
      <c r="B1094" s="29"/>
      <c r="C1094" s="29"/>
      <c r="D1094" s="29"/>
    </row>
    <row r="1095" spans="1:4">
      <c r="A1095" s="27" t="s">
        <v>1140</v>
      </c>
      <c r="B1095" s="29"/>
      <c r="C1095" s="29"/>
      <c r="D1095" s="29"/>
    </row>
    <row r="1096" spans="1:4">
      <c r="A1096" s="27" t="s">
        <v>1141</v>
      </c>
      <c r="B1096" s="29"/>
      <c r="C1096" s="29"/>
      <c r="D1096" s="29"/>
    </row>
    <row r="1097" spans="1:4">
      <c r="A1097" s="27" t="s">
        <v>1142</v>
      </c>
      <c r="B1097" s="29"/>
      <c r="C1097" s="29"/>
      <c r="D1097" s="29"/>
    </row>
    <row r="1098" spans="1:4">
      <c r="A1098" s="27" t="s">
        <v>1143</v>
      </c>
      <c r="B1098" s="29"/>
      <c r="C1098" s="29"/>
      <c r="D1098" s="29"/>
    </row>
    <row r="1099" spans="1:4">
      <c r="A1099" s="27" t="s">
        <v>1144</v>
      </c>
      <c r="B1099" s="29"/>
      <c r="C1099" s="29"/>
      <c r="D1099" s="29"/>
    </row>
    <row r="1100" spans="1:4">
      <c r="A1100" s="27" t="s">
        <v>1145</v>
      </c>
      <c r="B1100" s="29"/>
      <c r="C1100" s="29"/>
      <c r="D1100" s="29"/>
    </row>
    <row r="1101" spans="1:4">
      <c r="A1101" s="27" t="s">
        <v>1146</v>
      </c>
      <c r="B1101" s="29"/>
      <c r="C1101" s="29"/>
      <c r="D1101" s="29"/>
    </row>
    <row r="1102" spans="1:4">
      <c r="A1102" s="27" t="s">
        <v>1147</v>
      </c>
      <c r="B1102" s="29"/>
      <c r="C1102" s="29"/>
      <c r="D1102" s="29"/>
    </row>
    <row r="1103" spans="1:4">
      <c r="A1103" s="27" t="s">
        <v>1148</v>
      </c>
      <c r="B1103" s="29"/>
      <c r="C1103" s="29"/>
      <c r="D1103" s="29"/>
    </row>
    <row r="1104" spans="1:4">
      <c r="A1104" s="27" t="s">
        <v>1149</v>
      </c>
      <c r="B1104" s="29" t="s">
        <v>1879</v>
      </c>
      <c r="C1104" s="29">
        <v>199</v>
      </c>
      <c r="D1104" s="29">
        <v>192</v>
      </c>
    </row>
    <row r="1105" spans="1:4">
      <c r="A1105" s="27" t="s">
        <v>1150</v>
      </c>
      <c r="B1105" s="28" t="s">
        <v>1879</v>
      </c>
      <c r="C1105" s="29">
        <v>360</v>
      </c>
      <c r="D1105" s="29">
        <v>286</v>
      </c>
    </row>
    <row r="1106" spans="1:4">
      <c r="A1106" s="27" t="s">
        <v>1151</v>
      </c>
      <c r="B1106" s="28" t="s">
        <v>1879</v>
      </c>
      <c r="C1106" s="29">
        <v>570</v>
      </c>
      <c r="D1106" s="29">
        <v>396</v>
      </c>
    </row>
    <row r="1107" spans="1:4">
      <c r="A1107" s="27" t="s">
        <v>1152</v>
      </c>
      <c r="B1107" s="28" t="s">
        <v>1879</v>
      </c>
      <c r="C1107" s="29">
        <v>1585</v>
      </c>
      <c r="D1107" s="29">
        <v>457</v>
      </c>
    </row>
    <row r="1108" spans="1:4">
      <c r="A1108" s="27" t="s">
        <v>1153</v>
      </c>
      <c r="B1108" s="28" t="s">
        <v>1879</v>
      </c>
      <c r="C1108" s="29">
        <v>295</v>
      </c>
      <c r="D1108" s="29">
        <v>239</v>
      </c>
    </row>
    <row r="1109" spans="1:4">
      <c r="A1109" s="27" t="s">
        <v>1154</v>
      </c>
      <c r="B1109" s="28" t="s">
        <v>1879</v>
      </c>
      <c r="C1109" s="29">
        <v>173</v>
      </c>
      <c r="D1109" s="29">
        <v>163</v>
      </c>
    </row>
    <row r="1110" spans="1:4">
      <c r="A1110" s="27" t="s">
        <v>1155</v>
      </c>
      <c r="B1110" s="28" t="s">
        <v>1879</v>
      </c>
      <c r="C1110" s="29">
        <v>461</v>
      </c>
      <c r="D1110" s="29">
        <v>381</v>
      </c>
    </row>
    <row r="1111" spans="1:4">
      <c r="A1111" s="27" t="s">
        <v>1156</v>
      </c>
      <c r="B1111" s="28" t="s">
        <v>1879</v>
      </c>
      <c r="C1111" s="29">
        <v>851</v>
      </c>
      <c r="D1111" s="29">
        <v>600</v>
      </c>
    </row>
    <row r="1112" spans="1:4">
      <c r="A1112" s="27" t="s">
        <v>1157</v>
      </c>
      <c r="B1112" s="28" t="s">
        <v>1879</v>
      </c>
      <c r="C1112" s="29">
        <v>383</v>
      </c>
      <c r="D1112" s="29">
        <v>308</v>
      </c>
    </row>
    <row r="1113" spans="1:4">
      <c r="A1113" s="27" t="s">
        <v>1158</v>
      </c>
      <c r="B1113" s="28" t="s">
        <v>1879</v>
      </c>
      <c r="C1113" s="29">
        <v>390</v>
      </c>
      <c r="D1113" s="29">
        <v>353</v>
      </c>
    </row>
    <row r="1114" spans="1:4">
      <c r="A1114" s="27" t="s">
        <v>1159</v>
      </c>
      <c r="B1114" s="28" t="s">
        <v>1879</v>
      </c>
      <c r="C1114" s="29">
        <v>397</v>
      </c>
      <c r="D1114" s="29">
        <v>297</v>
      </c>
    </row>
    <row r="1115" spans="1:4">
      <c r="A1115" s="27" t="s">
        <v>1160</v>
      </c>
      <c r="B1115" s="28" t="s">
        <v>1879</v>
      </c>
      <c r="C1115" s="29">
        <v>158</v>
      </c>
      <c r="D1115" s="29">
        <v>153</v>
      </c>
    </row>
    <row r="1116" spans="1:4">
      <c r="A1116" s="27" t="s">
        <v>1161</v>
      </c>
      <c r="B1116" s="28" t="s">
        <v>1879</v>
      </c>
      <c r="C1116" s="29">
        <v>445</v>
      </c>
      <c r="D1116" s="29">
        <v>298</v>
      </c>
    </row>
    <row r="1117" spans="1:4">
      <c r="A1117" s="27" t="s">
        <v>1162</v>
      </c>
      <c r="B1117" s="28" t="s">
        <v>1879</v>
      </c>
      <c r="C1117" s="29">
        <v>387</v>
      </c>
      <c r="D1117" s="29">
        <v>365</v>
      </c>
    </row>
    <row r="1118" spans="1:4">
      <c r="A1118" s="27" t="s">
        <v>1163</v>
      </c>
      <c r="B1118" s="28" t="s">
        <v>1879</v>
      </c>
      <c r="C1118" s="29">
        <v>371</v>
      </c>
      <c r="D1118" s="29">
        <v>339</v>
      </c>
    </row>
    <row r="1119" spans="1:4">
      <c r="A1119" s="27" t="s">
        <v>1164</v>
      </c>
      <c r="B1119" s="28" t="s">
        <v>1879</v>
      </c>
      <c r="C1119" s="29">
        <v>373</v>
      </c>
      <c r="D1119" s="29">
        <v>333</v>
      </c>
    </row>
    <row r="1120" spans="1:4">
      <c r="A1120" s="27" t="s">
        <v>1165</v>
      </c>
      <c r="B1120" s="28" t="s">
        <v>1879</v>
      </c>
      <c r="C1120" s="29">
        <v>803</v>
      </c>
      <c r="D1120" s="29">
        <v>461</v>
      </c>
    </row>
    <row r="1121" spans="1:4">
      <c r="A1121" s="27" t="s">
        <v>1166</v>
      </c>
      <c r="B1121" s="28" t="s">
        <v>1879</v>
      </c>
      <c r="C1121" s="29">
        <v>406</v>
      </c>
      <c r="D1121" s="29">
        <v>339</v>
      </c>
    </row>
    <row r="1122" spans="1:4">
      <c r="A1122" s="27" t="s">
        <v>1167</v>
      </c>
      <c r="B1122" s="28" t="s">
        <v>1879</v>
      </c>
      <c r="C1122" s="29">
        <v>226</v>
      </c>
      <c r="D1122" s="29">
        <v>219</v>
      </c>
    </row>
    <row r="1123" spans="1:4">
      <c r="A1123" s="27" t="s">
        <v>1168</v>
      </c>
      <c r="B1123" s="28" t="s">
        <v>1879</v>
      </c>
      <c r="C1123" s="29">
        <v>104</v>
      </c>
      <c r="D1123" s="29">
        <v>103</v>
      </c>
    </row>
    <row r="1124" spans="1:4">
      <c r="A1124" s="27" t="s">
        <v>1169</v>
      </c>
      <c r="B1124" s="28" t="s">
        <v>1879</v>
      </c>
      <c r="C1124" s="29">
        <v>456</v>
      </c>
      <c r="D1124" s="29">
        <v>411</v>
      </c>
    </row>
    <row r="1125" spans="1:4">
      <c r="A1125" s="27" t="s">
        <v>1170</v>
      </c>
      <c r="B1125" s="28" t="s">
        <v>1879</v>
      </c>
      <c r="C1125" s="29">
        <v>294</v>
      </c>
      <c r="D1125" s="29">
        <v>282</v>
      </c>
    </row>
    <row r="1126" spans="1:4">
      <c r="A1126" s="27" t="s">
        <v>1171</v>
      </c>
      <c r="B1126" s="28" t="s">
        <v>1879</v>
      </c>
      <c r="C1126" s="29">
        <v>358</v>
      </c>
      <c r="D1126" s="29">
        <v>310</v>
      </c>
    </row>
    <row r="1127" spans="1:4">
      <c r="A1127" s="27" t="s">
        <v>1172</v>
      </c>
      <c r="B1127" s="28" t="s">
        <v>1879</v>
      </c>
      <c r="C1127" s="29">
        <v>372</v>
      </c>
      <c r="D1127" s="29">
        <v>304</v>
      </c>
    </row>
    <row r="1128" spans="1:4">
      <c r="A1128" s="27" t="s">
        <v>1173</v>
      </c>
      <c r="B1128" s="28" t="s">
        <v>1879</v>
      </c>
      <c r="C1128" s="29">
        <v>986</v>
      </c>
      <c r="D1128" s="29">
        <v>666</v>
      </c>
    </row>
    <row r="1129" spans="1:4">
      <c r="A1129" s="27" t="s">
        <v>1174</v>
      </c>
      <c r="B1129" s="28" t="s">
        <v>1879</v>
      </c>
      <c r="C1129" s="29">
        <v>245</v>
      </c>
      <c r="D1129" s="29">
        <v>155</v>
      </c>
    </row>
    <row r="1130" spans="1:4">
      <c r="A1130" s="27" t="s">
        <v>1175</v>
      </c>
      <c r="B1130" s="28" t="s">
        <v>1879</v>
      </c>
      <c r="C1130" s="29">
        <v>1798</v>
      </c>
      <c r="D1130" s="29">
        <v>451</v>
      </c>
    </row>
    <row r="1131" spans="1:4">
      <c r="A1131" s="27" t="s">
        <v>1176</v>
      </c>
      <c r="B1131" s="28" t="s">
        <v>1879</v>
      </c>
      <c r="C1131" s="29">
        <v>319</v>
      </c>
      <c r="D1131" s="29">
        <v>270</v>
      </c>
    </row>
    <row r="1132" spans="1:4">
      <c r="A1132" s="27" t="s">
        <v>1177</v>
      </c>
      <c r="B1132" s="28" t="s">
        <v>1879</v>
      </c>
      <c r="C1132" s="29">
        <v>1033</v>
      </c>
      <c r="D1132" s="29">
        <v>679</v>
      </c>
    </row>
    <row r="1133" spans="1:4">
      <c r="A1133" s="27" t="s">
        <v>1178</v>
      </c>
      <c r="B1133" s="28" t="s">
        <v>1879</v>
      </c>
      <c r="C1133" s="29">
        <v>805</v>
      </c>
      <c r="D1133" s="29">
        <v>393</v>
      </c>
    </row>
    <row r="1134" spans="1:4">
      <c r="A1134" s="27" t="s">
        <v>1179</v>
      </c>
      <c r="B1134" s="28" t="s">
        <v>1879</v>
      </c>
      <c r="C1134" s="29">
        <v>1107</v>
      </c>
      <c r="D1134" s="29">
        <v>752</v>
      </c>
    </row>
    <row r="1135" spans="1:4">
      <c r="A1135" s="27" t="s">
        <v>1180</v>
      </c>
      <c r="B1135" s="28" t="s">
        <v>1879</v>
      </c>
      <c r="C1135" s="29">
        <v>543</v>
      </c>
      <c r="D1135" s="29">
        <v>453</v>
      </c>
    </row>
    <row r="1136" spans="1:4">
      <c r="A1136" s="27" t="s">
        <v>1181</v>
      </c>
      <c r="B1136" s="28" t="s">
        <v>1879</v>
      </c>
      <c r="C1136" s="29">
        <v>204</v>
      </c>
      <c r="D1136" s="29">
        <v>176</v>
      </c>
    </row>
    <row r="1137" spans="1:4">
      <c r="A1137" s="27" t="s">
        <v>1182</v>
      </c>
      <c r="B1137" s="28" t="s">
        <v>1879</v>
      </c>
      <c r="C1137" s="29">
        <v>158</v>
      </c>
      <c r="D1137" s="29">
        <v>152</v>
      </c>
    </row>
    <row r="1138" spans="1:4">
      <c r="A1138" s="27" t="s">
        <v>1183</v>
      </c>
      <c r="B1138" s="28" t="s">
        <v>1879</v>
      </c>
      <c r="C1138" s="29">
        <v>443</v>
      </c>
      <c r="D1138" s="29">
        <v>412</v>
      </c>
    </row>
    <row r="1139" spans="1:4">
      <c r="A1139" s="27" t="s">
        <v>1184</v>
      </c>
      <c r="B1139" s="28" t="s">
        <v>1879</v>
      </c>
      <c r="C1139" s="29">
        <v>358</v>
      </c>
      <c r="D1139" s="29">
        <v>308</v>
      </c>
    </row>
    <row r="1140" spans="1:4">
      <c r="A1140" s="27" t="s">
        <v>1185</v>
      </c>
      <c r="B1140" s="28" t="s">
        <v>1879</v>
      </c>
      <c r="C1140" s="29">
        <v>365</v>
      </c>
      <c r="D1140" s="29">
        <v>307</v>
      </c>
    </row>
    <row r="1141" spans="1:4">
      <c r="A1141" s="27" t="s">
        <v>1186</v>
      </c>
      <c r="B1141" s="28" t="s">
        <v>1879</v>
      </c>
      <c r="C1141" s="29">
        <v>444</v>
      </c>
      <c r="D1141" s="29">
        <v>382</v>
      </c>
    </row>
    <row r="1142" spans="1:4">
      <c r="A1142" s="27" t="s">
        <v>1187</v>
      </c>
      <c r="B1142" s="28" t="s">
        <v>1879</v>
      </c>
      <c r="C1142" s="29">
        <v>322</v>
      </c>
      <c r="D1142" s="29">
        <v>306</v>
      </c>
    </row>
    <row r="1143" spans="1:4">
      <c r="A1143" s="27" t="s">
        <v>1188</v>
      </c>
      <c r="B1143" s="28" t="s">
        <v>1879</v>
      </c>
      <c r="C1143" s="29">
        <v>272</v>
      </c>
      <c r="D1143" s="29">
        <v>190</v>
      </c>
    </row>
    <row r="1144" spans="1:4">
      <c r="A1144" s="27" t="s">
        <v>1189</v>
      </c>
      <c r="B1144" s="28" t="s">
        <v>1879</v>
      </c>
      <c r="C1144" s="29">
        <v>127</v>
      </c>
      <c r="D1144" s="29">
        <v>122</v>
      </c>
    </row>
    <row r="1145" spans="1:4">
      <c r="A1145" s="27" t="s">
        <v>1190</v>
      </c>
      <c r="B1145" s="28" t="s">
        <v>1879</v>
      </c>
      <c r="C1145" s="29">
        <v>362</v>
      </c>
      <c r="D1145" s="29">
        <v>337</v>
      </c>
    </row>
    <row r="1146" spans="1:4">
      <c r="A1146" s="27" t="s">
        <v>1191</v>
      </c>
      <c r="B1146" s="28" t="s">
        <v>1879</v>
      </c>
      <c r="C1146" s="29">
        <v>358</v>
      </c>
      <c r="D1146" s="29">
        <v>346</v>
      </c>
    </row>
    <row r="1147" spans="1:4">
      <c r="A1147" s="27" t="s">
        <v>1192</v>
      </c>
      <c r="B1147" s="28" t="s">
        <v>1879</v>
      </c>
      <c r="C1147" s="29">
        <v>419</v>
      </c>
      <c r="D1147" s="29">
        <v>359</v>
      </c>
    </row>
    <row r="1148" spans="1:4">
      <c r="A1148" s="27" t="s">
        <v>1193</v>
      </c>
      <c r="B1148" s="28" t="s">
        <v>1879</v>
      </c>
      <c r="C1148" s="29">
        <v>1282</v>
      </c>
      <c r="D1148" s="29">
        <v>535</v>
      </c>
    </row>
    <row r="1149" spans="1:4">
      <c r="A1149" s="27" t="s">
        <v>1194</v>
      </c>
      <c r="B1149" s="28" t="s">
        <v>1879</v>
      </c>
      <c r="C1149" s="29">
        <v>1354</v>
      </c>
      <c r="D1149" s="29">
        <v>474</v>
      </c>
    </row>
    <row r="1150" spans="1:4">
      <c r="A1150" s="27" t="s">
        <v>1195</v>
      </c>
      <c r="B1150" s="28" t="s">
        <v>1879</v>
      </c>
      <c r="C1150" s="29">
        <v>484</v>
      </c>
      <c r="D1150" s="29">
        <v>278</v>
      </c>
    </row>
    <row r="1151" spans="1:4">
      <c r="A1151" s="27" t="s">
        <v>1196</v>
      </c>
      <c r="B1151" s="28" t="s">
        <v>1879</v>
      </c>
      <c r="C1151" s="29">
        <v>377</v>
      </c>
      <c r="D1151" s="29">
        <v>242</v>
      </c>
    </row>
    <row r="1152" spans="1:4">
      <c r="A1152" s="27" t="s">
        <v>1197</v>
      </c>
      <c r="B1152" s="28" t="s">
        <v>1879</v>
      </c>
      <c r="C1152" s="29">
        <v>1205</v>
      </c>
      <c r="D1152" s="29">
        <v>628</v>
      </c>
    </row>
    <row r="1153" spans="1:4">
      <c r="A1153" s="27" t="s">
        <v>1198</v>
      </c>
      <c r="B1153" s="28" t="s">
        <v>1879</v>
      </c>
      <c r="C1153" s="29">
        <v>921</v>
      </c>
      <c r="D1153" s="29">
        <v>553</v>
      </c>
    </row>
    <row r="1154" spans="1:4">
      <c r="A1154" s="27" t="s">
        <v>1199</v>
      </c>
      <c r="B1154" s="28" t="s">
        <v>1879</v>
      </c>
      <c r="C1154" s="29">
        <v>410</v>
      </c>
      <c r="D1154" s="29">
        <v>315</v>
      </c>
    </row>
    <row r="1155" spans="1:4">
      <c r="A1155" s="27" t="s">
        <v>1200</v>
      </c>
      <c r="B1155" s="28" t="s">
        <v>1880</v>
      </c>
      <c r="C1155" s="29">
        <v>981</v>
      </c>
      <c r="D1155" s="29">
        <v>566</v>
      </c>
    </row>
    <row r="1156" spans="1:4">
      <c r="A1156" s="27" t="s">
        <v>1201</v>
      </c>
      <c r="B1156" s="28" t="s">
        <v>1879</v>
      </c>
      <c r="C1156" s="29">
        <v>1124</v>
      </c>
      <c r="D1156" s="29">
        <v>677</v>
      </c>
    </row>
    <row r="1157" spans="1:4">
      <c r="A1157" s="27" t="s">
        <v>1202</v>
      </c>
      <c r="B1157" s="28" t="s">
        <v>1879</v>
      </c>
      <c r="C1157" s="29">
        <v>349</v>
      </c>
      <c r="D1157" s="29">
        <v>318</v>
      </c>
    </row>
    <row r="1158" spans="1:4">
      <c r="A1158" s="27" t="s">
        <v>1203</v>
      </c>
      <c r="B1158" s="28" t="s">
        <v>1879</v>
      </c>
      <c r="C1158" s="29">
        <v>313</v>
      </c>
      <c r="D1158" s="29">
        <v>284</v>
      </c>
    </row>
    <row r="1159" spans="1:4">
      <c r="A1159" s="27" t="s">
        <v>1204</v>
      </c>
      <c r="B1159" s="28" t="s">
        <v>1879</v>
      </c>
      <c r="C1159" s="29">
        <v>1172</v>
      </c>
      <c r="D1159" s="29">
        <v>480</v>
      </c>
    </row>
    <row r="1160" spans="1:4">
      <c r="A1160" s="27" t="s">
        <v>1205</v>
      </c>
      <c r="B1160" s="28" t="s">
        <v>1879</v>
      </c>
      <c r="C1160" s="29">
        <v>828</v>
      </c>
      <c r="D1160" s="29">
        <v>384</v>
      </c>
    </row>
    <row r="1161" spans="1:4">
      <c r="A1161" s="27" t="s">
        <v>1206</v>
      </c>
      <c r="B1161" s="28" t="s">
        <v>1879</v>
      </c>
      <c r="C1161" s="29">
        <v>806</v>
      </c>
      <c r="D1161" s="29">
        <v>342</v>
      </c>
    </row>
    <row r="1162" spans="1:4">
      <c r="A1162" s="27" t="s">
        <v>1207</v>
      </c>
      <c r="B1162" s="28" t="s">
        <v>1879</v>
      </c>
      <c r="C1162" s="29">
        <v>557</v>
      </c>
      <c r="D1162" s="29">
        <v>374</v>
      </c>
    </row>
    <row r="1163" spans="1:4">
      <c r="A1163" s="27" t="s">
        <v>1208</v>
      </c>
      <c r="B1163" s="28" t="s">
        <v>1879</v>
      </c>
      <c r="C1163" s="29">
        <v>642</v>
      </c>
      <c r="D1163" s="29">
        <v>452</v>
      </c>
    </row>
    <row r="1164" spans="1:4">
      <c r="A1164" s="27" t="s">
        <v>1209</v>
      </c>
      <c r="B1164" s="28" t="s">
        <v>1879</v>
      </c>
      <c r="C1164" s="29">
        <v>395</v>
      </c>
      <c r="D1164" s="29">
        <v>217</v>
      </c>
    </row>
    <row r="1165" spans="1:4">
      <c r="A1165" s="27" t="s">
        <v>1210</v>
      </c>
      <c r="B1165" s="28" t="s">
        <v>1879</v>
      </c>
      <c r="C1165" s="29">
        <v>107</v>
      </c>
      <c r="D1165" s="29">
        <v>85</v>
      </c>
    </row>
    <row r="1166" spans="1:4">
      <c r="A1166" s="27" t="s">
        <v>1211</v>
      </c>
      <c r="B1166" s="28" t="s">
        <v>1879</v>
      </c>
      <c r="C1166" s="29">
        <v>538</v>
      </c>
      <c r="D1166" s="29">
        <v>378</v>
      </c>
    </row>
    <row r="1167" spans="1:4">
      <c r="A1167" s="27" t="s">
        <v>1212</v>
      </c>
      <c r="B1167" s="28" t="s">
        <v>1879</v>
      </c>
      <c r="C1167" s="29">
        <v>447</v>
      </c>
      <c r="D1167" s="29">
        <v>347</v>
      </c>
    </row>
    <row r="1168" spans="1:4">
      <c r="A1168" s="27" t="s">
        <v>1213</v>
      </c>
      <c r="B1168" s="28" t="s">
        <v>1879</v>
      </c>
      <c r="C1168" s="29">
        <v>405</v>
      </c>
      <c r="D1168" s="29">
        <v>282</v>
      </c>
    </row>
    <row r="1169" spans="1:4">
      <c r="A1169" s="27" t="s">
        <v>1214</v>
      </c>
      <c r="B1169" s="28" t="s">
        <v>1879</v>
      </c>
      <c r="C1169" s="29">
        <v>532</v>
      </c>
      <c r="D1169" s="29">
        <v>336</v>
      </c>
    </row>
    <row r="1170" spans="1:4">
      <c r="A1170" s="27" t="s">
        <v>1215</v>
      </c>
      <c r="B1170" s="28" t="s">
        <v>1879</v>
      </c>
      <c r="C1170" s="29">
        <v>423</v>
      </c>
      <c r="D1170" s="29">
        <v>301</v>
      </c>
    </row>
    <row r="1171" spans="1:4">
      <c r="A1171" s="27" t="s">
        <v>1216</v>
      </c>
      <c r="B1171" s="28" t="s">
        <v>1879</v>
      </c>
      <c r="C1171" s="29">
        <v>358</v>
      </c>
      <c r="D1171" s="29">
        <v>236</v>
      </c>
    </row>
    <row r="1172" spans="1:4">
      <c r="A1172" s="27" t="s">
        <v>1217</v>
      </c>
      <c r="B1172" s="28" t="s">
        <v>1879</v>
      </c>
      <c r="C1172" s="29">
        <v>170</v>
      </c>
      <c r="D1172" s="29">
        <v>109</v>
      </c>
    </row>
    <row r="1173" spans="1:4">
      <c r="A1173" s="27" t="s">
        <v>1218</v>
      </c>
      <c r="B1173" s="28" t="s">
        <v>1879</v>
      </c>
      <c r="C1173" s="29">
        <v>604</v>
      </c>
      <c r="D1173" s="29">
        <v>216</v>
      </c>
    </row>
    <row r="1174" spans="1:4">
      <c r="A1174" s="27" t="s">
        <v>1219</v>
      </c>
      <c r="B1174" s="28" t="s">
        <v>1879</v>
      </c>
      <c r="C1174" s="29">
        <v>968</v>
      </c>
      <c r="D1174" s="29">
        <v>209</v>
      </c>
    </row>
    <row r="1175" spans="1:4">
      <c r="A1175" s="27" t="s">
        <v>1220</v>
      </c>
      <c r="B1175" s="28" t="s">
        <v>1879</v>
      </c>
      <c r="C1175" s="29">
        <v>395</v>
      </c>
      <c r="D1175" s="29">
        <v>235</v>
      </c>
    </row>
    <row r="1176" spans="1:4">
      <c r="A1176" s="27" t="s">
        <v>1221</v>
      </c>
      <c r="B1176" s="28" t="s">
        <v>1879</v>
      </c>
      <c r="C1176" s="29">
        <v>364</v>
      </c>
      <c r="D1176" s="29">
        <v>266</v>
      </c>
    </row>
    <row r="1177" spans="1:4">
      <c r="A1177" s="27" t="s">
        <v>1222</v>
      </c>
      <c r="B1177" s="28" t="s">
        <v>1880</v>
      </c>
      <c r="C1177" s="29">
        <v>818</v>
      </c>
      <c r="D1177" s="29">
        <v>311</v>
      </c>
    </row>
    <row r="1178" spans="1:4">
      <c r="A1178" s="27" t="s">
        <v>1223</v>
      </c>
      <c r="B1178" s="28" t="s">
        <v>1879</v>
      </c>
      <c r="C1178" s="29">
        <v>478</v>
      </c>
      <c r="D1178" s="29">
        <v>284</v>
      </c>
    </row>
    <row r="1179" spans="1:4">
      <c r="A1179" s="27" t="s">
        <v>1224</v>
      </c>
      <c r="B1179" s="28" t="s">
        <v>1879</v>
      </c>
      <c r="C1179" s="29">
        <v>184</v>
      </c>
      <c r="D1179" s="29">
        <v>170</v>
      </c>
    </row>
    <row r="1180" spans="1:4">
      <c r="A1180" s="27" t="s">
        <v>1225</v>
      </c>
      <c r="B1180" s="28" t="s">
        <v>1879</v>
      </c>
      <c r="C1180" s="29">
        <v>334</v>
      </c>
      <c r="D1180" s="29">
        <v>254</v>
      </c>
    </row>
    <row r="1181" spans="1:4">
      <c r="A1181" s="27" t="s">
        <v>1226</v>
      </c>
      <c r="B1181" s="28" t="s">
        <v>1879</v>
      </c>
      <c r="C1181" s="29">
        <v>382</v>
      </c>
      <c r="D1181" s="29">
        <v>330</v>
      </c>
    </row>
    <row r="1182" spans="1:4">
      <c r="A1182" s="27" t="s">
        <v>1227</v>
      </c>
      <c r="B1182" s="28" t="s">
        <v>1879</v>
      </c>
      <c r="C1182" s="29">
        <v>376</v>
      </c>
      <c r="D1182" s="29">
        <v>326</v>
      </c>
    </row>
    <row r="1183" spans="1:4">
      <c r="A1183" s="27" t="s">
        <v>1228</v>
      </c>
      <c r="B1183" s="28" t="s">
        <v>1879</v>
      </c>
      <c r="C1183" s="29">
        <v>2323</v>
      </c>
      <c r="D1183" s="29">
        <v>613</v>
      </c>
    </row>
    <row r="1184" spans="1:4">
      <c r="A1184" s="27" t="s">
        <v>1229</v>
      </c>
      <c r="B1184" s="28" t="s">
        <v>1879</v>
      </c>
      <c r="C1184" s="29">
        <v>685</v>
      </c>
      <c r="D1184" s="29">
        <v>404</v>
      </c>
    </row>
    <row r="1185" spans="1:4">
      <c r="A1185" s="27" t="s">
        <v>1230</v>
      </c>
      <c r="B1185" s="28" t="s">
        <v>1879</v>
      </c>
      <c r="C1185" s="29">
        <v>294</v>
      </c>
      <c r="D1185" s="29">
        <v>183</v>
      </c>
    </row>
    <row r="1186" spans="1:4">
      <c r="A1186" s="27" t="s">
        <v>1231</v>
      </c>
      <c r="B1186" s="28" t="s">
        <v>1879</v>
      </c>
      <c r="C1186" s="29">
        <v>190</v>
      </c>
      <c r="D1186" s="29">
        <v>156</v>
      </c>
    </row>
    <row r="1187" spans="1:4">
      <c r="A1187" s="27" t="s">
        <v>1232</v>
      </c>
      <c r="B1187" s="28" t="s">
        <v>1879</v>
      </c>
      <c r="C1187" s="29">
        <v>435</v>
      </c>
      <c r="D1187" s="29">
        <v>335</v>
      </c>
    </row>
    <row r="1188" spans="1:4">
      <c r="A1188" s="27" t="s">
        <v>1233</v>
      </c>
      <c r="B1188" s="28" t="s">
        <v>1879</v>
      </c>
      <c r="C1188" s="29">
        <v>392</v>
      </c>
      <c r="D1188" s="29">
        <v>318</v>
      </c>
    </row>
    <row r="1189" spans="1:4">
      <c r="A1189" s="27" t="s">
        <v>1234</v>
      </c>
      <c r="B1189" s="28" t="s">
        <v>1879</v>
      </c>
      <c r="C1189" s="29">
        <v>768</v>
      </c>
      <c r="D1189" s="29">
        <v>370</v>
      </c>
    </row>
    <row r="1190" spans="1:4">
      <c r="A1190" s="27" t="s">
        <v>1235</v>
      </c>
      <c r="B1190" s="28" t="s">
        <v>1879</v>
      </c>
      <c r="C1190" s="29">
        <v>679</v>
      </c>
      <c r="D1190" s="29">
        <v>507</v>
      </c>
    </row>
    <row r="1191" spans="1:4">
      <c r="A1191" s="27" t="s">
        <v>1236</v>
      </c>
      <c r="B1191" s="28" t="s">
        <v>1879</v>
      </c>
      <c r="C1191" s="29">
        <v>218</v>
      </c>
      <c r="D1191" s="29">
        <v>175</v>
      </c>
    </row>
    <row r="1192" spans="1:4">
      <c r="A1192" s="27" t="s">
        <v>1237</v>
      </c>
      <c r="B1192" s="28" t="s">
        <v>1879</v>
      </c>
      <c r="C1192" s="29">
        <v>166</v>
      </c>
      <c r="D1192" s="29">
        <v>121</v>
      </c>
    </row>
    <row r="1193" spans="1:4">
      <c r="A1193" s="27" t="s">
        <v>1238</v>
      </c>
      <c r="B1193" s="28" t="s">
        <v>1879</v>
      </c>
      <c r="C1193" s="29">
        <v>139</v>
      </c>
      <c r="D1193" s="29">
        <v>100</v>
      </c>
    </row>
    <row r="1194" spans="1:4">
      <c r="A1194" s="27" t="s">
        <v>1239</v>
      </c>
      <c r="B1194" s="28" t="s">
        <v>1879</v>
      </c>
      <c r="C1194" s="29">
        <v>100</v>
      </c>
      <c r="D1194" s="29">
        <v>81</v>
      </c>
    </row>
    <row r="1195" spans="1:4">
      <c r="A1195" s="27" t="s">
        <v>1240</v>
      </c>
      <c r="B1195" s="28" t="s">
        <v>1879</v>
      </c>
      <c r="C1195" s="29">
        <v>424</v>
      </c>
      <c r="D1195" s="29">
        <v>321</v>
      </c>
    </row>
    <row r="1196" spans="1:4">
      <c r="A1196" s="27" t="s">
        <v>1241</v>
      </c>
      <c r="B1196" s="28" t="s">
        <v>1879</v>
      </c>
      <c r="C1196" s="29">
        <v>348</v>
      </c>
      <c r="D1196" s="29">
        <v>228</v>
      </c>
    </row>
    <row r="1197" spans="1:4">
      <c r="A1197" s="27" t="s">
        <v>1242</v>
      </c>
      <c r="B1197" s="28" t="s">
        <v>1879</v>
      </c>
      <c r="C1197" s="29">
        <v>339</v>
      </c>
      <c r="D1197" s="29">
        <v>233</v>
      </c>
    </row>
    <row r="1198" spans="1:4">
      <c r="A1198" s="27" t="s">
        <v>1243</v>
      </c>
      <c r="B1198" s="28" t="s">
        <v>1879</v>
      </c>
      <c r="C1198" s="29">
        <v>592</v>
      </c>
      <c r="D1198" s="29">
        <v>320</v>
      </c>
    </row>
    <row r="1199" spans="1:4">
      <c r="A1199" s="27" t="s">
        <v>1244</v>
      </c>
      <c r="B1199" s="28" t="s">
        <v>1879</v>
      </c>
      <c r="C1199" s="29">
        <v>168</v>
      </c>
      <c r="D1199" s="29">
        <v>156</v>
      </c>
    </row>
    <row r="1200" spans="1:4">
      <c r="A1200" s="27" t="s">
        <v>1245</v>
      </c>
      <c r="B1200" s="28" t="s">
        <v>1879</v>
      </c>
      <c r="C1200" s="29">
        <v>104</v>
      </c>
      <c r="D1200" s="29">
        <v>88</v>
      </c>
    </row>
    <row r="1201" spans="1:4">
      <c r="A1201" s="27" t="s">
        <v>1246</v>
      </c>
      <c r="B1201" s="28" t="s">
        <v>1879</v>
      </c>
      <c r="C1201" s="29">
        <v>449</v>
      </c>
      <c r="D1201" s="29">
        <v>325</v>
      </c>
    </row>
    <row r="1202" spans="1:4">
      <c r="A1202" s="27" t="s">
        <v>1247</v>
      </c>
      <c r="B1202" s="28" t="s">
        <v>1879</v>
      </c>
      <c r="C1202" s="29">
        <v>420</v>
      </c>
      <c r="D1202" s="29">
        <v>321</v>
      </c>
    </row>
    <row r="1203" spans="1:4">
      <c r="A1203" s="27" t="s">
        <v>1248</v>
      </c>
      <c r="B1203" s="28" t="s">
        <v>1879</v>
      </c>
      <c r="C1203" s="29">
        <v>339</v>
      </c>
      <c r="D1203" s="29">
        <v>245</v>
      </c>
    </row>
    <row r="1204" spans="1:4">
      <c r="A1204" s="27" t="s">
        <v>1249</v>
      </c>
      <c r="B1204" s="28" t="s">
        <v>1879</v>
      </c>
      <c r="C1204" s="29">
        <v>345</v>
      </c>
      <c r="D1204" s="29">
        <v>292</v>
      </c>
    </row>
    <row r="1205" spans="1:4">
      <c r="A1205" s="27" t="s">
        <v>1250</v>
      </c>
      <c r="B1205" s="28" t="s">
        <v>1879</v>
      </c>
      <c r="C1205" s="29">
        <v>364</v>
      </c>
      <c r="D1205" s="29">
        <v>316</v>
      </c>
    </row>
    <row r="1206" spans="1:4">
      <c r="A1206" s="27" t="s">
        <v>1251</v>
      </c>
      <c r="B1206" s="28" t="s">
        <v>1879</v>
      </c>
      <c r="C1206" s="29">
        <v>229</v>
      </c>
      <c r="D1206" s="29">
        <v>194</v>
      </c>
    </row>
    <row r="1207" spans="1:4">
      <c r="A1207" s="27" t="s">
        <v>1252</v>
      </c>
      <c r="B1207" s="28" t="s">
        <v>1879</v>
      </c>
      <c r="C1207" s="29">
        <v>135</v>
      </c>
      <c r="D1207" s="29">
        <v>122</v>
      </c>
    </row>
    <row r="1208" spans="1:4">
      <c r="A1208" s="27" t="s">
        <v>1253</v>
      </c>
      <c r="B1208" s="28" t="s">
        <v>1879</v>
      </c>
      <c r="C1208" s="29">
        <v>458</v>
      </c>
      <c r="D1208" s="29">
        <v>252</v>
      </c>
    </row>
    <row r="1209" spans="1:4">
      <c r="A1209" s="27" t="s">
        <v>1254</v>
      </c>
      <c r="B1209" s="28" t="s">
        <v>1879</v>
      </c>
      <c r="C1209" s="29">
        <v>414</v>
      </c>
      <c r="D1209" s="29">
        <v>232</v>
      </c>
    </row>
    <row r="1210" spans="1:4">
      <c r="A1210" s="27" t="s">
        <v>1255</v>
      </c>
      <c r="B1210" s="28" t="s">
        <v>1879</v>
      </c>
      <c r="C1210" s="29">
        <v>333</v>
      </c>
      <c r="D1210" s="29">
        <v>228</v>
      </c>
    </row>
    <row r="1211" spans="1:4">
      <c r="A1211" s="27" t="s">
        <v>1256</v>
      </c>
      <c r="B1211" s="28" t="s">
        <v>1879</v>
      </c>
      <c r="C1211" s="29">
        <v>438</v>
      </c>
      <c r="D1211" s="29">
        <v>327</v>
      </c>
    </row>
    <row r="1212" spans="1:4">
      <c r="A1212" s="27" t="s">
        <v>1257</v>
      </c>
      <c r="B1212" s="28" t="s">
        <v>1879</v>
      </c>
      <c r="C1212" s="29">
        <v>398</v>
      </c>
      <c r="D1212" s="29">
        <v>278</v>
      </c>
    </row>
    <row r="1213" spans="1:4">
      <c r="A1213" s="27" t="s">
        <v>1258</v>
      </c>
      <c r="B1213" s="28" t="s">
        <v>1879</v>
      </c>
      <c r="C1213" s="29">
        <v>176</v>
      </c>
      <c r="D1213" s="29">
        <v>154</v>
      </c>
    </row>
    <row r="1214" spans="1:4">
      <c r="A1214" s="27" t="s">
        <v>1259</v>
      </c>
      <c r="B1214" s="28" t="s">
        <v>1879</v>
      </c>
      <c r="C1214" s="29">
        <v>403</v>
      </c>
      <c r="D1214" s="29">
        <v>152</v>
      </c>
    </row>
    <row r="1215" spans="1:4">
      <c r="A1215" s="27" t="s">
        <v>1260</v>
      </c>
      <c r="B1215" s="28" t="s">
        <v>1879</v>
      </c>
      <c r="C1215" s="29">
        <v>531</v>
      </c>
      <c r="D1215" s="29">
        <v>376</v>
      </c>
    </row>
    <row r="1216" spans="1:4">
      <c r="A1216" s="27" t="s">
        <v>1261</v>
      </c>
      <c r="B1216" s="28" t="s">
        <v>1879</v>
      </c>
      <c r="C1216" s="29">
        <v>239</v>
      </c>
      <c r="D1216" s="29">
        <v>225</v>
      </c>
    </row>
    <row r="1217" spans="1:4">
      <c r="A1217" s="27" t="s">
        <v>1262</v>
      </c>
      <c r="B1217" s="28" t="s">
        <v>1879</v>
      </c>
      <c r="C1217" s="29">
        <v>221</v>
      </c>
      <c r="D1217" s="29">
        <v>183</v>
      </c>
    </row>
    <row r="1218" spans="1:4">
      <c r="A1218" s="27" t="s">
        <v>1263</v>
      </c>
      <c r="B1218" s="28" t="s">
        <v>1879</v>
      </c>
      <c r="C1218" s="29">
        <v>128</v>
      </c>
      <c r="D1218" s="29">
        <v>125</v>
      </c>
    </row>
    <row r="1219" spans="1:4">
      <c r="A1219" s="27" t="s">
        <v>1264</v>
      </c>
      <c r="B1219" s="28" t="s">
        <v>1879</v>
      </c>
      <c r="C1219" s="29">
        <v>218</v>
      </c>
      <c r="D1219" s="29">
        <v>200</v>
      </c>
    </row>
    <row r="1220" spans="1:4">
      <c r="A1220" s="27" t="s">
        <v>1265</v>
      </c>
      <c r="B1220" s="28" t="s">
        <v>1879</v>
      </c>
      <c r="C1220" s="29">
        <v>148</v>
      </c>
      <c r="D1220" s="29">
        <v>140</v>
      </c>
    </row>
    <row r="1221" spans="1:4">
      <c r="A1221" s="27" t="s">
        <v>1266</v>
      </c>
      <c r="B1221" s="28" t="s">
        <v>1879</v>
      </c>
      <c r="C1221" s="29">
        <v>87</v>
      </c>
      <c r="D1221" s="29">
        <v>84</v>
      </c>
    </row>
    <row r="1222" spans="1:4">
      <c r="A1222" s="27" t="s">
        <v>1267</v>
      </c>
      <c r="B1222" s="28" t="s">
        <v>1879</v>
      </c>
      <c r="C1222" s="29">
        <v>344</v>
      </c>
      <c r="D1222" s="29">
        <v>336</v>
      </c>
    </row>
    <row r="1223" spans="1:4">
      <c r="A1223" s="27" t="s">
        <v>1268</v>
      </c>
      <c r="B1223" s="28" t="s">
        <v>1879</v>
      </c>
      <c r="C1223" s="29">
        <v>298</v>
      </c>
      <c r="D1223" s="29">
        <v>261</v>
      </c>
    </row>
    <row r="1224" spans="1:4">
      <c r="A1224" s="27" t="s">
        <v>1269</v>
      </c>
      <c r="B1224" s="28" t="s">
        <v>1879</v>
      </c>
      <c r="C1224" s="29">
        <v>243</v>
      </c>
      <c r="D1224" s="29">
        <v>206</v>
      </c>
    </row>
    <row r="1225" spans="1:4">
      <c r="A1225" s="27" t="s">
        <v>1270</v>
      </c>
      <c r="B1225" s="28" t="s">
        <v>1879</v>
      </c>
      <c r="C1225" s="29">
        <v>243</v>
      </c>
      <c r="D1225" s="29">
        <v>220</v>
      </c>
    </row>
    <row r="1226" spans="1:4">
      <c r="A1226" s="27" t="s">
        <v>1271</v>
      </c>
      <c r="B1226" s="28" t="s">
        <v>1879</v>
      </c>
      <c r="C1226" s="29">
        <v>262</v>
      </c>
      <c r="D1226" s="29">
        <v>229</v>
      </c>
    </row>
    <row r="1227" spans="1:4">
      <c r="A1227" s="27" t="s">
        <v>1272</v>
      </c>
      <c r="B1227" s="28" t="s">
        <v>1879</v>
      </c>
      <c r="C1227" s="29">
        <v>145</v>
      </c>
      <c r="D1227" s="29">
        <v>129</v>
      </c>
    </row>
    <row r="1228" spans="1:4">
      <c r="A1228" s="27" t="s">
        <v>1273</v>
      </c>
      <c r="B1228" s="28" t="s">
        <v>1879</v>
      </c>
      <c r="C1228" s="29">
        <v>151</v>
      </c>
      <c r="D1228" s="29">
        <v>125</v>
      </c>
    </row>
    <row r="1229" spans="1:4">
      <c r="A1229" s="27" t="s">
        <v>1274</v>
      </c>
      <c r="B1229" s="28" t="s">
        <v>1879</v>
      </c>
      <c r="C1229" s="29">
        <v>225</v>
      </c>
      <c r="D1229" s="29">
        <v>218</v>
      </c>
    </row>
    <row r="1230" spans="1:4">
      <c r="A1230" s="27" t="s">
        <v>1275</v>
      </c>
      <c r="B1230" s="28" t="s">
        <v>1879</v>
      </c>
      <c r="C1230" s="29">
        <v>231</v>
      </c>
      <c r="D1230" s="29">
        <v>212</v>
      </c>
    </row>
    <row r="1231" spans="1:4">
      <c r="A1231" s="27" t="s">
        <v>1276</v>
      </c>
      <c r="B1231" s="28" t="s">
        <v>1879</v>
      </c>
      <c r="C1231" s="29">
        <v>199</v>
      </c>
      <c r="D1231" s="29">
        <v>172</v>
      </c>
    </row>
    <row r="1232" spans="1:4">
      <c r="A1232" s="27" t="s">
        <v>1277</v>
      </c>
      <c r="B1232" s="28" t="s">
        <v>1879</v>
      </c>
      <c r="C1232" s="29">
        <v>206</v>
      </c>
      <c r="D1232" s="29">
        <v>191</v>
      </c>
    </row>
    <row r="1233" spans="1:4">
      <c r="A1233" s="27" t="s">
        <v>1278</v>
      </c>
      <c r="B1233" s="28" t="s">
        <v>1879</v>
      </c>
      <c r="C1233" s="29">
        <v>225</v>
      </c>
      <c r="D1233" s="29">
        <v>210</v>
      </c>
    </row>
    <row r="1234" spans="1:4">
      <c r="A1234" s="27" t="s">
        <v>1279</v>
      </c>
      <c r="B1234" s="28" t="s">
        <v>1879</v>
      </c>
      <c r="C1234" s="29">
        <v>137</v>
      </c>
      <c r="D1234" s="29">
        <v>127</v>
      </c>
    </row>
    <row r="1235" spans="1:4">
      <c r="A1235" s="27" t="s">
        <v>1280</v>
      </c>
      <c r="B1235" s="28" t="s">
        <v>1879</v>
      </c>
      <c r="C1235" s="29">
        <v>109</v>
      </c>
      <c r="D1235" s="29">
        <v>101</v>
      </c>
    </row>
    <row r="1236" spans="1:4">
      <c r="A1236" s="27" t="s">
        <v>1281</v>
      </c>
      <c r="B1236" s="28" t="s">
        <v>1879</v>
      </c>
      <c r="C1236" s="29">
        <v>269</v>
      </c>
      <c r="D1236" s="29">
        <v>254</v>
      </c>
    </row>
    <row r="1237" spans="1:4">
      <c r="A1237" s="27" t="s">
        <v>1282</v>
      </c>
      <c r="B1237" s="28" t="s">
        <v>1879</v>
      </c>
      <c r="C1237" s="29">
        <v>275</v>
      </c>
      <c r="D1237" s="29">
        <v>243</v>
      </c>
    </row>
    <row r="1238" spans="1:4">
      <c r="A1238" s="27" t="s">
        <v>1283</v>
      </c>
      <c r="B1238" s="28" t="s">
        <v>1879</v>
      </c>
      <c r="C1238" s="29">
        <v>333</v>
      </c>
      <c r="D1238" s="29">
        <v>279</v>
      </c>
    </row>
    <row r="1239" spans="1:4">
      <c r="A1239" s="27" t="s">
        <v>1284</v>
      </c>
      <c r="B1239" s="28" t="s">
        <v>1879</v>
      </c>
      <c r="C1239" s="29">
        <v>247</v>
      </c>
      <c r="D1239" s="29">
        <v>167</v>
      </c>
    </row>
    <row r="1240" spans="1:4">
      <c r="A1240" s="27" t="s">
        <v>1285</v>
      </c>
      <c r="B1240" s="28" t="s">
        <v>1879</v>
      </c>
      <c r="C1240" s="29">
        <v>259</v>
      </c>
      <c r="D1240" s="29">
        <v>246</v>
      </c>
    </row>
    <row r="1241" spans="1:4">
      <c r="A1241" s="27" t="s">
        <v>1286</v>
      </c>
      <c r="B1241" s="28" t="s">
        <v>1879</v>
      </c>
      <c r="C1241" s="29">
        <v>174</v>
      </c>
      <c r="D1241" s="29">
        <v>161</v>
      </c>
    </row>
    <row r="1242" spans="1:4">
      <c r="A1242" s="27" t="s">
        <v>1287</v>
      </c>
      <c r="B1242" s="28" t="s">
        <v>1879</v>
      </c>
      <c r="C1242" s="29">
        <v>97</v>
      </c>
      <c r="D1242" s="29">
        <v>91</v>
      </c>
    </row>
    <row r="1243" spans="1:4">
      <c r="A1243" s="27" t="s">
        <v>1288</v>
      </c>
      <c r="B1243" s="28" t="s">
        <v>1879</v>
      </c>
      <c r="C1243" s="29">
        <v>291</v>
      </c>
      <c r="D1243" s="29">
        <v>271</v>
      </c>
    </row>
    <row r="1244" spans="1:4">
      <c r="A1244" s="27" t="s">
        <v>1289</v>
      </c>
      <c r="B1244" s="28" t="s">
        <v>1879</v>
      </c>
      <c r="C1244" s="29">
        <v>229</v>
      </c>
      <c r="D1244" s="29">
        <v>193</v>
      </c>
    </row>
    <row r="1245" spans="1:4">
      <c r="A1245" s="27" t="s">
        <v>1290</v>
      </c>
      <c r="B1245" s="28" t="s">
        <v>1879</v>
      </c>
      <c r="C1245" s="29">
        <v>259</v>
      </c>
      <c r="D1245" s="29">
        <v>181</v>
      </c>
    </row>
    <row r="1246" spans="1:4">
      <c r="A1246" s="27" t="s">
        <v>1291</v>
      </c>
      <c r="B1246" s="28" t="s">
        <v>1880</v>
      </c>
      <c r="C1246" s="29">
        <v>282</v>
      </c>
      <c r="D1246" s="29">
        <v>213</v>
      </c>
    </row>
    <row r="1247" spans="1:4">
      <c r="A1247" s="27" t="s">
        <v>1292</v>
      </c>
      <c r="B1247" s="28" t="s">
        <v>1879</v>
      </c>
      <c r="C1247" s="29">
        <v>290</v>
      </c>
      <c r="D1247" s="29">
        <v>249</v>
      </c>
    </row>
    <row r="1248" spans="1:4">
      <c r="A1248" s="27" t="s">
        <v>1293</v>
      </c>
      <c r="B1248" s="28" t="s">
        <v>1879</v>
      </c>
      <c r="C1248" s="29">
        <v>98</v>
      </c>
      <c r="D1248" s="29">
        <v>98</v>
      </c>
    </row>
    <row r="1249" spans="1:4">
      <c r="A1249" s="27" t="s">
        <v>1294</v>
      </c>
      <c r="B1249" s="28" t="s">
        <v>1879</v>
      </c>
      <c r="C1249" s="29">
        <v>98</v>
      </c>
      <c r="D1249" s="29">
        <v>97</v>
      </c>
    </row>
    <row r="1250" spans="1:4">
      <c r="A1250" s="27" t="s">
        <v>1295</v>
      </c>
      <c r="B1250" s="28" t="s">
        <v>1879</v>
      </c>
      <c r="C1250" s="29">
        <v>347</v>
      </c>
      <c r="D1250" s="29">
        <v>260</v>
      </c>
    </row>
    <row r="1251" spans="1:4">
      <c r="A1251" s="27" t="s">
        <v>1296</v>
      </c>
      <c r="B1251" s="28" t="s">
        <v>1879</v>
      </c>
      <c r="C1251" s="29">
        <v>282</v>
      </c>
      <c r="D1251" s="29">
        <v>250</v>
      </c>
    </row>
    <row r="1252" spans="1:4">
      <c r="A1252" s="27" t="s">
        <v>1297</v>
      </c>
      <c r="B1252" s="28" t="s">
        <v>1879</v>
      </c>
      <c r="C1252" s="29">
        <v>205</v>
      </c>
      <c r="D1252" s="29">
        <v>177</v>
      </c>
    </row>
    <row r="1253" spans="1:4">
      <c r="A1253" s="27" t="s">
        <v>1298</v>
      </c>
      <c r="B1253" s="28" t="s">
        <v>1879</v>
      </c>
      <c r="C1253" s="29">
        <v>206</v>
      </c>
      <c r="D1253" s="29">
        <v>189</v>
      </c>
    </row>
    <row r="1254" spans="1:4">
      <c r="A1254" s="27" t="s">
        <v>1299</v>
      </c>
      <c r="B1254" s="28" t="s">
        <v>1879</v>
      </c>
      <c r="C1254" s="29">
        <v>295</v>
      </c>
      <c r="D1254" s="29">
        <v>173</v>
      </c>
    </row>
    <row r="1255" spans="1:4">
      <c r="A1255" s="27" t="s">
        <v>1300</v>
      </c>
      <c r="B1255" s="28" t="s">
        <v>1879</v>
      </c>
      <c r="C1255" s="29">
        <v>306</v>
      </c>
      <c r="D1255" s="29">
        <v>175</v>
      </c>
    </row>
    <row r="1256" spans="1:4">
      <c r="A1256" s="27" t="s">
        <v>1301</v>
      </c>
      <c r="B1256" s="28" t="s">
        <v>1879</v>
      </c>
      <c r="C1256" s="29">
        <v>155</v>
      </c>
      <c r="D1256" s="29">
        <v>143</v>
      </c>
    </row>
    <row r="1257" spans="1:4">
      <c r="A1257" s="27" t="s">
        <v>1302</v>
      </c>
      <c r="B1257" s="28" t="s">
        <v>1879</v>
      </c>
      <c r="C1257" s="29">
        <v>298</v>
      </c>
      <c r="D1257" s="29">
        <v>263</v>
      </c>
    </row>
    <row r="1258" spans="1:4">
      <c r="A1258" s="27" t="s">
        <v>1303</v>
      </c>
      <c r="B1258" s="28" t="s">
        <v>1879</v>
      </c>
      <c r="C1258" s="29">
        <v>194</v>
      </c>
      <c r="D1258" s="29">
        <v>171</v>
      </c>
    </row>
    <row r="1259" spans="1:4">
      <c r="A1259" s="27" t="s">
        <v>1304</v>
      </c>
      <c r="B1259" s="28" t="s">
        <v>1879</v>
      </c>
      <c r="C1259" s="29">
        <v>251</v>
      </c>
      <c r="D1259" s="29">
        <v>170</v>
      </c>
    </row>
    <row r="1260" spans="1:4">
      <c r="A1260" s="27" t="s">
        <v>1305</v>
      </c>
      <c r="B1260" s="28" t="s">
        <v>1879</v>
      </c>
      <c r="C1260" s="29">
        <v>232</v>
      </c>
      <c r="D1260" s="29">
        <v>204</v>
      </c>
    </row>
    <row r="1261" spans="1:4">
      <c r="A1261" s="27" t="s">
        <v>1306</v>
      </c>
      <c r="B1261" s="28" t="s">
        <v>1879</v>
      </c>
      <c r="C1261" s="29">
        <v>242</v>
      </c>
      <c r="D1261" s="29">
        <v>188</v>
      </c>
    </row>
    <row r="1262" spans="1:4">
      <c r="A1262" s="27" t="s">
        <v>1307</v>
      </c>
      <c r="B1262" s="28" t="s">
        <v>1879</v>
      </c>
      <c r="C1262" s="29">
        <v>213</v>
      </c>
      <c r="D1262" s="29">
        <v>199</v>
      </c>
    </row>
    <row r="1263" spans="1:4">
      <c r="A1263" s="27" t="s">
        <v>1308</v>
      </c>
      <c r="B1263" s="28" t="s">
        <v>1879</v>
      </c>
      <c r="C1263" s="29">
        <v>165</v>
      </c>
      <c r="D1263" s="29">
        <v>147</v>
      </c>
    </row>
    <row r="1264" spans="1:4">
      <c r="A1264" s="27" t="s">
        <v>1309</v>
      </c>
      <c r="B1264" s="28" t="s">
        <v>1879</v>
      </c>
      <c r="C1264" s="29">
        <v>75</v>
      </c>
      <c r="D1264" s="29">
        <v>72</v>
      </c>
    </row>
    <row r="1265" spans="1:4">
      <c r="A1265" s="27" t="s">
        <v>1310</v>
      </c>
      <c r="B1265" s="28" t="s">
        <v>1879</v>
      </c>
      <c r="C1265" s="29">
        <v>266</v>
      </c>
      <c r="D1265" s="29">
        <v>199</v>
      </c>
    </row>
    <row r="1266" spans="1:4">
      <c r="A1266" s="27" t="s">
        <v>1311</v>
      </c>
      <c r="B1266" s="28" t="s">
        <v>1879</v>
      </c>
      <c r="C1266" s="29">
        <v>281</v>
      </c>
      <c r="D1266" s="29">
        <v>236</v>
      </c>
    </row>
    <row r="1267" spans="1:4">
      <c r="A1267" s="27" t="s">
        <v>1312</v>
      </c>
      <c r="B1267" s="28" t="s">
        <v>1879</v>
      </c>
      <c r="C1267" s="29">
        <v>304</v>
      </c>
      <c r="D1267" s="29">
        <v>232</v>
      </c>
    </row>
    <row r="1268" spans="1:4">
      <c r="A1268" s="27" t="s">
        <v>1313</v>
      </c>
      <c r="B1268" s="28" t="s">
        <v>1879</v>
      </c>
      <c r="C1268" s="29">
        <v>283</v>
      </c>
      <c r="D1268" s="29">
        <v>239</v>
      </c>
    </row>
    <row r="1269" spans="1:4">
      <c r="A1269" s="27" t="s">
        <v>1314</v>
      </c>
      <c r="B1269" s="28" t="s">
        <v>1879</v>
      </c>
      <c r="C1269" s="29">
        <v>127</v>
      </c>
      <c r="D1269" s="29">
        <v>116</v>
      </c>
    </row>
    <row r="1270" spans="1:4">
      <c r="A1270" s="27" t="s">
        <v>1315</v>
      </c>
      <c r="B1270" s="28" t="s">
        <v>1879</v>
      </c>
      <c r="C1270" s="29">
        <v>107</v>
      </c>
      <c r="D1270" s="29">
        <v>105</v>
      </c>
    </row>
    <row r="1271" spans="1:4">
      <c r="A1271" s="27" t="s">
        <v>1316</v>
      </c>
      <c r="B1271" s="28" t="s">
        <v>1879</v>
      </c>
      <c r="C1271" s="29">
        <v>289</v>
      </c>
      <c r="D1271" s="29">
        <v>223</v>
      </c>
    </row>
    <row r="1272" spans="1:4">
      <c r="A1272" s="27" t="s">
        <v>1317</v>
      </c>
      <c r="B1272" s="28" t="s">
        <v>1879</v>
      </c>
      <c r="C1272" s="29">
        <v>248</v>
      </c>
      <c r="D1272" s="29">
        <v>235</v>
      </c>
    </row>
    <row r="1273" spans="1:4">
      <c r="A1273" s="27" t="s">
        <v>1318</v>
      </c>
      <c r="B1273" s="28" t="s">
        <v>1879</v>
      </c>
      <c r="C1273" s="29">
        <v>254</v>
      </c>
      <c r="D1273" s="29">
        <v>211</v>
      </c>
    </row>
    <row r="1274" spans="1:4">
      <c r="A1274" s="27" t="s">
        <v>1319</v>
      </c>
      <c r="B1274" s="28" t="s">
        <v>1879</v>
      </c>
      <c r="C1274" s="29">
        <v>254</v>
      </c>
      <c r="D1274" s="29">
        <v>210</v>
      </c>
    </row>
    <row r="1275" spans="1:4">
      <c r="A1275" s="27" t="s">
        <v>1320</v>
      </c>
      <c r="B1275" s="28" t="s">
        <v>1879</v>
      </c>
      <c r="C1275" s="29">
        <v>240</v>
      </c>
      <c r="D1275" s="29">
        <v>221</v>
      </c>
    </row>
    <row r="1276" spans="1:4">
      <c r="A1276" s="27" t="s">
        <v>1321</v>
      </c>
      <c r="B1276" s="28" t="s">
        <v>1879</v>
      </c>
      <c r="C1276" s="29">
        <v>143</v>
      </c>
      <c r="D1276" s="29">
        <v>118</v>
      </c>
    </row>
    <row r="1277" spans="1:4">
      <c r="A1277" s="27" t="s">
        <v>1322</v>
      </c>
      <c r="B1277" s="28" t="s">
        <v>1879</v>
      </c>
      <c r="C1277" s="29">
        <v>101</v>
      </c>
      <c r="D1277" s="29">
        <v>83</v>
      </c>
    </row>
    <row r="1278" spans="1:4">
      <c r="A1278" s="27" t="s">
        <v>1323</v>
      </c>
      <c r="B1278" s="28" t="s">
        <v>1879</v>
      </c>
      <c r="C1278" s="29">
        <v>294</v>
      </c>
      <c r="D1278" s="29">
        <v>253</v>
      </c>
    </row>
    <row r="1279" spans="1:4">
      <c r="A1279" s="27" t="s">
        <v>1324</v>
      </c>
      <c r="B1279" s="28" t="s">
        <v>1879</v>
      </c>
      <c r="C1279" s="29">
        <v>222</v>
      </c>
      <c r="D1279" s="29">
        <v>213</v>
      </c>
    </row>
    <row r="1280" spans="1:4">
      <c r="A1280" s="27" t="s">
        <v>1325</v>
      </c>
      <c r="B1280" s="28" t="s">
        <v>1879</v>
      </c>
      <c r="C1280" s="29">
        <v>271</v>
      </c>
      <c r="D1280" s="29">
        <v>257</v>
      </c>
    </row>
    <row r="1281" spans="1:4">
      <c r="A1281" s="27" t="s">
        <v>1326</v>
      </c>
      <c r="B1281" s="28" t="s">
        <v>1879</v>
      </c>
      <c r="C1281" s="29">
        <v>295</v>
      </c>
      <c r="D1281" s="29">
        <v>207</v>
      </c>
    </row>
    <row r="1282" spans="1:4">
      <c r="A1282" s="27" t="s">
        <v>1327</v>
      </c>
      <c r="B1282" s="28" t="s">
        <v>1879</v>
      </c>
      <c r="C1282" s="29">
        <v>219</v>
      </c>
      <c r="D1282" s="29">
        <v>177</v>
      </c>
    </row>
    <row r="1283" spans="1:4">
      <c r="A1283" s="27" t="s">
        <v>1328</v>
      </c>
      <c r="B1283" s="28" t="s">
        <v>1879</v>
      </c>
      <c r="C1283" s="29">
        <v>120</v>
      </c>
      <c r="D1283" s="29">
        <v>119</v>
      </c>
    </row>
    <row r="1284" spans="1:4">
      <c r="A1284" s="27" t="s">
        <v>1329</v>
      </c>
      <c r="B1284" s="28" t="s">
        <v>1879</v>
      </c>
      <c r="C1284" s="29">
        <v>90</v>
      </c>
      <c r="D1284" s="29">
        <v>83</v>
      </c>
    </row>
    <row r="1285" spans="1:4">
      <c r="A1285" s="27" t="s">
        <v>1330</v>
      </c>
      <c r="B1285" s="28"/>
      <c r="C1285" s="29"/>
      <c r="D1285" s="29"/>
    </row>
    <row r="1286" spans="1:4">
      <c r="A1286" s="27" t="s">
        <v>1331</v>
      </c>
      <c r="B1286" s="28"/>
      <c r="C1286" s="29"/>
      <c r="D1286" s="29"/>
    </row>
    <row r="1287" spans="1:4">
      <c r="A1287" s="27" t="s">
        <v>1332</v>
      </c>
      <c r="B1287" s="28"/>
      <c r="C1287" s="29"/>
      <c r="D1287" s="29"/>
    </row>
    <row r="1288" spans="1:4">
      <c r="A1288" s="27" t="s">
        <v>1333</v>
      </c>
      <c r="B1288" s="28"/>
      <c r="C1288" s="29"/>
      <c r="D1288" s="29"/>
    </row>
    <row r="1289" spans="1:4">
      <c r="A1289" s="27" t="s">
        <v>1334</v>
      </c>
      <c r="B1289" s="28"/>
      <c r="C1289" s="29"/>
      <c r="D1289" s="29"/>
    </row>
    <row r="1290" spans="1:4">
      <c r="A1290" s="27" t="s">
        <v>1335</v>
      </c>
      <c r="B1290" s="28"/>
      <c r="C1290" s="29"/>
      <c r="D1290" s="29"/>
    </row>
    <row r="1291" spans="1:4">
      <c r="A1291" s="27" t="s">
        <v>1336</v>
      </c>
      <c r="B1291" s="28"/>
      <c r="C1291" s="29"/>
      <c r="D1291" s="29"/>
    </row>
    <row r="1292" spans="1:4">
      <c r="A1292" s="27" t="s">
        <v>1337</v>
      </c>
      <c r="B1292" s="28"/>
      <c r="C1292" s="29"/>
      <c r="D1292" s="29"/>
    </row>
    <row r="1293" spans="1:4">
      <c r="A1293" s="27" t="s">
        <v>1338</v>
      </c>
      <c r="B1293" s="28"/>
      <c r="C1293" s="29"/>
      <c r="D1293" s="29"/>
    </row>
    <row r="1294" spans="1:4">
      <c r="A1294" s="27" t="s">
        <v>1339</v>
      </c>
      <c r="B1294" s="28"/>
      <c r="C1294" s="29"/>
      <c r="D1294" s="29"/>
    </row>
    <row r="1295" spans="1:4">
      <c r="A1295" s="27" t="s">
        <v>1340</v>
      </c>
      <c r="B1295" s="28"/>
      <c r="C1295" s="29"/>
      <c r="D1295" s="29"/>
    </row>
    <row r="1296" spans="1:4">
      <c r="A1296" s="27" t="s">
        <v>1341</v>
      </c>
      <c r="B1296" s="28"/>
      <c r="C1296" s="29"/>
      <c r="D1296" s="29"/>
    </row>
    <row r="1297" spans="1:4">
      <c r="A1297" s="27" t="s">
        <v>1342</v>
      </c>
      <c r="B1297" s="28"/>
      <c r="C1297" s="29"/>
      <c r="D1297" s="29"/>
    </row>
    <row r="1298" spans="1:4">
      <c r="A1298" s="27" t="s">
        <v>1343</v>
      </c>
      <c r="B1298" s="28"/>
      <c r="C1298" s="29"/>
      <c r="D1298" s="29"/>
    </row>
    <row r="1299" spans="1:4">
      <c r="A1299" s="27" t="s">
        <v>1344</v>
      </c>
      <c r="B1299" s="28"/>
      <c r="C1299" s="29"/>
      <c r="D1299" s="29"/>
    </row>
    <row r="1300" spans="1:4">
      <c r="A1300" s="27" t="s">
        <v>1345</v>
      </c>
      <c r="B1300" s="28"/>
      <c r="C1300" s="29"/>
      <c r="D1300" s="29"/>
    </row>
    <row r="1301" spans="1:4">
      <c r="A1301" s="27" t="s">
        <v>1346</v>
      </c>
      <c r="B1301" s="28"/>
      <c r="C1301" s="29"/>
      <c r="D1301" s="29"/>
    </row>
    <row r="1302" spans="1:4">
      <c r="A1302" s="27" t="s">
        <v>1347</v>
      </c>
      <c r="B1302" s="28"/>
      <c r="C1302" s="29"/>
      <c r="D1302" s="29"/>
    </row>
    <row r="1303" spans="1:4">
      <c r="A1303" s="27" t="s">
        <v>1348</v>
      </c>
      <c r="B1303" s="28"/>
      <c r="C1303" s="29"/>
      <c r="D1303" s="29"/>
    </row>
    <row r="1304" spans="1:4">
      <c r="A1304" s="27" t="s">
        <v>1349</v>
      </c>
      <c r="B1304" s="28"/>
      <c r="C1304" s="29"/>
      <c r="D1304" s="29"/>
    </row>
    <row r="1305" spans="1:4">
      <c r="A1305" s="27" t="s">
        <v>1350</v>
      </c>
      <c r="B1305" s="28"/>
      <c r="C1305" s="29"/>
      <c r="D1305" s="29"/>
    </row>
    <row r="1306" spans="1:4">
      <c r="A1306" s="27" t="s">
        <v>1351</v>
      </c>
      <c r="B1306" s="28"/>
      <c r="C1306" s="29"/>
      <c r="D1306" s="29"/>
    </row>
    <row r="1307" spans="1:4">
      <c r="A1307" s="27" t="s">
        <v>1352</v>
      </c>
      <c r="B1307" s="28"/>
      <c r="C1307" s="29"/>
      <c r="D1307" s="29"/>
    </row>
    <row r="1308" spans="1:4">
      <c r="A1308" s="27" t="s">
        <v>1353</v>
      </c>
      <c r="B1308" s="28"/>
      <c r="C1308" s="29"/>
      <c r="D1308" s="29"/>
    </row>
    <row r="1309" spans="1:4">
      <c r="A1309" s="27" t="s">
        <v>1354</v>
      </c>
      <c r="B1309" s="28"/>
      <c r="C1309" s="29"/>
      <c r="D1309" s="29"/>
    </row>
    <row r="1310" spans="1:4">
      <c r="A1310" s="27" t="s">
        <v>1355</v>
      </c>
      <c r="B1310" s="28"/>
      <c r="C1310" s="29"/>
      <c r="D1310" s="29"/>
    </row>
    <row r="1311" spans="1:4">
      <c r="A1311" s="27" t="s">
        <v>1356</v>
      </c>
      <c r="B1311" s="28"/>
      <c r="C1311" s="29"/>
      <c r="D1311" s="29"/>
    </row>
    <row r="1312" spans="1:4">
      <c r="A1312" s="27" t="s">
        <v>1357</v>
      </c>
      <c r="B1312" s="28"/>
      <c r="C1312" s="29"/>
      <c r="D1312" s="29"/>
    </row>
    <row r="1313" spans="1:4">
      <c r="A1313" s="27" t="s">
        <v>1358</v>
      </c>
      <c r="B1313" s="28"/>
      <c r="C1313" s="29"/>
      <c r="D1313" s="29"/>
    </row>
    <row r="1314" spans="1:4">
      <c r="A1314" s="27" t="s">
        <v>1359</v>
      </c>
      <c r="B1314" s="28"/>
      <c r="C1314" s="29"/>
      <c r="D1314" s="29"/>
    </row>
    <row r="1315" spans="1:4">
      <c r="A1315" s="27" t="s">
        <v>1360</v>
      </c>
      <c r="B1315" s="28"/>
      <c r="C1315" s="29"/>
      <c r="D1315" s="29"/>
    </row>
    <row r="1316" spans="1:4">
      <c r="A1316" s="27" t="s">
        <v>1361</v>
      </c>
      <c r="B1316" s="28"/>
      <c r="C1316" s="29"/>
      <c r="D1316" s="29"/>
    </row>
    <row r="1317" spans="1:4">
      <c r="A1317" s="27" t="s">
        <v>1362</v>
      </c>
      <c r="B1317" s="28"/>
      <c r="C1317" s="29"/>
      <c r="D1317" s="29"/>
    </row>
    <row r="1318" spans="1:4">
      <c r="A1318" s="27" t="s">
        <v>1363</v>
      </c>
      <c r="B1318" s="28"/>
      <c r="C1318" s="29"/>
      <c r="D1318" s="29"/>
    </row>
    <row r="1319" spans="1:4">
      <c r="A1319" s="27" t="s">
        <v>1364</v>
      </c>
      <c r="B1319" s="28"/>
      <c r="C1319" s="29"/>
      <c r="D1319" s="29"/>
    </row>
    <row r="1320" spans="1:4">
      <c r="A1320" s="27" t="s">
        <v>1365</v>
      </c>
      <c r="B1320" s="28"/>
      <c r="C1320" s="29"/>
      <c r="D1320" s="29"/>
    </row>
    <row r="1321" spans="1:4">
      <c r="A1321" s="27" t="s">
        <v>1366</v>
      </c>
      <c r="B1321" s="28"/>
      <c r="C1321" s="29"/>
      <c r="D1321" s="29"/>
    </row>
    <row r="1322" spans="1:4">
      <c r="A1322" s="27" t="s">
        <v>1367</v>
      </c>
      <c r="B1322" s="28"/>
      <c r="C1322" s="29"/>
      <c r="D1322" s="29"/>
    </row>
    <row r="1323" spans="1:4">
      <c r="A1323" s="27" t="s">
        <v>1368</v>
      </c>
      <c r="B1323" s="28"/>
      <c r="C1323" s="29"/>
      <c r="D1323" s="29"/>
    </row>
    <row r="1324" spans="1:4">
      <c r="A1324" s="27" t="s">
        <v>1369</v>
      </c>
      <c r="B1324" s="28"/>
      <c r="C1324" s="29"/>
      <c r="D1324" s="29"/>
    </row>
    <row r="1325" spans="1:4">
      <c r="A1325" s="27" t="s">
        <v>1370</v>
      </c>
      <c r="B1325" s="28"/>
      <c r="C1325" s="29"/>
      <c r="D1325" s="29"/>
    </row>
    <row r="1326" spans="1:4">
      <c r="A1326" s="27" t="s">
        <v>1371</v>
      </c>
      <c r="B1326" s="28"/>
      <c r="C1326" s="29"/>
      <c r="D1326" s="29"/>
    </row>
    <row r="1327" spans="1:4">
      <c r="A1327" s="27" t="s">
        <v>1372</v>
      </c>
      <c r="B1327" s="28"/>
      <c r="C1327" s="29"/>
      <c r="D1327" s="29"/>
    </row>
    <row r="1328" spans="1:4">
      <c r="A1328" s="27" t="s">
        <v>1373</v>
      </c>
      <c r="B1328" s="28"/>
      <c r="C1328" s="29"/>
      <c r="D1328" s="29"/>
    </row>
    <row r="1329" spans="1:4">
      <c r="A1329" s="27" t="s">
        <v>1374</v>
      </c>
      <c r="B1329" s="28"/>
      <c r="C1329" s="29"/>
      <c r="D1329" s="29"/>
    </row>
    <row r="1330" spans="1:4">
      <c r="A1330" s="27" t="s">
        <v>1375</v>
      </c>
      <c r="B1330" s="28"/>
      <c r="C1330" s="29"/>
      <c r="D1330" s="29"/>
    </row>
    <row r="1331" spans="1:4">
      <c r="A1331" s="27" t="s">
        <v>1376</v>
      </c>
      <c r="B1331" s="28"/>
      <c r="C1331" s="29"/>
      <c r="D1331" s="29"/>
    </row>
    <row r="1332" spans="1:4">
      <c r="A1332" s="27" t="s">
        <v>1377</v>
      </c>
      <c r="B1332" s="28"/>
      <c r="C1332" s="29"/>
      <c r="D1332" s="29"/>
    </row>
    <row r="1333" spans="1:4">
      <c r="A1333" s="27" t="s">
        <v>1378</v>
      </c>
      <c r="B1333" s="28"/>
      <c r="C1333" s="29"/>
      <c r="D1333" s="29"/>
    </row>
    <row r="1334" spans="1:4">
      <c r="A1334" s="27" t="s">
        <v>1379</v>
      </c>
      <c r="B1334" s="28"/>
      <c r="C1334" s="29"/>
      <c r="D1334" s="29"/>
    </row>
    <row r="1335" spans="1:4">
      <c r="A1335" s="27" t="s">
        <v>1380</v>
      </c>
      <c r="B1335" s="28"/>
      <c r="C1335" s="29"/>
      <c r="D1335" s="29"/>
    </row>
    <row r="1336" spans="1:4">
      <c r="A1336" s="27" t="s">
        <v>1381</v>
      </c>
      <c r="B1336" s="28"/>
      <c r="C1336" s="29"/>
      <c r="D1336" s="29"/>
    </row>
    <row r="1337" spans="1:4">
      <c r="A1337" s="27" t="s">
        <v>1382</v>
      </c>
      <c r="B1337" s="28"/>
      <c r="C1337" s="29"/>
      <c r="D1337" s="29"/>
    </row>
    <row r="1338" spans="1:4">
      <c r="A1338" s="27" t="s">
        <v>1383</v>
      </c>
      <c r="B1338" s="28"/>
      <c r="C1338" s="29"/>
      <c r="D1338" s="29"/>
    </row>
    <row r="1339" spans="1:4">
      <c r="A1339" s="27" t="s">
        <v>1384</v>
      </c>
      <c r="B1339" s="28"/>
      <c r="C1339" s="29"/>
      <c r="D1339" s="29"/>
    </row>
    <row r="1340" spans="1:4">
      <c r="A1340" s="27" t="s">
        <v>1385</v>
      </c>
      <c r="B1340" s="28"/>
      <c r="C1340" s="29"/>
      <c r="D1340" s="29"/>
    </row>
    <row r="1341" spans="1:4">
      <c r="A1341" s="27" t="s">
        <v>1386</v>
      </c>
      <c r="B1341" s="28"/>
      <c r="C1341" s="29"/>
      <c r="D1341" s="29"/>
    </row>
    <row r="1342" spans="1:4">
      <c r="A1342" s="27" t="s">
        <v>1387</v>
      </c>
      <c r="B1342" s="28"/>
      <c r="C1342" s="29"/>
      <c r="D1342" s="29"/>
    </row>
    <row r="1343" spans="1:4">
      <c r="A1343" s="27" t="s">
        <v>1388</v>
      </c>
      <c r="B1343" s="28"/>
      <c r="C1343" s="29"/>
      <c r="D1343" s="29"/>
    </row>
    <row r="1344" spans="1:4">
      <c r="A1344" s="27" t="s">
        <v>1389</v>
      </c>
      <c r="B1344" s="28"/>
      <c r="C1344" s="29"/>
      <c r="D1344" s="29"/>
    </row>
    <row r="1345" spans="1:4">
      <c r="A1345" s="27" t="s">
        <v>1390</v>
      </c>
      <c r="B1345" s="28"/>
      <c r="C1345" s="29"/>
      <c r="D1345" s="29"/>
    </row>
    <row r="1346" spans="1:4">
      <c r="A1346" s="27" t="s">
        <v>1391</v>
      </c>
      <c r="B1346" s="28"/>
      <c r="C1346" s="29"/>
      <c r="D1346" s="29"/>
    </row>
    <row r="1347" spans="1:4">
      <c r="A1347" s="27" t="s">
        <v>1392</v>
      </c>
      <c r="B1347" s="28"/>
      <c r="C1347" s="29"/>
      <c r="D1347" s="29"/>
    </row>
    <row r="1348" spans="1:4">
      <c r="A1348" s="27" t="s">
        <v>1393</v>
      </c>
      <c r="B1348" s="28"/>
      <c r="C1348" s="29"/>
      <c r="D1348" s="29"/>
    </row>
    <row r="1349" spans="1:4">
      <c r="A1349" s="27" t="s">
        <v>1394</v>
      </c>
      <c r="B1349" s="28"/>
      <c r="C1349" s="29"/>
      <c r="D1349" s="29"/>
    </row>
    <row r="1350" spans="1:4">
      <c r="A1350" s="27" t="s">
        <v>1395</v>
      </c>
      <c r="B1350" s="28"/>
      <c r="C1350" s="29"/>
      <c r="D1350" s="29"/>
    </row>
    <row r="1351" spans="1:4">
      <c r="A1351" s="27" t="s">
        <v>1396</v>
      </c>
      <c r="B1351" s="28"/>
      <c r="C1351" s="29"/>
      <c r="D1351" s="29"/>
    </row>
    <row r="1352" spans="1:4">
      <c r="A1352" s="27" t="s">
        <v>1397</v>
      </c>
      <c r="B1352" s="28"/>
      <c r="C1352" s="29"/>
      <c r="D1352" s="29"/>
    </row>
    <row r="1353" spans="1:4">
      <c r="A1353" s="27" t="s">
        <v>1398</v>
      </c>
      <c r="B1353" s="28"/>
      <c r="C1353" s="29"/>
      <c r="D1353" s="29"/>
    </row>
    <row r="1354" spans="1:4">
      <c r="A1354" s="27" t="s">
        <v>1399</v>
      </c>
      <c r="B1354" s="28"/>
      <c r="C1354" s="29"/>
      <c r="D1354" s="29"/>
    </row>
    <row r="1355" spans="1:4">
      <c r="A1355" s="27" t="s">
        <v>1400</v>
      </c>
      <c r="B1355" s="28"/>
      <c r="C1355" s="29"/>
      <c r="D1355" s="29"/>
    </row>
    <row r="1356" spans="1:4">
      <c r="A1356" s="27" t="s">
        <v>1401</v>
      </c>
      <c r="B1356" s="28"/>
      <c r="C1356" s="29"/>
      <c r="D1356" s="29"/>
    </row>
    <row r="1357" spans="1:4">
      <c r="A1357" s="27" t="s">
        <v>1402</v>
      </c>
      <c r="B1357" s="28"/>
      <c r="C1357" s="29"/>
      <c r="D1357" s="29"/>
    </row>
    <row r="1358" spans="1:4">
      <c r="A1358" s="27" t="s">
        <v>1403</v>
      </c>
      <c r="B1358" s="28"/>
      <c r="C1358" s="29"/>
      <c r="D1358" s="29"/>
    </row>
    <row r="1359" spans="1:4">
      <c r="A1359" s="27" t="s">
        <v>1404</v>
      </c>
      <c r="B1359" s="28"/>
      <c r="C1359" s="29"/>
      <c r="D1359" s="29"/>
    </row>
    <row r="1360" spans="1:4">
      <c r="A1360" s="27" t="s">
        <v>1405</v>
      </c>
      <c r="B1360" s="28"/>
      <c r="C1360" s="29"/>
      <c r="D1360" s="29"/>
    </row>
    <row r="1361" spans="1:4">
      <c r="A1361" s="27" t="s">
        <v>1406</v>
      </c>
      <c r="B1361" s="28"/>
      <c r="C1361" s="29"/>
      <c r="D1361" s="29"/>
    </row>
    <row r="1362" spans="1:4">
      <c r="A1362" s="27" t="s">
        <v>1407</v>
      </c>
      <c r="B1362" s="28"/>
      <c r="C1362" s="29"/>
      <c r="D1362" s="29"/>
    </row>
    <row r="1363" spans="1:4">
      <c r="A1363" s="27" t="s">
        <v>1408</v>
      </c>
      <c r="B1363" s="28"/>
      <c r="C1363" s="29"/>
      <c r="D1363" s="29"/>
    </row>
    <row r="1364" spans="1:4">
      <c r="A1364" s="27" t="s">
        <v>1409</v>
      </c>
      <c r="B1364" s="28"/>
      <c r="C1364" s="29"/>
      <c r="D1364" s="29"/>
    </row>
    <row r="1365" spans="1:4">
      <c r="A1365" s="27" t="s">
        <v>1410</v>
      </c>
      <c r="B1365" s="28"/>
      <c r="C1365" s="29"/>
      <c r="D1365" s="29"/>
    </row>
    <row r="1366" spans="1:4">
      <c r="A1366" s="27" t="s">
        <v>1411</v>
      </c>
      <c r="B1366" s="28"/>
      <c r="C1366" s="29"/>
      <c r="D1366" s="29"/>
    </row>
    <row r="1367" spans="1:4">
      <c r="A1367" s="27" t="s">
        <v>1412</v>
      </c>
      <c r="B1367" s="28"/>
      <c r="C1367" s="29"/>
      <c r="D1367" s="29"/>
    </row>
    <row r="1368" spans="1:4">
      <c r="A1368" s="27" t="s">
        <v>1413</v>
      </c>
      <c r="B1368" s="28"/>
      <c r="C1368" s="29"/>
      <c r="D1368" s="29"/>
    </row>
    <row r="1369" spans="1:4">
      <c r="A1369" s="27" t="s">
        <v>1414</v>
      </c>
      <c r="B1369" s="28"/>
      <c r="C1369" s="29"/>
      <c r="D1369" s="29"/>
    </row>
    <row r="1370" spans="1:4">
      <c r="A1370" s="27" t="s">
        <v>1415</v>
      </c>
      <c r="B1370" s="28"/>
      <c r="C1370" s="29"/>
      <c r="D1370" s="29"/>
    </row>
    <row r="1371" spans="1:4">
      <c r="A1371" s="27" t="s">
        <v>1416</v>
      </c>
      <c r="B1371" s="28"/>
      <c r="C1371" s="29"/>
      <c r="D1371" s="29"/>
    </row>
    <row r="1372" spans="1:4">
      <c r="A1372" s="27" t="s">
        <v>1417</v>
      </c>
      <c r="B1372" s="28"/>
      <c r="C1372" s="29"/>
      <c r="D1372" s="29"/>
    </row>
    <row r="1373" spans="1:4">
      <c r="A1373" s="27" t="s">
        <v>1418</v>
      </c>
      <c r="B1373" s="28"/>
      <c r="C1373" s="29"/>
      <c r="D1373" s="29"/>
    </row>
    <row r="1374" spans="1:4">
      <c r="A1374" s="27" t="s">
        <v>1419</v>
      </c>
      <c r="B1374" s="28"/>
      <c r="C1374" s="29"/>
      <c r="D1374" s="29"/>
    </row>
    <row r="1375" spans="1:4">
      <c r="A1375" s="27" t="s">
        <v>1420</v>
      </c>
      <c r="B1375" s="28"/>
      <c r="C1375" s="29"/>
      <c r="D1375" s="29"/>
    </row>
    <row r="1376" spans="1:4">
      <c r="A1376" s="27" t="s">
        <v>1421</v>
      </c>
      <c r="B1376" s="28"/>
      <c r="C1376" s="29"/>
      <c r="D1376" s="29"/>
    </row>
    <row r="1377" spans="1:4">
      <c r="A1377" s="27" t="s">
        <v>1422</v>
      </c>
      <c r="B1377" s="28"/>
      <c r="C1377" s="29"/>
      <c r="D1377" s="29"/>
    </row>
    <row r="1378" spans="1:4">
      <c r="A1378" s="27" t="s">
        <v>1423</v>
      </c>
      <c r="B1378" s="28"/>
      <c r="C1378" s="29"/>
      <c r="D1378" s="29"/>
    </row>
    <row r="1379" spans="1:4">
      <c r="A1379" s="27" t="s">
        <v>1424</v>
      </c>
      <c r="B1379" s="28"/>
      <c r="C1379" s="29"/>
      <c r="D1379" s="29"/>
    </row>
    <row r="1380" spans="1:4">
      <c r="A1380" s="27" t="s">
        <v>1425</v>
      </c>
      <c r="B1380" s="28"/>
      <c r="C1380" s="29"/>
      <c r="D1380" s="29"/>
    </row>
    <row r="1381" spans="1:4">
      <c r="A1381" s="27" t="s">
        <v>1426</v>
      </c>
      <c r="B1381" s="28"/>
      <c r="C1381" s="29"/>
      <c r="D1381" s="29"/>
    </row>
    <row r="1382" spans="1:4">
      <c r="A1382" s="27" t="s">
        <v>1427</v>
      </c>
      <c r="B1382" s="28"/>
      <c r="C1382" s="29"/>
      <c r="D1382" s="29"/>
    </row>
    <row r="1383" spans="1:4">
      <c r="A1383" s="27" t="s">
        <v>1428</v>
      </c>
      <c r="B1383" s="28"/>
      <c r="C1383" s="29"/>
      <c r="D1383" s="29"/>
    </row>
    <row r="1384" spans="1:4">
      <c r="A1384" s="27" t="s">
        <v>1429</v>
      </c>
      <c r="B1384" s="28"/>
      <c r="C1384" s="29"/>
      <c r="D1384" s="29"/>
    </row>
    <row r="1385" spans="1:4">
      <c r="A1385" s="27" t="s">
        <v>1430</v>
      </c>
      <c r="B1385" s="28"/>
      <c r="C1385" s="29"/>
      <c r="D1385" s="29"/>
    </row>
    <row r="1386" spans="1:4">
      <c r="A1386" s="27" t="s">
        <v>1431</v>
      </c>
      <c r="B1386" s="28"/>
      <c r="C1386" s="29"/>
      <c r="D1386" s="29"/>
    </row>
    <row r="1387" spans="1:4">
      <c r="A1387" s="27" t="s">
        <v>1432</v>
      </c>
      <c r="B1387" s="28"/>
      <c r="C1387" s="29"/>
      <c r="D1387" s="29"/>
    </row>
    <row r="1388" spans="1:4">
      <c r="A1388" s="27" t="s">
        <v>1433</v>
      </c>
      <c r="B1388" s="28"/>
      <c r="C1388" s="29"/>
      <c r="D1388" s="29"/>
    </row>
    <row r="1389" spans="1:4">
      <c r="A1389" s="27" t="s">
        <v>1434</v>
      </c>
      <c r="B1389" s="28"/>
      <c r="C1389" s="29"/>
      <c r="D1389" s="29"/>
    </row>
    <row r="1390" spans="1:4">
      <c r="A1390" s="27" t="s">
        <v>1435</v>
      </c>
      <c r="B1390" s="28"/>
      <c r="C1390" s="29"/>
      <c r="D1390" s="29"/>
    </row>
    <row r="1391" spans="1:4">
      <c r="A1391" s="27" t="s">
        <v>1436</v>
      </c>
      <c r="B1391" s="28"/>
      <c r="C1391" s="29"/>
      <c r="D1391" s="29"/>
    </row>
    <row r="1392" spans="1:4">
      <c r="A1392" s="27" t="s">
        <v>1437</v>
      </c>
      <c r="B1392" s="28"/>
      <c r="C1392" s="29"/>
      <c r="D1392" s="29"/>
    </row>
    <row r="1393" spans="1:4">
      <c r="A1393" s="27" t="s">
        <v>1438</v>
      </c>
      <c r="B1393" s="28"/>
      <c r="C1393" s="29"/>
      <c r="D1393" s="29"/>
    </row>
    <row r="1394" spans="1:4">
      <c r="A1394" s="27" t="s">
        <v>1439</v>
      </c>
      <c r="B1394" s="28"/>
      <c r="C1394" s="29"/>
      <c r="D1394" s="29"/>
    </row>
    <row r="1395" spans="1:4">
      <c r="A1395" s="27" t="s">
        <v>1440</v>
      </c>
      <c r="B1395" s="28"/>
      <c r="C1395" s="29"/>
      <c r="D1395" s="29"/>
    </row>
    <row r="1396" spans="1:4">
      <c r="A1396" s="27" t="s">
        <v>1441</v>
      </c>
      <c r="B1396" s="28"/>
      <c r="C1396" s="29"/>
      <c r="D1396" s="29"/>
    </row>
    <row r="1397" spans="1:4">
      <c r="A1397" s="27" t="s">
        <v>1442</v>
      </c>
      <c r="B1397" s="28"/>
      <c r="C1397" s="29"/>
      <c r="D1397" s="29"/>
    </row>
    <row r="1398" spans="1:4">
      <c r="A1398" s="27" t="s">
        <v>1443</v>
      </c>
      <c r="B1398" s="28"/>
      <c r="C1398" s="29"/>
      <c r="D1398" s="29"/>
    </row>
    <row r="1399" spans="1:4">
      <c r="A1399" s="27" t="s">
        <v>1444</v>
      </c>
      <c r="B1399" s="28"/>
      <c r="C1399" s="29"/>
      <c r="D1399" s="29"/>
    </row>
    <row r="1400" spans="1:4">
      <c r="A1400" s="27" t="s">
        <v>1445</v>
      </c>
      <c r="B1400" s="28"/>
      <c r="C1400" s="29"/>
      <c r="D1400" s="29"/>
    </row>
    <row r="1401" spans="1:4">
      <c r="A1401" s="27" t="s">
        <v>1446</v>
      </c>
      <c r="B1401" s="28"/>
      <c r="C1401" s="29"/>
      <c r="D1401" s="29"/>
    </row>
    <row r="1402" spans="1:4">
      <c r="A1402" s="27" t="s">
        <v>1447</v>
      </c>
      <c r="B1402" s="28"/>
      <c r="C1402" s="29"/>
      <c r="D1402" s="29"/>
    </row>
    <row r="1403" spans="1:4">
      <c r="A1403" s="27" t="s">
        <v>1448</v>
      </c>
      <c r="B1403" s="28"/>
      <c r="C1403" s="29"/>
      <c r="D1403" s="29"/>
    </row>
    <row r="1404" spans="1:4">
      <c r="A1404" s="27" t="s">
        <v>1449</v>
      </c>
      <c r="B1404" s="28"/>
      <c r="C1404" s="29"/>
      <c r="D1404" s="29"/>
    </row>
    <row r="1405" spans="1:4">
      <c r="A1405" s="27" t="s">
        <v>1450</v>
      </c>
      <c r="B1405" s="28"/>
      <c r="C1405" s="29"/>
      <c r="D1405" s="29"/>
    </row>
    <row r="1406" spans="1:4">
      <c r="A1406" s="27" t="s">
        <v>1451</v>
      </c>
      <c r="B1406" s="28"/>
      <c r="C1406" s="29"/>
      <c r="D1406" s="29"/>
    </row>
    <row r="1407" spans="1:4">
      <c r="A1407" s="27" t="s">
        <v>1452</v>
      </c>
      <c r="B1407" s="28"/>
      <c r="C1407" s="29"/>
      <c r="D1407" s="29"/>
    </row>
    <row r="1408" spans="1:4">
      <c r="A1408" s="27" t="s">
        <v>1453</v>
      </c>
      <c r="B1408" s="28"/>
      <c r="C1408" s="29"/>
      <c r="D1408" s="29"/>
    </row>
    <row r="1409" spans="1:4">
      <c r="A1409" s="27" t="s">
        <v>1454</v>
      </c>
      <c r="B1409" s="28"/>
      <c r="C1409" s="29"/>
      <c r="D1409" s="29"/>
    </row>
    <row r="1410" spans="1:4">
      <c r="A1410" s="27" t="s">
        <v>1455</v>
      </c>
      <c r="B1410" s="28"/>
      <c r="C1410" s="29"/>
      <c r="D1410" s="29"/>
    </row>
    <row r="1411" spans="1:4">
      <c r="A1411" s="27" t="s">
        <v>1456</v>
      </c>
      <c r="B1411" s="28"/>
      <c r="C1411" s="29"/>
      <c r="D1411" s="29"/>
    </row>
    <row r="1412" spans="1:4">
      <c r="A1412" s="27" t="s">
        <v>1457</v>
      </c>
      <c r="B1412" s="28"/>
      <c r="C1412" s="29"/>
      <c r="D1412" s="29"/>
    </row>
    <row r="1413" spans="1:4">
      <c r="A1413" s="27" t="s">
        <v>1458</v>
      </c>
      <c r="B1413" s="28"/>
      <c r="C1413" s="29"/>
      <c r="D1413" s="29"/>
    </row>
    <row r="1414" spans="1:4">
      <c r="A1414" s="27" t="s">
        <v>1459</v>
      </c>
      <c r="B1414" s="28"/>
      <c r="C1414" s="29"/>
      <c r="D1414" s="29"/>
    </row>
    <row r="1415" spans="1:4">
      <c r="A1415" s="27" t="s">
        <v>1460</v>
      </c>
      <c r="B1415" s="28"/>
      <c r="C1415" s="29"/>
      <c r="D1415" s="29"/>
    </row>
    <row r="1416" spans="1:4">
      <c r="A1416" s="27" t="s">
        <v>1461</v>
      </c>
      <c r="B1416" s="28"/>
      <c r="C1416" s="29"/>
      <c r="D1416" s="29"/>
    </row>
    <row r="1417" spans="1:4">
      <c r="A1417" s="27" t="s">
        <v>1462</v>
      </c>
      <c r="B1417" s="28"/>
      <c r="C1417" s="29"/>
      <c r="D1417" s="29"/>
    </row>
    <row r="1418" spans="1:4">
      <c r="A1418" s="27" t="s">
        <v>1463</v>
      </c>
      <c r="B1418" s="28"/>
      <c r="C1418" s="29"/>
      <c r="D1418" s="29"/>
    </row>
    <row r="1419" spans="1:4">
      <c r="A1419" s="27" t="s">
        <v>1464</v>
      </c>
      <c r="B1419" s="28"/>
      <c r="C1419" s="29"/>
      <c r="D1419" s="29"/>
    </row>
    <row r="1420" spans="1:4">
      <c r="A1420" s="27" t="s">
        <v>1465</v>
      </c>
      <c r="B1420" s="28"/>
      <c r="C1420" s="29"/>
      <c r="D1420" s="29"/>
    </row>
    <row r="1421" spans="1:4">
      <c r="A1421" s="27" t="s">
        <v>1466</v>
      </c>
      <c r="B1421" s="28"/>
      <c r="C1421" s="29"/>
      <c r="D1421" s="29"/>
    </row>
    <row r="1422" spans="1:4">
      <c r="A1422" s="27" t="s">
        <v>1467</v>
      </c>
      <c r="B1422" s="28"/>
      <c r="C1422" s="29"/>
      <c r="D1422" s="29"/>
    </row>
    <row r="1423" spans="1:4">
      <c r="A1423" s="27" t="s">
        <v>1468</v>
      </c>
      <c r="B1423" s="28"/>
      <c r="C1423" s="29"/>
      <c r="D1423" s="29"/>
    </row>
    <row r="1424" spans="1:4">
      <c r="A1424" s="27" t="s">
        <v>1469</v>
      </c>
      <c r="B1424" s="28"/>
      <c r="C1424" s="29"/>
      <c r="D1424" s="29"/>
    </row>
    <row r="1425" spans="1:4">
      <c r="A1425" s="27" t="s">
        <v>1470</v>
      </c>
      <c r="B1425" s="28"/>
      <c r="C1425" s="29"/>
      <c r="D1425" s="29"/>
    </row>
    <row r="1426" spans="1:4">
      <c r="A1426" s="27" t="s">
        <v>1471</v>
      </c>
      <c r="B1426" s="28"/>
      <c r="C1426" s="29"/>
      <c r="D1426" s="29"/>
    </row>
    <row r="1427" spans="1:4">
      <c r="A1427" s="27" t="s">
        <v>1472</v>
      </c>
      <c r="B1427" s="28"/>
      <c r="C1427" s="29"/>
      <c r="D1427" s="29"/>
    </row>
    <row r="1428" spans="1:4">
      <c r="A1428" s="27" t="s">
        <v>1473</v>
      </c>
      <c r="B1428" s="28"/>
      <c r="C1428" s="29"/>
      <c r="D1428" s="29"/>
    </row>
    <row r="1429" spans="1:4">
      <c r="A1429" s="27" t="s">
        <v>1474</v>
      </c>
      <c r="B1429" s="28"/>
      <c r="C1429" s="29"/>
      <c r="D1429" s="29"/>
    </row>
    <row r="1430" spans="1:4">
      <c r="A1430" s="27" t="s">
        <v>1475</v>
      </c>
      <c r="B1430" s="28"/>
      <c r="C1430" s="29"/>
      <c r="D1430" s="29"/>
    </row>
    <row r="1431" spans="1:4">
      <c r="A1431" s="27" t="s">
        <v>1476</v>
      </c>
      <c r="B1431" s="28"/>
      <c r="C1431" s="29"/>
      <c r="D1431" s="29"/>
    </row>
    <row r="1432" spans="1:4">
      <c r="A1432" s="27" t="s">
        <v>1477</v>
      </c>
      <c r="B1432" s="28"/>
      <c r="C1432" s="29"/>
      <c r="D1432" s="29"/>
    </row>
    <row r="1433" spans="1:4">
      <c r="A1433" s="27" t="s">
        <v>1478</v>
      </c>
      <c r="B1433" s="28"/>
      <c r="C1433" s="29"/>
      <c r="D1433" s="29"/>
    </row>
    <row r="1434" spans="1:4">
      <c r="A1434" s="27" t="s">
        <v>1479</v>
      </c>
      <c r="B1434" s="28"/>
      <c r="C1434" s="29"/>
      <c r="D1434" s="29"/>
    </row>
    <row r="1435" spans="1:4">
      <c r="A1435" s="27" t="s">
        <v>1480</v>
      </c>
      <c r="B1435" s="28"/>
      <c r="C1435" s="29"/>
      <c r="D1435" s="29"/>
    </row>
    <row r="1436" spans="1:4">
      <c r="A1436" s="27" t="s">
        <v>1481</v>
      </c>
      <c r="B1436" s="28"/>
      <c r="C1436" s="29"/>
      <c r="D1436" s="29"/>
    </row>
    <row r="1437" spans="1:4">
      <c r="A1437" s="27" t="s">
        <v>1482</v>
      </c>
      <c r="B1437" s="28"/>
      <c r="C1437" s="29"/>
      <c r="D1437" s="29"/>
    </row>
    <row r="1438" spans="1:4">
      <c r="A1438" s="27" t="s">
        <v>1483</v>
      </c>
      <c r="B1438" s="28"/>
      <c r="C1438" s="29"/>
      <c r="D1438" s="29"/>
    </row>
    <row r="1439" spans="1:4">
      <c r="A1439" s="27" t="s">
        <v>1484</v>
      </c>
      <c r="B1439" s="28"/>
      <c r="C1439" s="29"/>
      <c r="D1439" s="29"/>
    </row>
    <row r="1440" spans="1:4">
      <c r="A1440" s="27" t="s">
        <v>1485</v>
      </c>
      <c r="B1440" s="28"/>
      <c r="C1440" s="29"/>
      <c r="D1440" s="29"/>
    </row>
    <row r="1441" spans="1:4">
      <c r="A1441" s="27" t="s">
        <v>1486</v>
      </c>
      <c r="B1441" s="28"/>
      <c r="C1441" s="29"/>
      <c r="D1441" s="29"/>
    </row>
    <row r="1442" spans="1:4">
      <c r="A1442" s="27" t="s">
        <v>1487</v>
      </c>
      <c r="B1442" s="28"/>
      <c r="C1442" s="29"/>
      <c r="D1442" s="29"/>
    </row>
    <row r="1443" spans="1:4">
      <c r="A1443" s="27" t="s">
        <v>1488</v>
      </c>
      <c r="B1443" s="28"/>
      <c r="C1443" s="29"/>
      <c r="D1443" s="29"/>
    </row>
    <row r="1444" spans="1:4">
      <c r="A1444" s="27" t="s">
        <v>1489</v>
      </c>
      <c r="B1444" s="28"/>
      <c r="C1444" s="29"/>
      <c r="D1444" s="29"/>
    </row>
    <row r="1445" spans="1:4">
      <c r="A1445" s="27" t="s">
        <v>1490</v>
      </c>
      <c r="B1445" s="28"/>
      <c r="C1445" s="29"/>
      <c r="D1445" s="29"/>
    </row>
    <row r="1446" spans="1:4">
      <c r="A1446" s="27" t="s">
        <v>1491</v>
      </c>
      <c r="B1446" s="28"/>
      <c r="C1446" s="29"/>
      <c r="D1446" s="29"/>
    </row>
    <row r="1447" spans="1:4">
      <c r="A1447" s="27" t="s">
        <v>1492</v>
      </c>
      <c r="B1447" s="28"/>
      <c r="C1447" s="29"/>
      <c r="D1447" s="29"/>
    </row>
    <row r="1448" spans="1:4">
      <c r="A1448" s="27" t="s">
        <v>1493</v>
      </c>
      <c r="B1448" s="28"/>
      <c r="C1448" s="29"/>
      <c r="D1448" s="29"/>
    </row>
    <row r="1449" spans="1:4">
      <c r="A1449" s="27" t="s">
        <v>1494</v>
      </c>
      <c r="B1449" s="28"/>
      <c r="C1449" s="29"/>
      <c r="D1449" s="29"/>
    </row>
    <row r="1450" spans="1:4">
      <c r="A1450" s="27" t="s">
        <v>1495</v>
      </c>
      <c r="B1450" s="28"/>
      <c r="C1450" s="29"/>
      <c r="D1450" s="29"/>
    </row>
    <row r="1451" spans="1:4">
      <c r="A1451" s="27" t="s">
        <v>1496</v>
      </c>
      <c r="B1451" s="28"/>
      <c r="C1451" s="29"/>
      <c r="D1451" s="29"/>
    </row>
    <row r="1452" spans="1:4">
      <c r="A1452" s="27" t="s">
        <v>1497</v>
      </c>
      <c r="B1452" s="28"/>
      <c r="C1452" s="29"/>
      <c r="D1452" s="29"/>
    </row>
    <row r="1453" spans="1:4">
      <c r="A1453" s="27" t="s">
        <v>1498</v>
      </c>
      <c r="B1453" s="28"/>
      <c r="C1453" s="29"/>
      <c r="D1453" s="29"/>
    </row>
    <row r="1454" spans="1:4">
      <c r="A1454" s="27" t="s">
        <v>1499</v>
      </c>
      <c r="B1454" s="28"/>
      <c r="C1454" s="29"/>
      <c r="D1454" s="29"/>
    </row>
    <row r="1455" spans="1:4">
      <c r="A1455" s="27" t="s">
        <v>1500</v>
      </c>
      <c r="B1455" s="28"/>
      <c r="C1455" s="29"/>
      <c r="D1455" s="29"/>
    </row>
    <row r="1456" spans="1:4">
      <c r="A1456" s="27" t="s">
        <v>1501</v>
      </c>
      <c r="B1456" s="28"/>
      <c r="C1456" s="29"/>
      <c r="D1456" s="29"/>
    </row>
    <row r="1457" spans="1:4">
      <c r="A1457" s="27" t="s">
        <v>1502</v>
      </c>
      <c r="B1457" s="28"/>
      <c r="C1457" s="29"/>
      <c r="D1457" s="29"/>
    </row>
    <row r="1458" spans="1:4">
      <c r="A1458" s="27" t="s">
        <v>1503</v>
      </c>
      <c r="B1458" s="28"/>
      <c r="C1458" s="29"/>
      <c r="D1458" s="29"/>
    </row>
    <row r="1459" spans="1:4">
      <c r="A1459" s="27" t="s">
        <v>1504</v>
      </c>
      <c r="B1459" s="28"/>
      <c r="C1459" s="29"/>
      <c r="D1459" s="29"/>
    </row>
    <row r="1460" spans="1:4">
      <c r="A1460" s="27" t="s">
        <v>1505</v>
      </c>
      <c r="B1460" s="28"/>
      <c r="C1460" s="29"/>
      <c r="D1460" s="29"/>
    </row>
    <row r="1461" spans="1:4">
      <c r="A1461" s="27" t="s">
        <v>1506</v>
      </c>
      <c r="B1461" s="28"/>
      <c r="C1461" s="29"/>
      <c r="D1461" s="29"/>
    </row>
    <row r="1462" spans="1:4">
      <c r="A1462" s="27" t="s">
        <v>1507</v>
      </c>
      <c r="B1462" s="28"/>
      <c r="C1462" s="29"/>
      <c r="D1462" s="29"/>
    </row>
    <row r="1463" spans="1:4">
      <c r="A1463" s="27" t="s">
        <v>1508</v>
      </c>
      <c r="B1463" s="28"/>
      <c r="C1463" s="29"/>
      <c r="D1463" s="29"/>
    </row>
    <row r="1464" spans="1:4">
      <c r="A1464" s="27" t="s">
        <v>1509</v>
      </c>
      <c r="B1464" s="28"/>
      <c r="C1464" s="29"/>
      <c r="D1464" s="29"/>
    </row>
    <row r="1465" spans="1:4">
      <c r="A1465" s="27" t="s">
        <v>1510</v>
      </c>
      <c r="B1465" s="28"/>
      <c r="C1465" s="29"/>
      <c r="D1465" s="29"/>
    </row>
    <row r="1466" spans="1:4">
      <c r="A1466" s="27" t="s">
        <v>1511</v>
      </c>
      <c r="B1466" s="28"/>
      <c r="C1466" s="29"/>
      <c r="D1466" s="29"/>
    </row>
    <row r="1467" spans="1:4">
      <c r="A1467" s="27" t="s">
        <v>1512</v>
      </c>
      <c r="B1467" s="28"/>
      <c r="C1467" s="29"/>
      <c r="D1467" s="29"/>
    </row>
    <row r="1468" spans="1:4">
      <c r="A1468" s="27" t="s">
        <v>1513</v>
      </c>
      <c r="B1468" s="28"/>
      <c r="C1468" s="29"/>
      <c r="D1468" s="29"/>
    </row>
    <row r="1469" spans="1:4">
      <c r="A1469" s="27" t="s">
        <v>1514</v>
      </c>
      <c r="B1469" s="28" t="s">
        <v>1879</v>
      </c>
      <c r="C1469" s="29">
        <v>196</v>
      </c>
      <c r="D1469" s="29">
        <v>170</v>
      </c>
    </row>
    <row r="1470" spans="1:4">
      <c r="A1470" s="27" t="s">
        <v>1515</v>
      </c>
      <c r="B1470" s="28" t="s">
        <v>1879</v>
      </c>
      <c r="C1470" s="29">
        <v>192</v>
      </c>
      <c r="D1470" s="29">
        <v>192</v>
      </c>
    </row>
    <row r="1471" spans="1:4">
      <c r="A1471" s="27" t="s">
        <v>1516</v>
      </c>
      <c r="B1471" s="28" t="s">
        <v>1879</v>
      </c>
      <c r="C1471" s="29">
        <v>131</v>
      </c>
      <c r="D1471" s="29">
        <v>128</v>
      </c>
    </row>
    <row r="1472" spans="1:4">
      <c r="A1472" s="27" t="s">
        <v>1517</v>
      </c>
      <c r="B1472" s="28" t="s">
        <v>1879</v>
      </c>
      <c r="C1472" s="29">
        <v>128</v>
      </c>
      <c r="D1472" s="29">
        <v>115</v>
      </c>
    </row>
    <row r="1473" spans="1:4">
      <c r="A1473" s="27" t="s">
        <v>1518</v>
      </c>
      <c r="B1473" s="28" t="s">
        <v>1879</v>
      </c>
      <c r="C1473" s="29">
        <v>425</v>
      </c>
      <c r="D1473" s="29">
        <v>243</v>
      </c>
    </row>
    <row r="1474" spans="1:4">
      <c r="A1474" s="27" t="s">
        <v>1519</v>
      </c>
      <c r="B1474" s="28" t="s">
        <v>1879</v>
      </c>
      <c r="C1474" s="29">
        <v>214</v>
      </c>
      <c r="D1474" s="29">
        <v>198</v>
      </c>
    </row>
    <row r="1475" spans="1:4">
      <c r="A1475" s="27" t="s">
        <v>1520</v>
      </c>
      <c r="B1475" s="28" t="s">
        <v>1879</v>
      </c>
      <c r="C1475" s="29">
        <v>188</v>
      </c>
      <c r="D1475" s="29">
        <v>181</v>
      </c>
    </row>
    <row r="1476" spans="1:4">
      <c r="A1476" s="27" t="s">
        <v>1521</v>
      </c>
      <c r="B1476" s="28" t="s">
        <v>1879</v>
      </c>
      <c r="C1476" s="29">
        <v>230</v>
      </c>
      <c r="D1476" s="29">
        <v>216</v>
      </c>
    </row>
    <row r="1477" spans="1:4">
      <c r="A1477" s="27" t="s">
        <v>1522</v>
      </c>
      <c r="B1477" s="28" t="s">
        <v>1879</v>
      </c>
      <c r="C1477" s="29">
        <v>190</v>
      </c>
      <c r="D1477" s="29">
        <v>183</v>
      </c>
    </row>
    <row r="1478" spans="1:4">
      <c r="A1478" s="27" t="s">
        <v>1523</v>
      </c>
      <c r="B1478" s="28" t="s">
        <v>1879</v>
      </c>
      <c r="C1478" s="29">
        <v>200</v>
      </c>
      <c r="D1478" s="29">
        <v>188</v>
      </c>
    </row>
    <row r="1479" spans="1:4">
      <c r="A1479" s="27" t="s">
        <v>1524</v>
      </c>
      <c r="B1479" s="28" t="s">
        <v>1879</v>
      </c>
      <c r="C1479" s="29">
        <v>111</v>
      </c>
      <c r="D1479" s="29">
        <v>104</v>
      </c>
    </row>
    <row r="1480" spans="1:4">
      <c r="A1480" s="27" t="s">
        <v>1525</v>
      </c>
      <c r="B1480" s="28" t="s">
        <v>1879</v>
      </c>
      <c r="C1480" s="29">
        <v>113</v>
      </c>
      <c r="D1480" s="29">
        <v>100</v>
      </c>
    </row>
    <row r="1481" spans="1:4">
      <c r="A1481" s="27" t="s">
        <v>1526</v>
      </c>
      <c r="B1481" s="28" t="s">
        <v>1879</v>
      </c>
      <c r="C1481" s="29">
        <v>355</v>
      </c>
      <c r="D1481" s="29">
        <v>221</v>
      </c>
    </row>
    <row r="1482" spans="1:4">
      <c r="A1482" s="27" t="s">
        <v>1527</v>
      </c>
      <c r="B1482" s="28" t="s">
        <v>1879</v>
      </c>
      <c r="C1482" s="29">
        <v>1484</v>
      </c>
      <c r="D1482" s="29">
        <v>305</v>
      </c>
    </row>
    <row r="1483" spans="1:4">
      <c r="A1483" s="27" t="s">
        <v>1528</v>
      </c>
      <c r="B1483" s="28" t="s">
        <v>1879</v>
      </c>
      <c r="C1483" s="29">
        <v>1760</v>
      </c>
      <c r="D1483" s="29">
        <v>959</v>
      </c>
    </row>
    <row r="1484" spans="1:4">
      <c r="A1484" s="27" t="s">
        <v>1529</v>
      </c>
      <c r="B1484" s="28" t="s">
        <v>1879</v>
      </c>
      <c r="C1484" s="29">
        <v>1480</v>
      </c>
      <c r="D1484" s="29">
        <v>855</v>
      </c>
    </row>
    <row r="1485" spans="1:4">
      <c r="A1485" s="27" t="s">
        <v>1530</v>
      </c>
      <c r="B1485" s="28" t="s">
        <v>1879</v>
      </c>
      <c r="C1485" s="29">
        <v>609</v>
      </c>
      <c r="D1485" s="29">
        <v>383</v>
      </c>
    </row>
    <row r="1486" spans="1:4">
      <c r="A1486" s="27" t="s">
        <v>1531</v>
      </c>
      <c r="B1486" s="28" t="s">
        <v>1879</v>
      </c>
      <c r="C1486" s="29">
        <v>273</v>
      </c>
      <c r="D1486" s="29">
        <v>128</v>
      </c>
    </row>
    <row r="1487" spans="1:4">
      <c r="A1487" s="27" t="s">
        <v>1532</v>
      </c>
      <c r="B1487" s="28" t="s">
        <v>1879</v>
      </c>
      <c r="C1487" s="29">
        <v>193</v>
      </c>
      <c r="D1487" s="29">
        <v>163</v>
      </c>
    </row>
    <row r="1488" spans="1:4">
      <c r="A1488" s="27" t="s">
        <v>1533</v>
      </c>
      <c r="B1488" s="28" t="s">
        <v>1879</v>
      </c>
      <c r="C1488" s="29">
        <v>346</v>
      </c>
      <c r="D1488" s="29">
        <v>279</v>
      </c>
    </row>
    <row r="1489" spans="1:4">
      <c r="A1489" s="27" t="s">
        <v>1534</v>
      </c>
      <c r="B1489" s="28" t="s">
        <v>1879</v>
      </c>
      <c r="C1489" s="29">
        <v>257</v>
      </c>
      <c r="D1489" s="29">
        <v>238</v>
      </c>
    </row>
    <row r="1490" spans="1:4">
      <c r="A1490" s="27" t="s">
        <v>1535</v>
      </c>
      <c r="B1490" s="28" t="s">
        <v>1879</v>
      </c>
      <c r="C1490" s="29">
        <v>222</v>
      </c>
      <c r="D1490" s="29">
        <v>220</v>
      </c>
    </row>
    <row r="1491" spans="1:4">
      <c r="A1491" s="27" t="s">
        <v>1536</v>
      </c>
      <c r="B1491" s="28" t="s">
        <v>1879</v>
      </c>
      <c r="C1491" s="29">
        <v>204</v>
      </c>
      <c r="D1491" s="29">
        <v>193</v>
      </c>
    </row>
    <row r="1492" spans="1:4">
      <c r="A1492" s="27" t="s">
        <v>1537</v>
      </c>
      <c r="B1492" s="28" t="s">
        <v>1879</v>
      </c>
      <c r="C1492" s="29">
        <v>495</v>
      </c>
      <c r="D1492" s="29">
        <v>451</v>
      </c>
    </row>
    <row r="1493" spans="1:4">
      <c r="A1493" s="27" t="s">
        <v>1538</v>
      </c>
      <c r="B1493" s="28" t="s">
        <v>1879</v>
      </c>
      <c r="C1493" s="29">
        <v>189</v>
      </c>
      <c r="D1493" s="29">
        <v>183</v>
      </c>
    </row>
    <row r="1494" spans="1:4">
      <c r="A1494" s="27" t="s">
        <v>1539</v>
      </c>
      <c r="B1494" s="28" t="s">
        <v>1879</v>
      </c>
      <c r="C1494" s="29">
        <v>69</v>
      </c>
      <c r="D1494" s="29">
        <v>69</v>
      </c>
    </row>
    <row r="1495" spans="1:4">
      <c r="A1495" s="27" t="s">
        <v>1540</v>
      </c>
      <c r="B1495" s="28" t="s">
        <v>1879</v>
      </c>
      <c r="C1495" s="29">
        <v>189</v>
      </c>
      <c r="D1495" s="29">
        <v>161</v>
      </c>
    </row>
    <row r="1496" spans="1:4">
      <c r="A1496" s="27" t="s">
        <v>1541</v>
      </c>
      <c r="B1496" s="28" t="s">
        <v>1879</v>
      </c>
      <c r="C1496" s="29">
        <v>812</v>
      </c>
      <c r="D1496" s="29">
        <v>412</v>
      </c>
    </row>
    <row r="1497" spans="1:4">
      <c r="A1497" s="27" t="s">
        <v>1542</v>
      </c>
      <c r="B1497" s="28" t="s">
        <v>1879</v>
      </c>
      <c r="C1497" s="29">
        <v>311</v>
      </c>
      <c r="D1497" s="29">
        <v>270</v>
      </c>
    </row>
    <row r="1498" spans="1:4">
      <c r="A1498" s="27" t="s">
        <v>1543</v>
      </c>
      <c r="B1498" s="28" t="s">
        <v>1879</v>
      </c>
      <c r="C1498" s="29">
        <v>276</v>
      </c>
      <c r="D1498" s="29">
        <v>261</v>
      </c>
    </row>
    <row r="1499" spans="1:4">
      <c r="A1499" s="27" t="s">
        <v>1544</v>
      </c>
      <c r="B1499" s="28" t="s">
        <v>1879</v>
      </c>
      <c r="C1499" s="29">
        <v>396</v>
      </c>
      <c r="D1499" s="29">
        <v>352</v>
      </c>
    </row>
    <row r="1500" spans="1:4">
      <c r="A1500" s="27" t="s">
        <v>1545</v>
      </c>
      <c r="B1500" s="28" t="s">
        <v>1879</v>
      </c>
      <c r="C1500" s="29">
        <v>201</v>
      </c>
      <c r="D1500" s="29">
        <v>154</v>
      </c>
    </row>
    <row r="1501" spans="1:4">
      <c r="A1501" s="27" t="s">
        <v>1546</v>
      </c>
      <c r="B1501" s="28" t="s">
        <v>1879</v>
      </c>
      <c r="C1501" s="29">
        <v>296</v>
      </c>
      <c r="D1501" s="29">
        <v>97</v>
      </c>
    </row>
    <row r="1502" spans="1:4">
      <c r="A1502" s="27" t="s">
        <v>1547</v>
      </c>
      <c r="B1502" s="28" t="s">
        <v>1879</v>
      </c>
      <c r="C1502" s="29">
        <v>777</v>
      </c>
      <c r="D1502" s="29">
        <v>471</v>
      </c>
    </row>
    <row r="1503" spans="1:4">
      <c r="A1503" s="27" t="s">
        <v>1548</v>
      </c>
      <c r="B1503" s="28" t="s">
        <v>1879</v>
      </c>
      <c r="C1503" s="29">
        <v>911</v>
      </c>
      <c r="D1503" s="29">
        <v>390</v>
      </c>
    </row>
    <row r="1504" spans="1:4">
      <c r="A1504" s="27" t="s">
        <v>1549</v>
      </c>
      <c r="B1504" s="28" t="s">
        <v>1879</v>
      </c>
      <c r="C1504" s="29">
        <v>247</v>
      </c>
      <c r="D1504" s="29">
        <v>166</v>
      </c>
    </row>
    <row r="1505" spans="1:4">
      <c r="A1505" s="27" t="s">
        <v>1550</v>
      </c>
      <c r="B1505" s="28" t="s">
        <v>1879</v>
      </c>
      <c r="C1505" s="29">
        <v>290</v>
      </c>
      <c r="D1505" s="29">
        <v>215</v>
      </c>
    </row>
    <row r="1506" spans="1:4">
      <c r="A1506" s="27" t="s">
        <v>1551</v>
      </c>
      <c r="B1506" s="28" t="s">
        <v>1879</v>
      </c>
      <c r="C1506" s="29">
        <v>370</v>
      </c>
      <c r="D1506" s="29">
        <v>284</v>
      </c>
    </row>
    <row r="1507" spans="1:4">
      <c r="A1507" s="27" t="s">
        <v>1552</v>
      </c>
      <c r="B1507" s="28" t="s">
        <v>1879</v>
      </c>
      <c r="C1507" s="29">
        <v>354</v>
      </c>
      <c r="D1507" s="29">
        <v>200</v>
      </c>
    </row>
    <row r="1508" spans="1:4">
      <c r="A1508" s="27" t="s">
        <v>1553</v>
      </c>
      <c r="B1508" s="28" t="s">
        <v>1879</v>
      </c>
      <c r="C1508" s="29">
        <v>344</v>
      </c>
      <c r="D1508" s="29">
        <v>277</v>
      </c>
    </row>
    <row r="1509" spans="1:4">
      <c r="A1509" s="27" t="s">
        <v>1554</v>
      </c>
      <c r="B1509" s="28" t="s">
        <v>1879</v>
      </c>
      <c r="C1509" s="29">
        <v>522</v>
      </c>
      <c r="D1509" s="29">
        <v>447</v>
      </c>
    </row>
    <row r="1510" spans="1:4">
      <c r="A1510" s="27" t="s">
        <v>1555</v>
      </c>
      <c r="B1510" s="28" t="s">
        <v>1879</v>
      </c>
      <c r="C1510" s="29">
        <v>499</v>
      </c>
      <c r="D1510" s="29">
        <v>356</v>
      </c>
    </row>
    <row r="1511" spans="1:4">
      <c r="A1511" s="27" t="s">
        <v>1556</v>
      </c>
      <c r="B1511" s="28" t="s">
        <v>1879</v>
      </c>
      <c r="C1511" s="29">
        <v>430</v>
      </c>
      <c r="D1511" s="29">
        <v>303</v>
      </c>
    </row>
    <row r="1512" spans="1:4">
      <c r="A1512" s="27" t="s">
        <v>1557</v>
      </c>
      <c r="B1512" s="28" t="s">
        <v>1879</v>
      </c>
      <c r="C1512" s="29">
        <v>393</v>
      </c>
      <c r="D1512" s="29">
        <v>239</v>
      </c>
    </row>
    <row r="1513" spans="1:4">
      <c r="A1513" s="27" t="s">
        <v>1558</v>
      </c>
      <c r="B1513" s="28" t="s">
        <v>1879</v>
      </c>
      <c r="C1513" s="29">
        <v>334</v>
      </c>
      <c r="D1513" s="29">
        <v>219</v>
      </c>
    </row>
    <row r="1514" spans="1:4">
      <c r="A1514" s="27" t="s">
        <v>1559</v>
      </c>
      <c r="B1514" s="28" t="s">
        <v>1879</v>
      </c>
      <c r="C1514" s="29">
        <v>786</v>
      </c>
      <c r="D1514" s="29">
        <v>358</v>
      </c>
    </row>
    <row r="1515" spans="1:4">
      <c r="A1515" s="27" t="s">
        <v>1560</v>
      </c>
      <c r="B1515" s="28" t="s">
        <v>1879</v>
      </c>
      <c r="C1515" s="29">
        <v>1853</v>
      </c>
      <c r="D1515" s="29">
        <v>683</v>
      </c>
    </row>
    <row r="1516" spans="1:4">
      <c r="A1516" s="27" t="s">
        <v>1561</v>
      </c>
      <c r="B1516" s="28" t="s">
        <v>1879</v>
      </c>
      <c r="C1516" s="29">
        <v>466</v>
      </c>
      <c r="D1516" s="29">
        <v>376</v>
      </c>
    </row>
    <row r="1517" spans="1:4">
      <c r="A1517" s="27" t="s">
        <v>1562</v>
      </c>
      <c r="B1517" s="28" t="s">
        <v>1879</v>
      </c>
      <c r="C1517" s="29">
        <v>227</v>
      </c>
      <c r="D1517" s="29">
        <v>224</v>
      </c>
    </row>
    <row r="1518" spans="1:4">
      <c r="A1518" s="27" t="s">
        <v>1563</v>
      </c>
      <c r="B1518" s="28" t="s">
        <v>1879</v>
      </c>
      <c r="C1518" s="29">
        <v>538</v>
      </c>
      <c r="D1518" s="29">
        <v>291</v>
      </c>
    </row>
    <row r="1519" spans="1:4">
      <c r="A1519" s="27" t="s">
        <v>1564</v>
      </c>
      <c r="B1519" s="28" t="s">
        <v>1879</v>
      </c>
      <c r="C1519" s="29">
        <v>666</v>
      </c>
      <c r="D1519" s="29">
        <v>520</v>
      </c>
    </row>
    <row r="1520" spans="1:4">
      <c r="A1520" s="27" t="s">
        <v>1565</v>
      </c>
      <c r="B1520" s="28" t="s">
        <v>1879</v>
      </c>
      <c r="C1520" s="29">
        <v>226</v>
      </c>
      <c r="D1520" s="29">
        <v>213</v>
      </c>
    </row>
    <row r="1521" spans="1:4">
      <c r="A1521" s="27" t="s">
        <v>1566</v>
      </c>
      <c r="B1521" s="28" t="s">
        <v>1879</v>
      </c>
      <c r="C1521" s="29">
        <v>122</v>
      </c>
      <c r="D1521" s="29">
        <v>106</v>
      </c>
    </row>
    <row r="1522" spans="1:4">
      <c r="A1522" s="27" t="s">
        <v>1567</v>
      </c>
      <c r="B1522" s="28" t="s">
        <v>1879</v>
      </c>
      <c r="C1522" s="29">
        <v>91</v>
      </c>
      <c r="D1522" s="29">
        <v>85</v>
      </c>
    </row>
    <row r="1523" spans="1:4">
      <c r="A1523" s="27" t="s">
        <v>1568</v>
      </c>
      <c r="B1523" s="28" t="s">
        <v>1879</v>
      </c>
      <c r="C1523" s="29">
        <v>252</v>
      </c>
      <c r="D1523" s="29">
        <v>243</v>
      </c>
    </row>
    <row r="1524" spans="1:4">
      <c r="A1524" s="27" t="s">
        <v>1569</v>
      </c>
      <c r="B1524" s="28" t="s">
        <v>1879</v>
      </c>
      <c r="C1524" s="29">
        <v>375</v>
      </c>
      <c r="D1524" s="29">
        <v>297</v>
      </c>
    </row>
    <row r="1525" spans="1:4">
      <c r="A1525" s="27" t="s">
        <v>1570</v>
      </c>
      <c r="B1525" s="28" t="s">
        <v>1879</v>
      </c>
      <c r="C1525" s="29">
        <v>260</v>
      </c>
      <c r="D1525" s="29">
        <v>225</v>
      </c>
    </row>
    <row r="1526" spans="1:4">
      <c r="A1526" s="27" t="s">
        <v>1571</v>
      </c>
      <c r="B1526" s="28" t="s">
        <v>1879</v>
      </c>
      <c r="C1526" s="29">
        <v>230</v>
      </c>
      <c r="D1526" s="29">
        <v>227</v>
      </c>
    </row>
    <row r="1527" spans="1:4">
      <c r="A1527" s="27" t="s">
        <v>1572</v>
      </c>
      <c r="B1527" s="28" t="s">
        <v>1879</v>
      </c>
      <c r="C1527" s="29">
        <v>244</v>
      </c>
      <c r="D1527" s="29">
        <v>238</v>
      </c>
    </row>
    <row r="1528" spans="1:4">
      <c r="A1528" s="27" t="s">
        <v>1573</v>
      </c>
      <c r="B1528" s="28" t="s">
        <v>1879</v>
      </c>
      <c r="C1528" s="29">
        <v>242</v>
      </c>
      <c r="D1528" s="29">
        <v>210</v>
      </c>
    </row>
    <row r="1529" spans="1:4">
      <c r="A1529" s="27" t="s">
        <v>1574</v>
      </c>
      <c r="B1529" s="28" t="s">
        <v>1879</v>
      </c>
      <c r="C1529" s="29">
        <v>104</v>
      </c>
      <c r="D1529" s="29">
        <v>88</v>
      </c>
    </row>
    <row r="1530" spans="1:4">
      <c r="A1530" s="27" t="s">
        <v>1575</v>
      </c>
      <c r="B1530" s="28" t="s">
        <v>1879</v>
      </c>
      <c r="C1530" s="29">
        <v>230</v>
      </c>
      <c r="D1530" s="29">
        <v>218</v>
      </c>
    </row>
    <row r="1531" spans="1:4">
      <c r="A1531" s="27" t="s">
        <v>1576</v>
      </c>
      <c r="B1531" s="28" t="s">
        <v>1879</v>
      </c>
      <c r="C1531" s="29">
        <v>294</v>
      </c>
      <c r="D1531" s="29">
        <v>269</v>
      </c>
    </row>
    <row r="1532" spans="1:4">
      <c r="A1532" s="27" t="s">
        <v>1577</v>
      </c>
      <c r="B1532" s="28" t="s">
        <v>1879</v>
      </c>
      <c r="C1532" s="29">
        <v>282</v>
      </c>
      <c r="D1532" s="29">
        <v>269</v>
      </c>
    </row>
    <row r="1533" spans="1:4">
      <c r="A1533" s="27" t="s">
        <v>1578</v>
      </c>
      <c r="B1533" s="28" t="s">
        <v>1879</v>
      </c>
      <c r="C1533" s="29">
        <v>203</v>
      </c>
      <c r="D1533" s="29">
        <v>190</v>
      </c>
    </row>
    <row r="1534" spans="1:4">
      <c r="A1534" s="27" t="s">
        <v>1579</v>
      </c>
      <c r="B1534" s="28" t="s">
        <v>1879</v>
      </c>
      <c r="C1534" s="29">
        <v>372</v>
      </c>
      <c r="D1534" s="29">
        <v>300</v>
      </c>
    </row>
    <row r="1535" spans="1:4">
      <c r="A1535" s="27" t="s">
        <v>1580</v>
      </c>
      <c r="B1535" s="28" t="s">
        <v>1879</v>
      </c>
      <c r="C1535" s="29">
        <v>358</v>
      </c>
      <c r="D1535" s="29">
        <v>261</v>
      </c>
    </row>
    <row r="1536" spans="1:4">
      <c r="A1536" s="27" t="s">
        <v>1581</v>
      </c>
      <c r="B1536" s="28" t="s">
        <v>1879</v>
      </c>
      <c r="C1536" s="29">
        <v>130</v>
      </c>
      <c r="D1536" s="29">
        <v>120</v>
      </c>
    </row>
    <row r="1537" spans="1:4">
      <c r="A1537" s="27" t="s">
        <v>1582</v>
      </c>
      <c r="B1537" s="28" t="s">
        <v>1879</v>
      </c>
      <c r="C1537" s="29">
        <v>118</v>
      </c>
      <c r="D1537" s="29">
        <v>115</v>
      </c>
    </row>
    <row r="1538" spans="1:4">
      <c r="A1538" s="27" t="s">
        <v>1583</v>
      </c>
      <c r="B1538" s="28" t="s">
        <v>1879</v>
      </c>
      <c r="C1538" s="29">
        <v>284</v>
      </c>
      <c r="D1538" s="29">
        <v>240</v>
      </c>
    </row>
    <row r="1539" spans="1:4">
      <c r="A1539" s="27" t="s">
        <v>1584</v>
      </c>
      <c r="B1539" s="28" t="s">
        <v>1879</v>
      </c>
      <c r="C1539" s="29">
        <v>332</v>
      </c>
      <c r="D1539" s="29">
        <v>299</v>
      </c>
    </row>
    <row r="1540" spans="1:4">
      <c r="A1540" s="27" t="s">
        <v>1585</v>
      </c>
      <c r="B1540" s="28" t="s">
        <v>1879</v>
      </c>
      <c r="C1540" s="29">
        <v>210</v>
      </c>
      <c r="D1540" s="29">
        <v>186</v>
      </c>
    </row>
    <row r="1541" spans="1:4">
      <c r="A1541" s="27" t="s">
        <v>1586</v>
      </c>
      <c r="B1541" s="28" t="s">
        <v>1879</v>
      </c>
      <c r="C1541" s="29">
        <v>163</v>
      </c>
      <c r="D1541" s="29">
        <v>156</v>
      </c>
    </row>
    <row r="1542" spans="1:4">
      <c r="A1542" s="27" t="s">
        <v>1587</v>
      </c>
      <c r="B1542" s="28" t="s">
        <v>1879</v>
      </c>
      <c r="C1542" s="29">
        <v>1049</v>
      </c>
      <c r="D1542" s="29">
        <v>460</v>
      </c>
    </row>
    <row r="1543" spans="1:4">
      <c r="A1543" s="27" t="s">
        <v>1588</v>
      </c>
      <c r="B1543" s="28" t="s">
        <v>1879</v>
      </c>
      <c r="C1543" s="29">
        <v>277</v>
      </c>
      <c r="D1543" s="29">
        <v>225</v>
      </c>
    </row>
    <row r="1544" spans="1:4">
      <c r="A1544" s="27" t="s">
        <v>1589</v>
      </c>
      <c r="B1544" s="28" t="s">
        <v>1879</v>
      </c>
      <c r="C1544" s="29">
        <v>348</v>
      </c>
      <c r="D1544" s="29">
        <v>285</v>
      </c>
    </row>
    <row r="1545" spans="1:4">
      <c r="A1545" s="27" t="s">
        <v>1590</v>
      </c>
      <c r="B1545" s="28" t="s">
        <v>1879</v>
      </c>
      <c r="C1545" s="29">
        <v>185</v>
      </c>
      <c r="D1545" s="29">
        <v>182</v>
      </c>
    </row>
    <row r="1546" spans="1:4">
      <c r="A1546" s="27" t="s">
        <v>1591</v>
      </c>
      <c r="B1546" s="28" t="s">
        <v>1879</v>
      </c>
      <c r="C1546" s="29">
        <v>167</v>
      </c>
      <c r="D1546" s="29">
        <v>162</v>
      </c>
    </row>
    <row r="1547" spans="1:4">
      <c r="A1547" s="27" t="s">
        <v>1592</v>
      </c>
      <c r="B1547" s="28" t="s">
        <v>1879</v>
      </c>
      <c r="C1547" s="29">
        <v>286</v>
      </c>
      <c r="D1547" s="29">
        <v>253</v>
      </c>
    </row>
    <row r="1548" spans="1:4">
      <c r="A1548" s="27" t="s">
        <v>1593</v>
      </c>
      <c r="B1548" s="28" t="s">
        <v>1879</v>
      </c>
      <c r="C1548" s="29">
        <v>318</v>
      </c>
      <c r="D1548" s="29">
        <v>285</v>
      </c>
    </row>
    <row r="1549" spans="1:4">
      <c r="A1549" s="27" t="s">
        <v>1594</v>
      </c>
      <c r="B1549" s="28" t="s">
        <v>1879</v>
      </c>
      <c r="C1549" s="29">
        <v>139</v>
      </c>
      <c r="D1549" s="29">
        <v>84</v>
      </c>
    </row>
    <row r="1550" spans="1:4">
      <c r="A1550" s="27" t="s">
        <v>1595</v>
      </c>
      <c r="B1550" s="28" t="s">
        <v>1879</v>
      </c>
      <c r="C1550" s="29">
        <v>128</v>
      </c>
      <c r="D1550" s="29">
        <v>106</v>
      </c>
    </row>
    <row r="1551" spans="1:4">
      <c r="A1551" s="27" t="s">
        <v>1596</v>
      </c>
      <c r="B1551" s="28" t="s">
        <v>1879</v>
      </c>
      <c r="C1551" s="29">
        <v>171</v>
      </c>
      <c r="D1551" s="29">
        <v>162</v>
      </c>
    </row>
    <row r="1552" spans="1:4">
      <c r="A1552" s="27" t="s">
        <v>1597</v>
      </c>
      <c r="B1552" s="28" t="s">
        <v>1879</v>
      </c>
      <c r="C1552" s="29">
        <v>200</v>
      </c>
      <c r="D1552" s="29">
        <v>172</v>
      </c>
    </row>
    <row r="1553" spans="1:4">
      <c r="A1553" s="27" t="s">
        <v>1598</v>
      </c>
      <c r="B1553" s="28" t="s">
        <v>1879</v>
      </c>
      <c r="C1553" s="29">
        <v>385</v>
      </c>
      <c r="D1553" s="29">
        <v>250</v>
      </c>
    </row>
    <row r="1554" spans="1:4">
      <c r="A1554" s="27" t="s">
        <v>1599</v>
      </c>
      <c r="B1554" s="28" t="s">
        <v>1879</v>
      </c>
      <c r="C1554" s="29">
        <v>366</v>
      </c>
      <c r="D1554" s="29">
        <v>295</v>
      </c>
    </row>
    <row r="1555" spans="1:4">
      <c r="A1555" s="27" t="s">
        <v>1600</v>
      </c>
      <c r="B1555" s="28" t="s">
        <v>1879</v>
      </c>
      <c r="C1555" s="29">
        <v>231</v>
      </c>
      <c r="D1555" s="29">
        <v>213</v>
      </c>
    </row>
    <row r="1556" spans="1:4">
      <c r="A1556" s="27" t="s">
        <v>1601</v>
      </c>
      <c r="B1556" s="28" t="s">
        <v>1879</v>
      </c>
      <c r="C1556" s="29">
        <v>128</v>
      </c>
      <c r="D1556" s="29">
        <v>126</v>
      </c>
    </row>
    <row r="1557" spans="1:4">
      <c r="A1557" s="27" t="s">
        <v>1602</v>
      </c>
      <c r="B1557" s="28" t="s">
        <v>1879</v>
      </c>
      <c r="C1557" s="29">
        <v>117</v>
      </c>
      <c r="D1557" s="29">
        <v>113</v>
      </c>
    </row>
    <row r="1558" spans="1:4">
      <c r="A1558" s="27" t="s">
        <v>1603</v>
      </c>
      <c r="B1558" s="28" t="s">
        <v>1879</v>
      </c>
      <c r="C1558" s="29">
        <v>233</v>
      </c>
      <c r="D1558" s="29">
        <v>212</v>
      </c>
    </row>
    <row r="1559" spans="1:4">
      <c r="A1559" s="27" t="s">
        <v>1604</v>
      </c>
      <c r="B1559" s="28" t="s">
        <v>1879</v>
      </c>
      <c r="C1559" s="29">
        <v>229</v>
      </c>
      <c r="D1559" s="29">
        <v>206</v>
      </c>
    </row>
    <row r="1560" spans="1:4">
      <c r="A1560" s="27" t="s">
        <v>1605</v>
      </c>
      <c r="B1560" s="28" t="s">
        <v>1879</v>
      </c>
      <c r="C1560" s="29">
        <v>206</v>
      </c>
      <c r="D1560" s="29">
        <v>196</v>
      </c>
    </row>
    <row r="1561" spans="1:4">
      <c r="A1561" s="27" t="s">
        <v>1606</v>
      </c>
      <c r="B1561" s="28" t="s">
        <v>1879</v>
      </c>
      <c r="C1561" s="29">
        <v>161</v>
      </c>
      <c r="D1561" s="29">
        <v>154</v>
      </c>
    </row>
    <row r="1562" spans="1:4">
      <c r="A1562" s="27" t="s">
        <v>1607</v>
      </c>
      <c r="B1562" s="28" t="s">
        <v>1879</v>
      </c>
      <c r="C1562" s="29">
        <v>183</v>
      </c>
      <c r="D1562" s="29">
        <v>164</v>
      </c>
    </row>
    <row r="1563" spans="1:4">
      <c r="A1563" s="27" t="s">
        <v>1608</v>
      </c>
      <c r="B1563" s="28" t="s">
        <v>1879</v>
      </c>
      <c r="C1563" s="29">
        <v>95</v>
      </c>
      <c r="D1563" s="29">
        <v>95</v>
      </c>
    </row>
    <row r="1564" spans="1:4">
      <c r="A1564" s="27" t="s">
        <v>1609</v>
      </c>
      <c r="B1564" s="28" t="s">
        <v>1879</v>
      </c>
      <c r="C1564" s="29">
        <v>88</v>
      </c>
      <c r="D1564" s="29">
        <v>79</v>
      </c>
    </row>
    <row r="1565" spans="1:4">
      <c r="A1565" s="27" t="s">
        <v>1610</v>
      </c>
      <c r="B1565" s="28" t="s">
        <v>1879</v>
      </c>
      <c r="C1565" s="29">
        <v>206</v>
      </c>
      <c r="D1565" s="29">
        <v>196</v>
      </c>
    </row>
    <row r="1566" spans="1:4">
      <c r="A1566" s="27" t="s">
        <v>1611</v>
      </c>
      <c r="B1566" s="28" t="s">
        <v>1879</v>
      </c>
      <c r="C1566" s="29">
        <v>353</v>
      </c>
      <c r="D1566" s="29">
        <v>269</v>
      </c>
    </row>
    <row r="1567" spans="1:4">
      <c r="A1567" s="27" t="s">
        <v>1612</v>
      </c>
      <c r="B1567" s="28" t="s">
        <v>1879</v>
      </c>
      <c r="C1567" s="29">
        <v>270</v>
      </c>
      <c r="D1567" s="29">
        <v>213</v>
      </c>
    </row>
    <row r="1568" spans="1:4">
      <c r="A1568" s="27" t="s">
        <v>1613</v>
      </c>
      <c r="B1568" s="28" t="s">
        <v>1879</v>
      </c>
      <c r="C1568" s="29">
        <v>373</v>
      </c>
      <c r="D1568" s="29">
        <v>307</v>
      </c>
    </row>
    <row r="1569" spans="1:4">
      <c r="A1569" s="27" t="s">
        <v>1614</v>
      </c>
      <c r="B1569" s="28" t="s">
        <v>1879</v>
      </c>
      <c r="C1569" s="29">
        <v>276</v>
      </c>
      <c r="D1569" s="29">
        <v>213</v>
      </c>
    </row>
    <row r="1570" spans="1:4">
      <c r="A1570" s="27" t="s">
        <v>1615</v>
      </c>
      <c r="B1570" s="28" t="s">
        <v>1879</v>
      </c>
      <c r="C1570" s="29">
        <v>124</v>
      </c>
      <c r="D1570" s="29">
        <v>110</v>
      </c>
    </row>
    <row r="1571" spans="1:4">
      <c r="A1571" s="27" t="s">
        <v>1616</v>
      </c>
      <c r="B1571" s="28" t="s">
        <v>1879</v>
      </c>
      <c r="C1571" s="29">
        <v>103</v>
      </c>
      <c r="D1571" s="29">
        <v>91</v>
      </c>
    </row>
    <row r="1572" spans="1:4">
      <c r="A1572" s="27" t="s">
        <v>1617</v>
      </c>
      <c r="B1572" s="28" t="s">
        <v>1879</v>
      </c>
      <c r="C1572" s="29">
        <v>151</v>
      </c>
      <c r="D1572" s="29">
        <v>123</v>
      </c>
    </row>
    <row r="1573" spans="1:4">
      <c r="A1573" s="27" t="s">
        <v>1618</v>
      </c>
      <c r="B1573" s="28" t="s">
        <v>1879</v>
      </c>
      <c r="C1573" s="29">
        <v>177</v>
      </c>
      <c r="D1573" s="29">
        <v>160</v>
      </c>
    </row>
    <row r="1574" spans="1:4">
      <c r="A1574" s="27" t="s">
        <v>1619</v>
      </c>
      <c r="B1574" s="28" t="s">
        <v>1879</v>
      </c>
      <c r="C1574" s="29">
        <v>232</v>
      </c>
      <c r="D1574" s="29">
        <v>183</v>
      </c>
    </row>
    <row r="1575" spans="1:4">
      <c r="A1575" s="27" t="s">
        <v>1620</v>
      </c>
      <c r="B1575" s="28" t="s">
        <v>1879</v>
      </c>
      <c r="C1575" s="29">
        <v>164</v>
      </c>
      <c r="D1575" s="29">
        <v>145</v>
      </c>
    </row>
    <row r="1576" spans="1:4">
      <c r="A1576" s="27" t="s">
        <v>1621</v>
      </c>
      <c r="B1576" s="28" t="s">
        <v>1879</v>
      </c>
      <c r="C1576" s="29">
        <v>121</v>
      </c>
      <c r="D1576" s="29">
        <v>116</v>
      </c>
    </row>
    <row r="1577" spans="1:4">
      <c r="A1577" s="27" t="s">
        <v>1622</v>
      </c>
      <c r="B1577" s="28" t="s">
        <v>1879</v>
      </c>
      <c r="C1577" s="29">
        <v>136</v>
      </c>
      <c r="D1577" s="29">
        <v>126</v>
      </c>
    </row>
    <row r="1578" spans="1:4">
      <c r="A1578" s="27" t="s">
        <v>1623</v>
      </c>
      <c r="B1578" s="28" t="s">
        <v>1879</v>
      </c>
      <c r="C1578" s="29">
        <v>68</v>
      </c>
      <c r="D1578" s="29">
        <v>66</v>
      </c>
    </row>
    <row r="1579" spans="1:4">
      <c r="A1579" s="27" t="s">
        <v>1624</v>
      </c>
      <c r="B1579" s="28" t="s">
        <v>1879</v>
      </c>
      <c r="C1579" s="29">
        <v>202</v>
      </c>
      <c r="D1579" s="29">
        <v>101</v>
      </c>
    </row>
    <row r="1580" spans="1:4">
      <c r="A1580" s="27" t="s">
        <v>1625</v>
      </c>
      <c r="B1580" s="28" t="s">
        <v>1879</v>
      </c>
      <c r="C1580" s="29">
        <v>331</v>
      </c>
      <c r="D1580" s="29">
        <v>272</v>
      </c>
    </row>
    <row r="1581" spans="1:4">
      <c r="A1581" s="27" t="s">
        <v>1626</v>
      </c>
      <c r="B1581" s="28" t="s">
        <v>1879</v>
      </c>
      <c r="C1581" s="29">
        <v>237</v>
      </c>
      <c r="D1581" s="29">
        <v>178</v>
      </c>
    </row>
    <row r="1582" spans="1:4">
      <c r="A1582" s="27" t="s">
        <v>1627</v>
      </c>
      <c r="B1582" s="28" t="s">
        <v>1879</v>
      </c>
      <c r="C1582" s="29">
        <v>443</v>
      </c>
      <c r="D1582" s="29">
        <v>309</v>
      </c>
    </row>
    <row r="1583" spans="1:4">
      <c r="A1583" s="27" t="s">
        <v>1628</v>
      </c>
      <c r="B1583" s="28" t="s">
        <v>1879</v>
      </c>
      <c r="C1583" s="29">
        <v>93</v>
      </c>
      <c r="D1583" s="29">
        <v>91</v>
      </c>
    </row>
    <row r="1584" spans="1:4">
      <c r="A1584" s="27" t="s">
        <v>1629</v>
      </c>
      <c r="B1584" s="28" t="s">
        <v>1879</v>
      </c>
      <c r="C1584" s="29">
        <v>123</v>
      </c>
      <c r="D1584" s="29">
        <v>116</v>
      </c>
    </row>
    <row r="1585" spans="1:4">
      <c r="A1585" s="27" t="s">
        <v>1630</v>
      </c>
      <c r="B1585" s="28" t="s">
        <v>1879</v>
      </c>
      <c r="C1585" s="29">
        <v>69</v>
      </c>
      <c r="D1585" s="29">
        <v>68</v>
      </c>
    </row>
    <row r="1586" spans="1:4">
      <c r="A1586" s="27" t="s">
        <v>1631</v>
      </c>
      <c r="B1586" s="28" t="s">
        <v>1879</v>
      </c>
      <c r="C1586" s="29">
        <v>222</v>
      </c>
      <c r="D1586" s="29">
        <v>215</v>
      </c>
    </row>
    <row r="1587" spans="1:4">
      <c r="A1587" s="27" t="s">
        <v>1632</v>
      </c>
      <c r="B1587" s="28" t="s">
        <v>1879</v>
      </c>
      <c r="C1587" s="29">
        <v>328</v>
      </c>
      <c r="D1587" s="29">
        <v>242</v>
      </c>
    </row>
    <row r="1588" spans="1:4">
      <c r="A1588" s="27" t="s">
        <v>1633</v>
      </c>
      <c r="B1588" s="28" t="s">
        <v>1879</v>
      </c>
      <c r="C1588" s="29">
        <v>299</v>
      </c>
      <c r="D1588" s="29">
        <v>228</v>
      </c>
    </row>
    <row r="1589" spans="1:4">
      <c r="A1589" s="27" t="s">
        <v>1634</v>
      </c>
      <c r="B1589" s="28" t="s">
        <v>1879</v>
      </c>
      <c r="C1589" s="29">
        <v>256</v>
      </c>
      <c r="D1589" s="29">
        <v>196</v>
      </c>
    </row>
    <row r="1590" spans="1:4">
      <c r="A1590" s="27" t="s">
        <v>1635</v>
      </c>
      <c r="B1590" s="28" t="s">
        <v>1879</v>
      </c>
      <c r="C1590" s="29">
        <v>256</v>
      </c>
      <c r="D1590" s="29">
        <v>178</v>
      </c>
    </row>
    <row r="1591" spans="1:4">
      <c r="A1591" s="27" t="s">
        <v>1636</v>
      </c>
      <c r="B1591" s="28" t="s">
        <v>1879</v>
      </c>
      <c r="C1591" s="29">
        <v>146</v>
      </c>
      <c r="D1591" s="29">
        <v>136</v>
      </c>
    </row>
    <row r="1592" spans="1:4">
      <c r="A1592" s="27" t="s">
        <v>1637</v>
      </c>
      <c r="B1592" s="28" t="s">
        <v>1879</v>
      </c>
      <c r="C1592" s="29">
        <v>121</v>
      </c>
      <c r="D1592" s="29">
        <v>103</v>
      </c>
    </row>
    <row r="1593" spans="1:4">
      <c r="A1593" s="27" t="s">
        <v>1638</v>
      </c>
      <c r="B1593" s="28" t="s">
        <v>1879</v>
      </c>
      <c r="C1593" s="29">
        <v>337</v>
      </c>
      <c r="D1593" s="29">
        <v>288</v>
      </c>
    </row>
    <row r="1594" spans="1:4">
      <c r="A1594" s="27" t="s">
        <v>1639</v>
      </c>
      <c r="B1594" s="28" t="s">
        <v>1879</v>
      </c>
      <c r="C1594" s="29">
        <v>184</v>
      </c>
      <c r="D1594" s="29">
        <v>157</v>
      </c>
    </row>
    <row r="1595" spans="1:4">
      <c r="A1595" s="27" t="s">
        <v>1640</v>
      </c>
      <c r="B1595" s="28" t="s">
        <v>1879</v>
      </c>
      <c r="C1595" s="29">
        <v>266</v>
      </c>
      <c r="D1595" s="29">
        <v>200</v>
      </c>
    </row>
    <row r="1596" spans="1:4">
      <c r="A1596" s="27" t="s">
        <v>1641</v>
      </c>
      <c r="B1596" s="28" t="s">
        <v>1879</v>
      </c>
      <c r="C1596" s="29">
        <v>268</v>
      </c>
      <c r="D1596" s="29">
        <v>177</v>
      </c>
    </row>
    <row r="1597" spans="1:4">
      <c r="A1597" s="27" t="s">
        <v>1642</v>
      </c>
      <c r="B1597" s="28" t="s">
        <v>1879</v>
      </c>
      <c r="C1597" s="29">
        <v>213</v>
      </c>
      <c r="D1597" s="29">
        <v>145</v>
      </c>
    </row>
    <row r="1598" spans="1:4">
      <c r="A1598" s="27" t="s">
        <v>1643</v>
      </c>
      <c r="B1598" s="28" t="s">
        <v>1879</v>
      </c>
      <c r="C1598" s="29">
        <v>106</v>
      </c>
      <c r="D1598" s="29">
        <v>67</v>
      </c>
    </row>
    <row r="1599" spans="1:4">
      <c r="A1599" s="27" t="s">
        <v>1644</v>
      </c>
      <c r="B1599" s="28" t="s">
        <v>1879</v>
      </c>
      <c r="C1599" s="29">
        <v>78</v>
      </c>
      <c r="D1599" s="29">
        <v>69</v>
      </c>
    </row>
    <row r="1600" spans="1:4">
      <c r="A1600" s="27" t="s">
        <v>1645</v>
      </c>
      <c r="B1600" s="28" t="s">
        <v>1879</v>
      </c>
      <c r="C1600" s="29">
        <v>231</v>
      </c>
      <c r="D1600" s="29">
        <v>172</v>
      </c>
    </row>
    <row r="1601" spans="1:4">
      <c r="A1601" s="27" t="s">
        <v>1646</v>
      </c>
      <c r="B1601" s="28" t="s">
        <v>1879</v>
      </c>
      <c r="C1601" s="29">
        <v>197</v>
      </c>
      <c r="D1601" s="29">
        <v>183</v>
      </c>
    </row>
    <row r="1602" spans="1:4">
      <c r="A1602" s="27" t="s">
        <v>1647</v>
      </c>
      <c r="B1602" s="28" t="s">
        <v>1879</v>
      </c>
      <c r="C1602" s="29">
        <v>173</v>
      </c>
      <c r="D1602" s="29">
        <v>155</v>
      </c>
    </row>
    <row r="1603" spans="1:4">
      <c r="A1603" s="27" t="s">
        <v>1648</v>
      </c>
      <c r="B1603" s="28" t="s">
        <v>1879</v>
      </c>
      <c r="C1603" s="29">
        <v>185</v>
      </c>
      <c r="D1603" s="29">
        <v>111</v>
      </c>
    </row>
    <row r="1604" spans="1:4">
      <c r="A1604" s="27" t="s">
        <v>1649</v>
      </c>
      <c r="B1604" s="28" t="s">
        <v>1879</v>
      </c>
      <c r="C1604" s="29">
        <v>164</v>
      </c>
      <c r="D1604" s="29">
        <v>133</v>
      </c>
    </row>
    <row r="1605" spans="1:4">
      <c r="A1605" s="27" t="s">
        <v>1650</v>
      </c>
      <c r="B1605" s="28" t="s">
        <v>1879</v>
      </c>
      <c r="C1605" s="29">
        <v>116</v>
      </c>
      <c r="D1605" s="29">
        <v>104</v>
      </c>
    </row>
    <row r="1606" spans="1:4">
      <c r="A1606" s="27" t="s">
        <v>1651</v>
      </c>
      <c r="B1606" s="28" t="s">
        <v>1879</v>
      </c>
      <c r="C1606" s="29">
        <v>80</v>
      </c>
      <c r="D1606" s="29">
        <v>69</v>
      </c>
    </row>
    <row r="1607" spans="1:4">
      <c r="A1607" s="27" t="s">
        <v>1652</v>
      </c>
      <c r="B1607" s="28" t="s">
        <v>1879</v>
      </c>
      <c r="C1607" s="29">
        <v>191</v>
      </c>
      <c r="D1607" s="29">
        <v>160</v>
      </c>
    </row>
    <row r="1608" spans="1:4">
      <c r="A1608" s="27" t="s">
        <v>1653</v>
      </c>
      <c r="B1608" s="28" t="s">
        <v>1879</v>
      </c>
      <c r="C1608" s="29">
        <v>253</v>
      </c>
      <c r="D1608" s="29">
        <v>215</v>
      </c>
    </row>
    <row r="1609" spans="1:4">
      <c r="A1609" s="27" t="s">
        <v>1654</v>
      </c>
      <c r="B1609" s="28" t="s">
        <v>1879</v>
      </c>
      <c r="C1609" s="29">
        <v>202</v>
      </c>
      <c r="D1609" s="29">
        <v>160</v>
      </c>
    </row>
    <row r="1610" spans="1:4">
      <c r="A1610" s="27" t="s">
        <v>1655</v>
      </c>
      <c r="B1610" s="28" t="s">
        <v>1879</v>
      </c>
      <c r="C1610" s="29">
        <v>208</v>
      </c>
      <c r="D1610" s="29">
        <v>187</v>
      </c>
    </row>
    <row r="1611" spans="1:4">
      <c r="A1611" s="27" t="s">
        <v>1656</v>
      </c>
      <c r="B1611" s="28" t="s">
        <v>1879</v>
      </c>
      <c r="C1611" s="29">
        <v>295</v>
      </c>
      <c r="D1611" s="29">
        <v>215</v>
      </c>
    </row>
    <row r="1612" spans="1:4">
      <c r="A1612" s="27" t="s">
        <v>1657</v>
      </c>
      <c r="B1612" s="28" t="s">
        <v>1879</v>
      </c>
      <c r="C1612" s="29">
        <v>96</v>
      </c>
      <c r="D1612" s="29">
        <v>86</v>
      </c>
    </row>
    <row r="1613" spans="1:4">
      <c r="A1613" s="27" t="s">
        <v>1658</v>
      </c>
      <c r="B1613" s="28" t="s">
        <v>1879</v>
      </c>
      <c r="C1613" s="29">
        <v>92</v>
      </c>
      <c r="D1613" s="29">
        <v>75</v>
      </c>
    </row>
    <row r="1614" spans="1:4">
      <c r="A1614" s="27" t="s">
        <v>1659</v>
      </c>
      <c r="B1614" s="28" t="s">
        <v>1879</v>
      </c>
      <c r="C1614" s="29">
        <v>245</v>
      </c>
      <c r="D1614" s="29">
        <v>192</v>
      </c>
    </row>
    <row r="1615" spans="1:4">
      <c r="A1615" s="27" t="s">
        <v>1660</v>
      </c>
      <c r="B1615" s="28" t="s">
        <v>1879</v>
      </c>
      <c r="C1615" s="29">
        <v>574</v>
      </c>
      <c r="D1615" s="29">
        <v>312</v>
      </c>
    </row>
    <row r="1616" spans="1:4">
      <c r="A1616" s="27" t="s">
        <v>1661</v>
      </c>
      <c r="B1616" s="28" t="s">
        <v>1879</v>
      </c>
      <c r="C1616" s="29">
        <v>283</v>
      </c>
      <c r="D1616" s="29">
        <v>222</v>
      </c>
    </row>
    <row r="1617" spans="1:4">
      <c r="A1617" s="27" t="s">
        <v>1662</v>
      </c>
      <c r="B1617" s="28" t="s">
        <v>1879</v>
      </c>
      <c r="C1617" s="29">
        <v>203</v>
      </c>
      <c r="D1617" s="29">
        <v>148</v>
      </c>
    </row>
    <row r="1618" spans="1:4">
      <c r="A1618" s="27" t="s">
        <v>1663</v>
      </c>
      <c r="B1618" s="28" t="s">
        <v>1879</v>
      </c>
      <c r="C1618" s="29">
        <v>193</v>
      </c>
      <c r="D1618" s="29">
        <v>136</v>
      </c>
    </row>
    <row r="1619" spans="1:4">
      <c r="A1619" s="27" t="s">
        <v>1664</v>
      </c>
      <c r="B1619" s="28" t="s">
        <v>1879</v>
      </c>
      <c r="C1619" s="29">
        <v>160</v>
      </c>
      <c r="D1619" s="29">
        <v>114</v>
      </c>
    </row>
    <row r="1620" spans="1:4">
      <c r="A1620" s="27" t="s">
        <v>1665</v>
      </c>
      <c r="B1620" s="28" t="s">
        <v>1879</v>
      </c>
      <c r="C1620" s="29">
        <v>137</v>
      </c>
      <c r="D1620" s="29">
        <v>117</v>
      </c>
    </row>
    <row r="1621" spans="1:4">
      <c r="A1621" s="27" t="s">
        <v>1666</v>
      </c>
      <c r="B1621" s="28" t="s">
        <v>1879</v>
      </c>
      <c r="C1621" s="29">
        <v>234</v>
      </c>
      <c r="D1621" s="29">
        <v>162</v>
      </c>
    </row>
    <row r="1622" spans="1:4">
      <c r="A1622" s="27" t="s">
        <v>1667</v>
      </c>
      <c r="B1622" s="28" t="s">
        <v>1879</v>
      </c>
      <c r="C1622" s="29">
        <v>311</v>
      </c>
      <c r="D1622" s="29">
        <v>191</v>
      </c>
    </row>
    <row r="1623" spans="1:4">
      <c r="A1623" s="27" t="s">
        <v>1668</v>
      </c>
      <c r="B1623" s="28" t="s">
        <v>1879</v>
      </c>
      <c r="C1623" s="29">
        <v>280</v>
      </c>
      <c r="D1623" s="29">
        <v>219</v>
      </c>
    </row>
    <row r="1624" spans="1:4">
      <c r="A1624" s="27" t="s">
        <v>1669</v>
      </c>
      <c r="B1624" s="28" t="s">
        <v>1879</v>
      </c>
      <c r="C1624" s="29">
        <v>192</v>
      </c>
      <c r="D1624" s="29">
        <v>152</v>
      </c>
    </row>
    <row r="1625" spans="1:4">
      <c r="A1625" s="27" t="s">
        <v>1670</v>
      </c>
      <c r="B1625" s="28" t="s">
        <v>1879</v>
      </c>
      <c r="C1625" s="29">
        <v>173</v>
      </c>
      <c r="D1625" s="29">
        <v>138</v>
      </c>
    </row>
    <row r="1626" spans="1:4">
      <c r="A1626" s="27" t="s">
        <v>1671</v>
      </c>
      <c r="B1626" s="28" t="s">
        <v>1879</v>
      </c>
      <c r="C1626" s="29">
        <v>132</v>
      </c>
      <c r="D1626" s="29">
        <v>113</v>
      </c>
    </row>
    <row r="1627" spans="1:4">
      <c r="A1627" s="27" t="s">
        <v>1672</v>
      </c>
      <c r="B1627" s="28" t="s">
        <v>1879</v>
      </c>
      <c r="C1627" s="29">
        <v>89</v>
      </c>
      <c r="D1627" s="29">
        <v>78</v>
      </c>
    </row>
    <row r="1628" spans="1:4">
      <c r="A1628" s="27" t="s">
        <v>1673</v>
      </c>
      <c r="B1628" s="28" t="s">
        <v>1879</v>
      </c>
      <c r="C1628" s="29">
        <v>96</v>
      </c>
      <c r="D1628" s="29">
        <v>93</v>
      </c>
    </row>
    <row r="1629" spans="1:4">
      <c r="A1629" s="27" t="s">
        <v>1674</v>
      </c>
      <c r="B1629" s="28" t="s">
        <v>1879</v>
      </c>
      <c r="C1629" s="29">
        <v>187</v>
      </c>
      <c r="D1629" s="29">
        <v>158</v>
      </c>
    </row>
    <row r="1630" spans="1:4">
      <c r="A1630" s="27" t="s">
        <v>1675</v>
      </c>
      <c r="B1630" s="28" t="s">
        <v>1879</v>
      </c>
      <c r="C1630" s="29">
        <v>195</v>
      </c>
      <c r="D1630" s="29">
        <v>166</v>
      </c>
    </row>
    <row r="1631" spans="1:4">
      <c r="A1631" s="27" t="s">
        <v>1676</v>
      </c>
      <c r="B1631" s="28" t="s">
        <v>1879</v>
      </c>
      <c r="C1631" s="29">
        <v>241</v>
      </c>
      <c r="D1631" s="29">
        <v>181</v>
      </c>
    </row>
    <row r="1632" spans="1:4">
      <c r="A1632" s="27" t="s">
        <v>1677</v>
      </c>
      <c r="B1632" s="28" t="s">
        <v>1879</v>
      </c>
      <c r="C1632" s="29">
        <v>266</v>
      </c>
      <c r="D1632" s="29">
        <v>211</v>
      </c>
    </row>
    <row r="1633" spans="1:4">
      <c r="A1633" s="27" t="s">
        <v>1678</v>
      </c>
      <c r="B1633" s="28" t="s">
        <v>1879</v>
      </c>
      <c r="C1633" s="29">
        <v>159</v>
      </c>
      <c r="D1633" s="29">
        <v>136</v>
      </c>
    </row>
    <row r="1634" spans="1:4">
      <c r="A1634" s="27" t="s">
        <v>1679</v>
      </c>
      <c r="B1634" s="28" t="s">
        <v>1879</v>
      </c>
      <c r="C1634" s="29">
        <v>79</v>
      </c>
      <c r="D1634" s="29">
        <v>74</v>
      </c>
    </row>
    <row r="1635" spans="1:4">
      <c r="A1635" s="27" t="s">
        <v>1680</v>
      </c>
      <c r="B1635" s="28" t="s">
        <v>1879</v>
      </c>
      <c r="C1635" s="29">
        <v>170</v>
      </c>
      <c r="D1635" s="29">
        <v>148</v>
      </c>
    </row>
    <row r="1636" spans="1:4">
      <c r="A1636" s="27" t="s">
        <v>1681</v>
      </c>
      <c r="B1636" s="28" t="s">
        <v>1879</v>
      </c>
      <c r="C1636" s="29">
        <v>180</v>
      </c>
      <c r="D1636" s="29">
        <v>140</v>
      </c>
    </row>
    <row r="1637" spans="1:4">
      <c r="A1637" s="27" t="s">
        <v>1682</v>
      </c>
      <c r="B1637" s="28" t="s">
        <v>1879</v>
      </c>
      <c r="C1637" s="29">
        <v>165</v>
      </c>
      <c r="D1637" s="29">
        <v>139</v>
      </c>
    </row>
    <row r="1638" spans="1:4">
      <c r="A1638" s="27" t="s">
        <v>1683</v>
      </c>
      <c r="B1638" s="28" t="s">
        <v>1879</v>
      </c>
      <c r="C1638" s="29">
        <v>300</v>
      </c>
      <c r="D1638" s="29">
        <v>190</v>
      </c>
    </row>
    <row r="1639" spans="1:4">
      <c r="A1639" s="27" t="s">
        <v>1684</v>
      </c>
      <c r="B1639" s="28" t="s">
        <v>1879</v>
      </c>
      <c r="C1639" s="29">
        <v>276</v>
      </c>
      <c r="D1639" s="29">
        <v>142</v>
      </c>
    </row>
    <row r="1640" spans="1:4">
      <c r="A1640" s="27" t="s">
        <v>1685</v>
      </c>
      <c r="B1640" s="28" t="s">
        <v>1879</v>
      </c>
      <c r="C1640" s="29">
        <v>92</v>
      </c>
      <c r="D1640" s="29">
        <v>61</v>
      </c>
    </row>
    <row r="1641" spans="1:4">
      <c r="A1641" s="27" t="s">
        <v>1686</v>
      </c>
      <c r="B1641" s="28" t="s">
        <v>1879</v>
      </c>
      <c r="C1641" s="29">
        <v>151</v>
      </c>
      <c r="D1641" s="29">
        <v>98</v>
      </c>
    </row>
    <row r="1642" spans="1:4">
      <c r="A1642" s="27" t="s">
        <v>1687</v>
      </c>
      <c r="B1642" s="28" t="s">
        <v>1879</v>
      </c>
      <c r="C1642" s="29">
        <v>391</v>
      </c>
      <c r="D1642" s="29">
        <v>96</v>
      </c>
    </row>
    <row r="1643" spans="1:4">
      <c r="A1643" s="27" t="s">
        <v>1688</v>
      </c>
      <c r="B1643" s="28" t="s">
        <v>1879</v>
      </c>
      <c r="C1643" s="29">
        <v>2278</v>
      </c>
      <c r="D1643" s="29">
        <v>359</v>
      </c>
    </row>
    <row r="1644" spans="1:4">
      <c r="A1644" s="27" t="s">
        <v>1689</v>
      </c>
      <c r="B1644" s="28" t="s">
        <v>1879</v>
      </c>
      <c r="C1644" s="29">
        <v>529</v>
      </c>
      <c r="D1644" s="29">
        <v>254</v>
      </c>
    </row>
    <row r="1645" spans="1:4">
      <c r="A1645" s="27" t="s">
        <v>1690</v>
      </c>
      <c r="B1645" s="28" t="s">
        <v>1879</v>
      </c>
      <c r="C1645" s="29">
        <v>315</v>
      </c>
      <c r="D1645" s="29">
        <v>228</v>
      </c>
    </row>
    <row r="1646" spans="1:4">
      <c r="A1646" s="27" t="s">
        <v>1691</v>
      </c>
      <c r="B1646" s="28" t="s">
        <v>1879</v>
      </c>
      <c r="C1646" s="29">
        <v>338</v>
      </c>
      <c r="D1646" s="29">
        <v>113</v>
      </c>
    </row>
    <row r="1647" spans="1:4">
      <c r="A1647" s="27" t="s">
        <v>1692</v>
      </c>
      <c r="B1647" s="28" t="s">
        <v>1879</v>
      </c>
      <c r="C1647" s="29">
        <v>173</v>
      </c>
      <c r="D1647" s="29">
        <v>121</v>
      </c>
    </row>
    <row r="1648" spans="1:4">
      <c r="A1648" s="27" t="s">
        <v>1693</v>
      </c>
      <c r="B1648" s="28" t="s">
        <v>1879</v>
      </c>
      <c r="C1648" s="29">
        <v>185</v>
      </c>
      <c r="D1648" s="29">
        <v>145</v>
      </c>
    </row>
    <row r="1649" spans="1:4">
      <c r="A1649" s="27" t="s">
        <v>1694</v>
      </c>
      <c r="B1649" s="28" t="s">
        <v>1879</v>
      </c>
      <c r="C1649" s="29">
        <v>285</v>
      </c>
      <c r="D1649" s="29">
        <v>158</v>
      </c>
    </row>
    <row r="1650" spans="1:4">
      <c r="A1650" s="27" t="s">
        <v>1695</v>
      </c>
      <c r="B1650" s="28"/>
      <c r="C1650" s="29"/>
      <c r="D1650" s="29"/>
    </row>
    <row r="1651" spans="1:4">
      <c r="A1651" s="27" t="s">
        <v>1696</v>
      </c>
      <c r="B1651" s="28"/>
      <c r="C1651" s="29"/>
      <c r="D1651" s="29"/>
    </row>
    <row r="1652" spans="1:4">
      <c r="A1652" s="27" t="s">
        <v>1697</v>
      </c>
      <c r="B1652" s="28"/>
      <c r="C1652" s="29"/>
      <c r="D1652" s="29"/>
    </row>
    <row r="1653" spans="1:4">
      <c r="A1653" s="27" t="s">
        <v>1698</v>
      </c>
      <c r="B1653" s="28"/>
      <c r="C1653" s="29"/>
      <c r="D1653" s="29"/>
    </row>
    <row r="1654" spans="1:4">
      <c r="A1654" s="27" t="s">
        <v>1699</v>
      </c>
      <c r="B1654" s="28"/>
      <c r="C1654" s="29"/>
      <c r="D1654" s="29"/>
    </row>
    <row r="1655" spans="1:4">
      <c r="A1655" s="27" t="s">
        <v>1700</v>
      </c>
      <c r="B1655" s="28"/>
      <c r="C1655" s="29"/>
      <c r="D1655" s="29"/>
    </row>
    <row r="1656" spans="1:4">
      <c r="A1656" s="27" t="s">
        <v>1701</v>
      </c>
      <c r="B1656" s="28"/>
      <c r="C1656" s="29"/>
      <c r="D1656" s="29"/>
    </row>
    <row r="1657" spans="1:4">
      <c r="A1657" s="27" t="s">
        <v>1702</v>
      </c>
      <c r="B1657" s="28"/>
      <c r="C1657" s="29"/>
      <c r="D1657" s="29"/>
    </row>
    <row r="1658" spans="1:4">
      <c r="A1658" s="27" t="s">
        <v>1703</v>
      </c>
      <c r="B1658" s="28"/>
      <c r="C1658" s="29"/>
      <c r="D1658" s="29"/>
    </row>
    <row r="1659" spans="1:4">
      <c r="A1659" s="27" t="s">
        <v>1704</v>
      </c>
      <c r="B1659" s="28"/>
      <c r="C1659" s="29"/>
      <c r="D1659" s="29"/>
    </row>
    <row r="1660" spans="1:4">
      <c r="A1660" s="27" t="s">
        <v>1705</v>
      </c>
      <c r="B1660" s="28"/>
      <c r="C1660" s="29"/>
      <c r="D1660" s="29"/>
    </row>
    <row r="1661" spans="1:4">
      <c r="A1661" s="27" t="s">
        <v>1706</v>
      </c>
      <c r="B1661" s="28"/>
      <c r="C1661" s="29"/>
      <c r="D1661" s="29"/>
    </row>
    <row r="1662" spans="1:4">
      <c r="A1662" s="27" t="s">
        <v>1707</v>
      </c>
      <c r="B1662" s="28"/>
      <c r="C1662" s="29"/>
      <c r="D1662" s="29"/>
    </row>
    <row r="1663" spans="1:4">
      <c r="A1663" s="27" t="s">
        <v>1708</v>
      </c>
      <c r="B1663" s="28"/>
      <c r="C1663" s="29"/>
      <c r="D1663" s="29"/>
    </row>
    <row r="1664" spans="1:4">
      <c r="A1664" s="27" t="s">
        <v>1709</v>
      </c>
      <c r="B1664" s="28"/>
      <c r="C1664" s="29"/>
      <c r="D1664" s="29"/>
    </row>
    <row r="1665" spans="1:4">
      <c r="A1665" s="27" t="s">
        <v>1710</v>
      </c>
      <c r="B1665" s="28"/>
      <c r="C1665" s="29"/>
      <c r="D1665" s="29"/>
    </row>
    <row r="1666" spans="1:4">
      <c r="A1666" s="27" t="s">
        <v>1711</v>
      </c>
      <c r="B1666" s="28"/>
      <c r="C1666" s="29"/>
      <c r="D1666" s="29"/>
    </row>
    <row r="1667" spans="1:4">
      <c r="A1667" s="27" t="s">
        <v>1712</v>
      </c>
      <c r="B1667" s="28"/>
      <c r="C1667" s="29"/>
      <c r="D1667" s="29"/>
    </row>
    <row r="1668" spans="1:4">
      <c r="A1668" s="27" t="s">
        <v>1713</v>
      </c>
      <c r="B1668" s="28"/>
      <c r="C1668" s="29"/>
      <c r="D1668" s="29"/>
    </row>
    <row r="1669" spans="1:4">
      <c r="A1669" s="27" t="s">
        <v>1714</v>
      </c>
      <c r="B1669" s="28"/>
      <c r="C1669" s="29"/>
      <c r="D1669" s="29"/>
    </row>
    <row r="1670" spans="1:4">
      <c r="A1670" s="27" t="s">
        <v>1715</v>
      </c>
      <c r="B1670" s="28"/>
      <c r="C1670" s="29"/>
      <c r="D1670" s="29"/>
    </row>
    <row r="1671" spans="1:4">
      <c r="A1671" s="27" t="s">
        <v>1716</v>
      </c>
      <c r="B1671" s="28"/>
      <c r="C1671" s="29"/>
      <c r="D1671" s="29"/>
    </row>
    <row r="1672" spans="1:4">
      <c r="A1672" s="27" t="s">
        <v>1717</v>
      </c>
      <c r="B1672" s="28"/>
      <c r="C1672" s="29"/>
      <c r="D1672" s="29"/>
    </row>
    <row r="1673" spans="1:4">
      <c r="A1673" s="27" t="s">
        <v>1718</v>
      </c>
      <c r="B1673" s="28"/>
      <c r="C1673" s="29"/>
      <c r="D1673" s="29"/>
    </row>
    <row r="1674" spans="1:4">
      <c r="A1674" s="27" t="s">
        <v>1719</v>
      </c>
      <c r="B1674" s="28"/>
      <c r="C1674" s="29"/>
      <c r="D1674" s="29"/>
    </row>
    <row r="1675" spans="1:4">
      <c r="A1675" s="27" t="s">
        <v>1720</v>
      </c>
      <c r="B1675" s="28"/>
      <c r="C1675" s="29"/>
      <c r="D1675" s="29"/>
    </row>
    <row r="1676" spans="1:4">
      <c r="A1676" s="27" t="s">
        <v>1721</v>
      </c>
      <c r="B1676" s="28"/>
      <c r="C1676" s="29"/>
      <c r="D1676" s="29"/>
    </row>
    <row r="1677" spans="1:4">
      <c r="A1677" s="27" t="s">
        <v>1722</v>
      </c>
      <c r="B1677" s="28"/>
      <c r="C1677" s="29"/>
      <c r="D1677" s="29"/>
    </row>
    <row r="1678" spans="1:4">
      <c r="A1678" s="27" t="s">
        <v>1723</v>
      </c>
      <c r="B1678" s="28"/>
      <c r="C1678" s="29"/>
      <c r="D1678" s="29"/>
    </row>
    <row r="1679" spans="1:4">
      <c r="A1679" s="27" t="s">
        <v>1724</v>
      </c>
      <c r="B1679" s="28"/>
      <c r="C1679" s="29"/>
      <c r="D1679" s="29"/>
    </row>
    <row r="1680" spans="1:4">
      <c r="A1680" s="27" t="s">
        <v>1725</v>
      </c>
      <c r="B1680" s="28"/>
      <c r="C1680" s="29"/>
      <c r="D1680" s="29"/>
    </row>
    <row r="1681" spans="1:4">
      <c r="A1681" s="27" t="s">
        <v>1726</v>
      </c>
      <c r="B1681" s="28"/>
      <c r="C1681" s="29"/>
      <c r="D1681" s="29"/>
    </row>
    <row r="1682" spans="1:4">
      <c r="A1682" s="27" t="s">
        <v>1727</v>
      </c>
      <c r="B1682" s="28"/>
      <c r="C1682" s="29"/>
      <c r="D1682" s="29"/>
    </row>
    <row r="1683" spans="1:4">
      <c r="A1683" s="27" t="s">
        <v>1728</v>
      </c>
      <c r="B1683" s="28"/>
      <c r="C1683" s="29"/>
      <c r="D1683" s="29"/>
    </row>
    <row r="1684" spans="1:4">
      <c r="A1684" s="27" t="s">
        <v>1729</v>
      </c>
      <c r="B1684" s="28"/>
      <c r="C1684" s="29"/>
      <c r="D1684" s="29"/>
    </row>
    <row r="1685" spans="1:4">
      <c r="A1685" s="27" t="s">
        <v>1730</v>
      </c>
      <c r="B1685" s="28"/>
      <c r="C1685" s="29"/>
      <c r="D1685" s="29"/>
    </row>
    <row r="1686" spans="1:4">
      <c r="A1686" s="27" t="s">
        <v>1731</v>
      </c>
      <c r="B1686" s="28"/>
      <c r="C1686" s="29"/>
      <c r="D1686" s="29"/>
    </row>
    <row r="1687" spans="1:4">
      <c r="A1687" s="27" t="s">
        <v>1732</v>
      </c>
      <c r="B1687" s="28"/>
      <c r="C1687" s="29"/>
      <c r="D1687" s="29"/>
    </row>
    <row r="1688" spans="1:4">
      <c r="A1688" s="27" t="s">
        <v>1733</v>
      </c>
      <c r="B1688" s="28"/>
      <c r="C1688" s="29"/>
      <c r="D1688" s="29"/>
    </row>
    <row r="1689" spans="1:4">
      <c r="A1689" s="27" t="s">
        <v>1734</v>
      </c>
      <c r="B1689" s="28"/>
      <c r="C1689" s="29"/>
      <c r="D1689" s="29"/>
    </row>
    <row r="1690" spans="1:4">
      <c r="A1690" s="27" t="s">
        <v>1735</v>
      </c>
      <c r="B1690" s="28"/>
      <c r="C1690" s="29"/>
      <c r="D1690" s="29"/>
    </row>
    <row r="1691" spans="1:4">
      <c r="A1691" s="27" t="s">
        <v>1736</v>
      </c>
      <c r="B1691" s="28"/>
      <c r="C1691" s="29"/>
      <c r="D1691" s="29"/>
    </row>
    <row r="1692" spans="1:4">
      <c r="A1692" s="27" t="s">
        <v>1737</v>
      </c>
      <c r="B1692" s="28"/>
      <c r="C1692" s="29"/>
      <c r="D1692" s="29"/>
    </row>
    <row r="1693" spans="1:4">
      <c r="A1693" s="27" t="s">
        <v>1738</v>
      </c>
      <c r="B1693" s="28"/>
      <c r="C1693" s="29"/>
      <c r="D1693" s="29"/>
    </row>
    <row r="1694" spans="1:4">
      <c r="A1694" s="27" t="s">
        <v>1739</v>
      </c>
      <c r="B1694" s="28"/>
      <c r="C1694" s="29"/>
      <c r="D1694" s="29"/>
    </row>
    <row r="1695" spans="1:4">
      <c r="A1695" s="27" t="s">
        <v>1740</v>
      </c>
      <c r="B1695" s="28"/>
      <c r="C1695" s="29"/>
      <c r="D1695" s="29"/>
    </row>
    <row r="1696" spans="1:4">
      <c r="A1696" s="27" t="s">
        <v>1741</v>
      </c>
      <c r="B1696" s="28"/>
      <c r="C1696" s="29"/>
      <c r="D1696" s="29"/>
    </row>
    <row r="1697" spans="1:4">
      <c r="A1697" s="27" t="s">
        <v>1742</v>
      </c>
      <c r="B1697" s="28"/>
      <c r="C1697" s="29"/>
      <c r="D1697" s="29"/>
    </row>
    <row r="1698" spans="1:4">
      <c r="A1698" s="27" t="s">
        <v>1743</v>
      </c>
      <c r="B1698" s="28"/>
      <c r="C1698" s="29"/>
      <c r="D1698" s="29"/>
    </row>
    <row r="1699" spans="1:4">
      <c r="A1699" s="27" t="s">
        <v>1744</v>
      </c>
      <c r="B1699" s="28"/>
      <c r="C1699" s="29"/>
      <c r="D1699" s="29"/>
    </row>
    <row r="1700" spans="1:4">
      <c r="A1700" s="27" t="s">
        <v>1745</v>
      </c>
      <c r="B1700" s="28"/>
      <c r="C1700" s="29"/>
      <c r="D1700" s="29"/>
    </row>
    <row r="1701" spans="1:4">
      <c r="A1701" s="27" t="s">
        <v>1746</v>
      </c>
      <c r="B1701" s="28"/>
      <c r="C1701" s="29"/>
      <c r="D1701" s="29"/>
    </row>
    <row r="1702" spans="1:4">
      <c r="A1702" s="27" t="s">
        <v>1747</v>
      </c>
      <c r="B1702" s="28"/>
      <c r="C1702" s="29"/>
      <c r="D1702" s="29"/>
    </row>
    <row r="1703" spans="1:4">
      <c r="A1703" s="27" t="s">
        <v>1748</v>
      </c>
      <c r="B1703" s="28"/>
      <c r="C1703" s="29"/>
      <c r="D1703" s="29"/>
    </row>
    <row r="1704" spans="1:4">
      <c r="A1704" s="27" t="s">
        <v>1749</v>
      </c>
      <c r="B1704" s="28"/>
      <c r="C1704" s="29"/>
      <c r="D1704" s="29"/>
    </row>
    <row r="1705" spans="1:4">
      <c r="A1705" s="27" t="s">
        <v>1750</v>
      </c>
      <c r="B1705" s="28"/>
      <c r="C1705" s="29"/>
      <c r="D1705" s="29"/>
    </row>
    <row r="1706" spans="1:4">
      <c r="A1706" s="27" t="s">
        <v>1751</v>
      </c>
      <c r="B1706" s="28"/>
      <c r="C1706" s="29"/>
      <c r="D1706" s="29"/>
    </row>
    <row r="1707" spans="1:4">
      <c r="A1707" s="27" t="s">
        <v>1752</v>
      </c>
      <c r="B1707" s="28"/>
      <c r="C1707" s="29"/>
      <c r="D1707" s="29"/>
    </row>
    <row r="1708" spans="1:4">
      <c r="A1708" s="27" t="s">
        <v>1753</v>
      </c>
      <c r="B1708" s="28"/>
      <c r="C1708" s="29"/>
      <c r="D1708" s="29"/>
    </row>
    <row r="1709" spans="1:4">
      <c r="A1709" s="27" t="s">
        <v>1754</v>
      </c>
      <c r="B1709" s="28"/>
      <c r="C1709" s="29"/>
      <c r="D1709" s="29"/>
    </row>
    <row r="1710" spans="1:4">
      <c r="A1710" s="27" t="s">
        <v>1755</v>
      </c>
      <c r="B1710" s="28"/>
      <c r="C1710" s="29"/>
      <c r="D1710" s="29"/>
    </row>
    <row r="1711" spans="1:4">
      <c r="A1711" s="27" t="s">
        <v>1756</v>
      </c>
      <c r="B1711" s="28"/>
      <c r="C1711" s="29"/>
      <c r="D1711" s="29"/>
    </row>
    <row r="1712" spans="1:4">
      <c r="A1712" s="27" t="s">
        <v>1757</v>
      </c>
      <c r="B1712" s="28"/>
      <c r="C1712" s="29"/>
      <c r="D1712" s="29"/>
    </row>
    <row r="1713" spans="1:4">
      <c r="A1713" s="27" t="s">
        <v>1758</v>
      </c>
      <c r="B1713" s="28"/>
      <c r="C1713" s="29"/>
      <c r="D1713" s="29"/>
    </row>
    <row r="1714" spans="1:4">
      <c r="A1714" s="27" t="s">
        <v>1759</v>
      </c>
      <c r="B1714" s="28"/>
      <c r="C1714" s="29"/>
      <c r="D1714" s="29"/>
    </row>
    <row r="1715" spans="1:4">
      <c r="A1715" s="27" t="s">
        <v>1760</v>
      </c>
      <c r="B1715" s="28"/>
      <c r="C1715" s="29"/>
      <c r="D1715" s="29"/>
    </row>
    <row r="1716" spans="1:4">
      <c r="A1716" s="27" t="s">
        <v>1761</v>
      </c>
      <c r="B1716" s="28"/>
      <c r="C1716" s="29"/>
      <c r="D1716" s="29"/>
    </row>
    <row r="1717" spans="1:4">
      <c r="A1717" s="27" t="s">
        <v>1762</v>
      </c>
      <c r="B1717" s="28"/>
      <c r="C1717" s="29"/>
      <c r="D1717" s="29"/>
    </row>
    <row r="1718" spans="1:4">
      <c r="A1718" s="27" t="s">
        <v>1763</v>
      </c>
      <c r="B1718" s="28"/>
      <c r="C1718" s="29"/>
      <c r="D1718" s="29"/>
    </row>
    <row r="1719" spans="1:4">
      <c r="A1719" s="27" t="s">
        <v>1764</v>
      </c>
      <c r="B1719" s="28"/>
      <c r="C1719" s="29"/>
      <c r="D1719" s="29"/>
    </row>
    <row r="1720" spans="1:4">
      <c r="A1720" s="27" t="s">
        <v>1765</v>
      </c>
      <c r="B1720" s="28"/>
      <c r="C1720" s="29"/>
      <c r="D1720" s="29"/>
    </row>
    <row r="1721" spans="1:4">
      <c r="A1721" s="27" t="s">
        <v>1766</v>
      </c>
      <c r="B1721" s="28"/>
      <c r="C1721" s="29"/>
      <c r="D1721" s="29"/>
    </row>
    <row r="1722" spans="1:4">
      <c r="A1722" s="27" t="s">
        <v>1767</v>
      </c>
      <c r="B1722" s="28"/>
      <c r="C1722" s="29"/>
      <c r="D1722" s="29"/>
    </row>
    <row r="1723" spans="1:4">
      <c r="A1723" s="27" t="s">
        <v>1768</v>
      </c>
      <c r="B1723" s="28"/>
      <c r="C1723" s="29"/>
      <c r="D1723" s="29"/>
    </row>
    <row r="1724" spans="1:4">
      <c r="A1724" s="27" t="s">
        <v>1769</v>
      </c>
      <c r="B1724" s="28"/>
      <c r="C1724" s="29"/>
      <c r="D1724" s="29"/>
    </row>
    <row r="1725" spans="1:4">
      <c r="A1725" s="27" t="s">
        <v>1770</v>
      </c>
      <c r="B1725" s="28"/>
      <c r="C1725" s="29"/>
      <c r="D1725" s="29"/>
    </row>
    <row r="1726" spans="1:4">
      <c r="A1726" s="27" t="s">
        <v>1771</v>
      </c>
      <c r="B1726" s="28"/>
      <c r="C1726" s="29"/>
      <c r="D1726" s="29"/>
    </row>
    <row r="1727" spans="1:4">
      <c r="A1727" s="27" t="s">
        <v>1772</v>
      </c>
      <c r="B1727" s="28"/>
      <c r="C1727" s="29"/>
      <c r="D1727" s="29"/>
    </row>
    <row r="1728" spans="1:4">
      <c r="A1728" s="27" t="s">
        <v>1773</v>
      </c>
      <c r="B1728" s="28"/>
      <c r="C1728" s="29"/>
      <c r="D1728" s="29"/>
    </row>
    <row r="1729" spans="1:4">
      <c r="A1729" s="27" t="s">
        <v>1774</v>
      </c>
      <c r="B1729" s="28"/>
      <c r="C1729" s="29"/>
      <c r="D1729" s="29"/>
    </row>
    <row r="1730" spans="1:4">
      <c r="A1730" s="27" t="s">
        <v>1775</v>
      </c>
      <c r="B1730" s="28"/>
      <c r="C1730" s="29"/>
      <c r="D1730" s="29"/>
    </row>
    <row r="1731" spans="1:4">
      <c r="A1731" s="27" t="s">
        <v>1776</v>
      </c>
      <c r="B1731" s="28"/>
      <c r="C1731" s="29"/>
      <c r="D1731" s="29"/>
    </row>
    <row r="1732" spans="1:4">
      <c r="A1732" s="27" t="s">
        <v>1777</v>
      </c>
      <c r="B1732" s="28"/>
      <c r="C1732" s="29"/>
      <c r="D1732" s="29"/>
    </row>
    <row r="1733" spans="1:4">
      <c r="A1733" s="27" t="s">
        <v>1778</v>
      </c>
      <c r="B1733" s="28"/>
      <c r="C1733" s="29"/>
      <c r="D1733" s="29"/>
    </row>
    <row r="1734" spans="1:4">
      <c r="A1734" s="27" t="s">
        <v>1779</v>
      </c>
      <c r="B1734" s="28"/>
      <c r="C1734" s="29"/>
      <c r="D1734" s="29"/>
    </row>
    <row r="1735" spans="1:4">
      <c r="A1735" s="27" t="s">
        <v>1780</v>
      </c>
      <c r="B1735" s="28"/>
      <c r="C1735" s="29"/>
      <c r="D1735" s="29"/>
    </row>
    <row r="1736" spans="1:4">
      <c r="A1736" s="27" t="s">
        <v>1781</v>
      </c>
      <c r="B1736" s="28"/>
      <c r="C1736" s="29"/>
      <c r="D1736" s="29"/>
    </row>
    <row r="1737" spans="1:4">
      <c r="A1737" s="27" t="s">
        <v>1782</v>
      </c>
      <c r="B1737" s="28"/>
      <c r="C1737" s="29"/>
      <c r="D1737" s="29"/>
    </row>
    <row r="1738" spans="1:4">
      <c r="A1738" s="27" t="s">
        <v>1783</v>
      </c>
      <c r="B1738" s="28"/>
      <c r="C1738" s="29"/>
      <c r="D1738" s="29"/>
    </row>
    <row r="1739" spans="1:4">
      <c r="A1739" s="27" t="s">
        <v>1784</v>
      </c>
      <c r="B1739" s="28"/>
      <c r="C1739" s="29"/>
      <c r="D1739" s="29"/>
    </row>
    <row r="1740" spans="1:4">
      <c r="A1740" s="27" t="s">
        <v>1785</v>
      </c>
      <c r="B1740" s="28"/>
      <c r="C1740" s="29"/>
      <c r="D1740" s="29"/>
    </row>
    <row r="1741" spans="1:4">
      <c r="A1741" s="27" t="s">
        <v>1786</v>
      </c>
      <c r="B1741" s="28"/>
      <c r="C1741" s="29"/>
      <c r="D1741" s="29"/>
    </row>
    <row r="1742" spans="1:4">
      <c r="A1742" s="27" t="s">
        <v>1787</v>
      </c>
      <c r="B1742" s="28"/>
      <c r="C1742" s="29"/>
      <c r="D1742" s="29"/>
    </row>
    <row r="1743" spans="1:4">
      <c r="A1743" s="27" t="s">
        <v>1788</v>
      </c>
      <c r="B1743" s="28"/>
      <c r="C1743" s="29"/>
      <c r="D1743" s="29"/>
    </row>
    <row r="1744" spans="1:4">
      <c r="A1744" s="27" t="s">
        <v>1789</v>
      </c>
      <c r="B1744" s="28"/>
      <c r="C1744" s="29"/>
      <c r="D1744" s="29"/>
    </row>
    <row r="1745" spans="1:4">
      <c r="A1745" s="27" t="s">
        <v>1790</v>
      </c>
      <c r="B1745" s="28"/>
      <c r="C1745" s="29"/>
      <c r="D1745" s="29"/>
    </row>
    <row r="1746" spans="1:4">
      <c r="A1746" s="27" t="s">
        <v>1791</v>
      </c>
      <c r="B1746" s="28"/>
      <c r="C1746" s="29"/>
      <c r="D1746" s="29"/>
    </row>
    <row r="1747" spans="1:4">
      <c r="A1747" s="27" t="s">
        <v>1792</v>
      </c>
      <c r="B1747" s="28"/>
      <c r="C1747" s="29"/>
      <c r="D1747" s="29"/>
    </row>
    <row r="1748" spans="1:4">
      <c r="A1748" s="27" t="s">
        <v>1793</v>
      </c>
      <c r="B1748" s="28"/>
      <c r="C1748" s="29"/>
      <c r="D1748" s="29"/>
    </row>
    <row r="1749" spans="1:4">
      <c r="A1749" s="27" t="s">
        <v>1794</v>
      </c>
      <c r="B1749" s="28"/>
      <c r="C1749" s="29"/>
      <c r="D1749" s="29"/>
    </row>
    <row r="1750" spans="1:4">
      <c r="A1750" s="27" t="s">
        <v>1795</v>
      </c>
      <c r="B1750" s="28"/>
      <c r="C1750" s="29"/>
      <c r="D1750" s="29"/>
    </row>
    <row r="1751" spans="1:4">
      <c r="A1751" s="27" t="s">
        <v>1796</v>
      </c>
      <c r="B1751" s="28"/>
      <c r="C1751" s="29"/>
      <c r="D1751" s="29"/>
    </row>
    <row r="1752" spans="1:4">
      <c r="A1752" s="27" t="s">
        <v>1797</v>
      </c>
      <c r="B1752" s="28"/>
      <c r="C1752" s="29"/>
      <c r="D1752" s="29"/>
    </row>
    <row r="1753" spans="1:4">
      <c r="A1753" s="27" t="s">
        <v>1798</v>
      </c>
      <c r="B1753" s="28"/>
      <c r="C1753" s="29"/>
      <c r="D1753" s="29"/>
    </row>
    <row r="1754" spans="1:4">
      <c r="A1754" s="27" t="s">
        <v>1799</v>
      </c>
      <c r="B1754" s="28"/>
      <c r="C1754" s="29"/>
      <c r="D1754" s="29"/>
    </row>
    <row r="1755" spans="1:4">
      <c r="A1755" s="27" t="s">
        <v>1800</v>
      </c>
      <c r="B1755" s="28"/>
      <c r="C1755" s="29"/>
      <c r="D1755" s="29"/>
    </row>
    <row r="1756" spans="1:4">
      <c r="A1756" s="27" t="s">
        <v>1801</v>
      </c>
      <c r="B1756" s="28"/>
      <c r="C1756" s="29"/>
      <c r="D1756" s="29"/>
    </row>
    <row r="1757" spans="1:4">
      <c r="A1757" s="27" t="s">
        <v>1802</v>
      </c>
      <c r="B1757" s="28"/>
      <c r="C1757" s="29"/>
      <c r="D1757" s="29"/>
    </row>
    <row r="1758" spans="1:4">
      <c r="A1758" s="27" t="s">
        <v>1803</v>
      </c>
      <c r="B1758" s="28"/>
      <c r="C1758" s="29"/>
      <c r="D1758" s="29"/>
    </row>
    <row r="1759" spans="1:4">
      <c r="A1759" s="27" t="s">
        <v>1804</v>
      </c>
      <c r="B1759" s="28"/>
      <c r="C1759" s="29"/>
      <c r="D1759" s="29"/>
    </row>
    <row r="1760" spans="1:4">
      <c r="A1760" s="27" t="s">
        <v>1805</v>
      </c>
      <c r="B1760" s="28"/>
      <c r="C1760" s="29"/>
      <c r="D1760" s="29"/>
    </row>
    <row r="1761" spans="1:4">
      <c r="A1761" s="27" t="s">
        <v>1806</v>
      </c>
      <c r="B1761" s="28"/>
      <c r="C1761" s="29"/>
      <c r="D1761" s="29"/>
    </row>
    <row r="1762" spans="1:4">
      <c r="A1762" s="27" t="s">
        <v>1807</v>
      </c>
      <c r="B1762" s="28"/>
      <c r="C1762" s="29"/>
      <c r="D1762" s="29"/>
    </row>
    <row r="1763" spans="1:4">
      <c r="A1763" s="27" t="s">
        <v>1808</v>
      </c>
      <c r="B1763" s="28"/>
      <c r="C1763" s="29"/>
      <c r="D1763" s="29"/>
    </row>
    <row r="1764" spans="1:4">
      <c r="A1764" s="27" t="s">
        <v>1809</v>
      </c>
      <c r="B1764" s="28"/>
      <c r="C1764" s="29"/>
      <c r="D1764" s="29"/>
    </row>
    <row r="1765" spans="1:4">
      <c r="A1765" s="27" t="s">
        <v>1810</v>
      </c>
      <c r="B1765" s="28"/>
      <c r="C1765" s="29"/>
      <c r="D1765" s="29"/>
    </row>
    <row r="1766" spans="1:4">
      <c r="A1766" s="27" t="s">
        <v>1811</v>
      </c>
      <c r="B1766" s="28"/>
      <c r="C1766" s="29"/>
      <c r="D1766" s="29"/>
    </row>
    <row r="1767" spans="1:4">
      <c r="A1767" s="27" t="s">
        <v>1812</v>
      </c>
      <c r="B1767" s="28"/>
      <c r="C1767" s="29"/>
      <c r="D1767" s="29"/>
    </row>
    <row r="1768" spans="1:4">
      <c r="A1768" s="27" t="s">
        <v>1813</v>
      </c>
      <c r="B1768" s="28"/>
      <c r="C1768" s="29"/>
      <c r="D1768" s="29"/>
    </row>
    <row r="1769" spans="1:4">
      <c r="A1769" s="27" t="s">
        <v>1814</v>
      </c>
      <c r="B1769" s="28"/>
      <c r="C1769" s="29"/>
      <c r="D1769" s="29"/>
    </row>
    <row r="1770" spans="1:4">
      <c r="A1770" s="27" t="s">
        <v>1815</v>
      </c>
      <c r="B1770" s="28"/>
      <c r="C1770" s="29"/>
      <c r="D1770" s="29"/>
    </row>
    <row r="1771" spans="1:4">
      <c r="A1771" s="27" t="s">
        <v>1816</v>
      </c>
      <c r="B1771" s="28"/>
      <c r="C1771" s="29"/>
      <c r="D1771" s="29"/>
    </row>
    <row r="1772" spans="1:4">
      <c r="A1772" s="27" t="s">
        <v>1817</v>
      </c>
      <c r="B1772" s="28"/>
      <c r="C1772" s="29"/>
      <c r="D1772" s="29"/>
    </row>
    <row r="1773" spans="1:4">
      <c r="A1773" s="27" t="s">
        <v>1818</v>
      </c>
      <c r="B1773" s="28"/>
      <c r="C1773" s="29"/>
      <c r="D1773" s="29"/>
    </row>
    <row r="1774" spans="1:4">
      <c r="A1774" s="27" t="s">
        <v>1819</v>
      </c>
      <c r="B1774" s="28"/>
      <c r="C1774" s="29"/>
      <c r="D1774" s="29"/>
    </row>
    <row r="1775" spans="1:4">
      <c r="A1775" s="27" t="s">
        <v>1820</v>
      </c>
      <c r="B1775" s="28"/>
      <c r="C1775" s="29"/>
      <c r="D1775" s="29"/>
    </row>
    <row r="1776" spans="1:4">
      <c r="A1776" s="27" t="s">
        <v>1821</v>
      </c>
      <c r="B1776" s="28"/>
      <c r="C1776" s="29"/>
      <c r="D1776" s="29"/>
    </row>
    <row r="1777" spans="1:4">
      <c r="A1777" s="27" t="s">
        <v>1822</v>
      </c>
      <c r="B1777" s="28"/>
      <c r="C1777" s="29"/>
      <c r="D1777" s="29"/>
    </row>
    <row r="1778" spans="1:4">
      <c r="A1778" s="27" t="s">
        <v>1823</v>
      </c>
      <c r="B1778" s="28"/>
      <c r="C1778" s="29"/>
      <c r="D1778" s="29"/>
    </row>
    <row r="1779" spans="1:4">
      <c r="A1779" s="27" t="s">
        <v>1824</v>
      </c>
      <c r="B1779" s="28"/>
      <c r="C1779" s="29"/>
      <c r="D1779" s="29"/>
    </row>
    <row r="1780" spans="1:4">
      <c r="A1780" s="27" t="s">
        <v>1825</v>
      </c>
      <c r="B1780" s="28"/>
      <c r="C1780" s="29"/>
      <c r="D1780" s="29"/>
    </row>
    <row r="1781" spans="1:4">
      <c r="A1781" s="27" t="s">
        <v>1826</v>
      </c>
      <c r="B1781" s="28"/>
      <c r="C1781" s="29"/>
      <c r="D1781" s="29"/>
    </row>
    <row r="1782" spans="1:4">
      <c r="A1782" s="27" t="s">
        <v>1827</v>
      </c>
      <c r="B1782" s="28"/>
      <c r="C1782" s="29"/>
      <c r="D1782" s="29"/>
    </row>
    <row r="1783" spans="1:4">
      <c r="A1783" s="27" t="s">
        <v>1828</v>
      </c>
      <c r="B1783" s="28"/>
      <c r="C1783" s="29"/>
      <c r="D1783" s="29"/>
    </row>
    <row r="1784" spans="1:4">
      <c r="A1784" s="27" t="s">
        <v>1829</v>
      </c>
      <c r="B1784" s="28"/>
      <c r="C1784" s="29"/>
      <c r="D1784" s="29"/>
    </row>
    <row r="1785" spans="1:4">
      <c r="A1785" s="27" t="s">
        <v>1830</v>
      </c>
      <c r="B1785" s="28"/>
      <c r="C1785" s="29"/>
      <c r="D1785" s="29"/>
    </row>
    <row r="1786" spans="1:4">
      <c r="A1786" s="27" t="s">
        <v>1831</v>
      </c>
      <c r="B1786" s="28"/>
      <c r="C1786" s="29"/>
      <c r="D1786" s="29"/>
    </row>
    <row r="1787" spans="1:4">
      <c r="A1787" s="27" t="s">
        <v>1832</v>
      </c>
      <c r="B1787" s="28"/>
      <c r="C1787" s="29"/>
      <c r="D1787" s="29"/>
    </row>
    <row r="1788" spans="1:4">
      <c r="A1788" s="27" t="s">
        <v>1833</v>
      </c>
      <c r="B1788" s="28"/>
      <c r="C1788" s="29"/>
      <c r="D1788" s="29"/>
    </row>
    <row r="1789" spans="1:4">
      <c r="A1789" s="27" t="s">
        <v>1834</v>
      </c>
      <c r="B1789" s="28"/>
      <c r="C1789" s="29"/>
      <c r="D1789" s="29"/>
    </row>
    <row r="1790" spans="1:4">
      <c r="A1790" s="27" t="s">
        <v>1835</v>
      </c>
      <c r="B1790" s="28"/>
      <c r="C1790" s="29"/>
      <c r="D1790" s="29"/>
    </row>
    <row r="1791" spans="1:4">
      <c r="A1791" s="27" t="s">
        <v>1836</v>
      </c>
      <c r="B1791" s="28"/>
      <c r="C1791" s="29"/>
      <c r="D1791" s="29"/>
    </row>
    <row r="1792" spans="1:4">
      <c r="A1792" s="27" t="s">
        <v>1837</v>
      </c>
      <c r="B1792" s="28"/>
      <c r="C1792" s="29"/>
      <c r="D1792" s="29"/>
    </row>
    <row r="1793" spans="1:4">
      <c r="A1793" s="27" t="s">
        <v>1838</v>
      </c>
      <c r="B1793" s="28"/>
      <c r="C1793" s="29"/>
      <c r="D1793" s="29"/>
    </row>
    <row r="1794" spans="1:4">
      <c r="A1794" s="27" t="s">
        <v>1839</v>
      </c>
      <c r="B1794" s="28"/>
      <c r="C1794" s="29"/>
      <c r="D1794" s="29"/>
    </row>
    <row r="1795" spans="1:4">
      <c r="A1795" s="27" t="s">
        <v>1840</v>
      </c>
      <c r="B1795" s="28"/>
      <c r="C1795" s="29"/>
      <c r="D1795" s="29"/>
    </row>
    <row r="1796" spans="1:4">
      <c r="A1796" s="27" t="s">
        <v>1841</v>
      </c>
      <c r="B1796" s="28"/>
      <c r="C1796" s="29"/>
      <c r="D1796" s="29"/>
    </row>
    <row r="1797" spans="1:4">
      <c r="A1797" s="27" t="s">
        <v>1842</v>
      </c>
      <c r="B1797" s="28"/>
      <c r="C1797" s="29"/>
      <c r="D1797" s="29"/>
    </row>
    <row r="1798" spans="1:4">
      <c r="A1798" s="27" t="s">
        <v>1843</v>
      </c>
      <c r="B1798" s="28"/>
      <c r="C1798" s="29"/>
      <c r="D1798" s="29"/>
    </row>
    <row r="1799" spans="1:4">
      <c r="A1799" s="27" t="s">
        <v>1844</v>
      </c>
      <c r="B1799" s="28"/>
      <c r="C1799" s="29"/>
      <c r="D1799" s="29"/>
    </row>
    <row r="1800" spans="1:4">
      <c r="A1800" s="27" t="s">
        <v>1845</v>
      </c>
      <c r="B1800" s="28"/>
      <c r="C1800" s="29"/>
      <c r="D1800" s="29"/>
    </row>
    <row r="1801" spans="1:4">
      <c r="A1801" s="27" t="s">
        <v>1846</v>
      </c>
      <c r="B1801" s="28"/>
      <c r="C1801" s="29"/>
      <c r="D1801" s="29"/>
    </row>
    <row r="1802" spans="1:4">
      <c r="A1802" s="27" t="s">
        <v>1847</v>
      </c>
      <c r="B1802" s="28"/>
      <c r="C1802" s="29"/>
      <c r="D1802" s="29"/>
    </row>
    <row r="1803" spans="1:4">
      <c r="A1803" s="27" t="s">
        <v>1848</v>
      </c>
      <c r="B1803" s="28"/>
      <c r="C1803" s="29"/>
      <c r="D1803" s="29"/>
    </row>
    <row r="1804" spans="1:4">
      <c r="A1804" s="27" t="s">
        <v>1849</v>
      </c>
      <c r="B1804" s="28"/>
      <c r="C1804" s="29"/>
      <c r="D1804" s="29"/>
    </row>
    <row r="1805" spans="1:4">
      <c r="A1805" s="27" t="s">
        <v>1850</v>
      </c>
      <c r="B1805" s="28"/>
      <c r="C1805" s="29"/>
      <c r="D1805" s="29"/>
    </row>
    <row r="1806" spans="1:4">
      <c r="A1806" s="27" t="s">
        <v>1851</v>
      </c>
      <c r="B1806" s="28"/>
      <c r="C1806" s="29"/>
      <c r="D1806" s="29"/>
    </row>
    <row r="1807" spans="1:4">
      <c r="A1807" s="27" t="s">
        <v>1852</v>
      </c>
      <c r="B1807" s="28"/>
      <c r="C1807" s="29"/>
      <c r="D1807" s="29"/>
    </row>
    <row r="1808" spans="1:4">
      <c r="A1808" s="27" t="s">
        <v>1853</v>
      </c>
      <c r="B1808" s="28"/>
      <c r="C1808" s="29"/>
      <c r="D1808" s="29"/>
    </row>
    <row r="1809" spans="1:4">
      <c r="A1809" s="27" t="s">
        <v>1854</v>
      </c>
      <c r="B1809" s="28"/>
      <c r="C1809" s="29"/>
      <c r="D1809" s="29"/>
    </row>
    <row r="1810" spans="1:4">
      <c r="A1810" s="27" t="s">
        <v>1855</v>
      </c>
      <c r="B1810" s="28"/>
      <c r="C1810" s="29"/>
      <c r="D1810" s="29"/>
    </row>
    <row r="1811" spans="1:4">
      <c r="A1811" s="27" t="s">
        <v>1856</v>
      </c>
      <c r="B1811" s="28"/>
      <c r="C1811" s="29"/>
      <c r="D1811" s="29"/>
    </row>
    <row r="1812" spans="1:4">
      <c r="A1812" s="27" t="s">
        <v>1857</v>
      </c>
      <c r="B1812" s="28"/>
      <c r="C1812" s="29"/>
      <c r="D1812" s="29"/>
    </row>
    <row r="1813" spans="1:4">
      <c r="A1813" s="27" t="s">
        <v>1858</v>
      </c>
      <c r="B1813" s="28"/>
      <c r="C1813" s="29"/>
      <c r="D1813" s="29"/>
    </row>
    <row r="1814" spans="1:4">
      <c r="A1814" s="27" t="s">
        <v>1859</v>
      </c>
      <c r="B1814" s="28"/>
      <c r="C1814" s="29"/>
      <c r="D1814" s="29"/>
    </row>
    <row r="1815" spans="1:4">
      <c r="A1815" s="27" t="s">
        <v>1860</v>
      </c>
      <c r="B1815" s="28"/>
      <c r="C1815" s="29"/>
      <c r="D1815" s="29"/>
    </row>
    <row r="1816" spans="1:4">
      <c r="A1816" s="27" t="s">
        <v>1861</v>
      </c>
      <c r="B1816" s="28"/>
      <c r="C1816" s="29"/>
      <c r="D1816" s="29"/>
    </row>
    <row r="1817" spans="1:4">
      <c r="A1817" s="27" t="s">
        <v>1862</v>
      </c>
      <c r="B1817" s="28"/>
      <c r="C1817" s="29"/>
      <c r="D1817" s="29"/>
    </row>
    <row r="1818" spans="1:4">
      <c r="A1818" s="27" t="s">
        <v>1863</v>
      </c>
      <c r="B1818" s="28"/>
      <c r="C1818" s="29"/>
      <c r="D1818" s="29"/>
    </row>
    <row r="1819" spans="1:4">
      <c r="A1819" s="27" t="s">
        <v>1864</v>
      </c>
      <c r="B1819" s="28"/>
      <c r="C1819" s="29"/>
      <c r="D1819" s="29"/>
    </row>
    <row r="1820" spans="1:4">
      <c r="A1820" s="27" t="s">
        <v>1865</v>
      </c>
      <c r="B1820" s="28"/>
      <c r="C1820" s="29"/>
      <c r="D1820" s="29"/>
    </row>
    <row r="1821" spans="1:4">
      <c r="A1821" s="27" t="s">
        <v>1866</v>
      </c>
      <c r="B1821" s="28"/>
      <c r="C1821" s="29"/>
      <c r="D1821" s="29"/>
    </row>
    <row r="1822" spans="1:4">
      <c r="A1822" s="27" t="s">
        <v>1867</v>
      </c>
      <c r="B1822" s="28"/>
      <c r="C1822" s="29"/>
      <c r="D1822" s="29"/>
    </row>
    <row r="1823" spans="1:4">
      <c r="A1823" s="27" t="s">
        <v>1868</v>
      </c>
      <c r="B1823" s="28"/>
      <c r="C1823" s="29"/>
      <c r="D1823" s="29"/>
    </row>
    <row r="1824" spans="1:4">
      <c r="A1824" s="27" t="s">
        <v>1869</v>
      </c>
      <c r="B1824" s="28"/>
      <c r="C1824" s="29"/>
      <c r="D1824" s="29"/>
    </row>
    <row r="1825" spans="1:4">
      <c r="A1825" s="27" t="s">
        <v>1870</v>
      </c>
      <c r="B1825" s="28"/>
      <c r="C1825" s="29"/>
      <c r="D1825" s="29"/>
    </row>
    <row r="1826" spans="1:4">
      <c r="A1826" s="27" t="s">
        <v>1871</v>
      </c>
      <c r="B1826" s="28"/>
      <c r="C1826" s="29"/>
      <c r="D1826" s="29"/>
    </row>
    <row r="1827" spans="1:4">
      <c r="A1827" s="27" t="s">
        <v>1872</v>
      </c>
      <c r="B1827" s="28"/>
      <c r="C1827" s="29"/>
      <c r="D1827" s="29"/>
    </row>
    <row r="1828" spans="1:4">
      <c r="A1828" s="27" t="s">
        <v>1873</v>
      </c>
      <c r="B1828" s="28"/>
      <c r="C1828" s="29"/>
      <c r="D1828" s="29"/>
    </row>
    <row r="1829" spans="1:4">
      <c r="A1829" s="27" t="s">
        <v>1874</v>
      </c>
      <c r="B1829" s="28"/>
      <c r="C1829" s="29"/>
      <c r="D1829" s="29"/>
    </row>
    <row r="1830" spans="1:4">
      <c r="A1830" s="27" t="s">
        <v>1875</v>
      </c>
      <c r="B1830" s="28"/>
      <c r="C1830" s="29"/>
      <c r="D1830" s="29"/>
    </row>
    <row r="1831" spans="1:4">
      <c r="A1831" s="27" t="s">
        <v>1876</v>
      </c>
      <c r="B1831" s="28"/>
      <c r="C1831" s="29"/>
      <c r="D1831" s="29"/>
    </row>
    <row r="1832" spans="1:4">
      <c r="A1832" s="27" t="s">
        <v>1877</v>
      </c>
      <c r="B1832" s="28"/>
      <c r="C1832" s="29"/>
      <c r="D1832" s="29"/>
    </row>
    <row r="1833" spans="1:4">
      <c r="A1833" s="31" t="s">
        <v>1878</v>
      </c>
      <c r="B1833" s="32"/>
      <c r="C1833" s="39"/>
      <c r="D1833" s="39"/>
    </row>
  </sheetData>
  <mergeCells count="1">
    <mergeCell ref="B6:I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0"/>
  <sheetViews>
    <sheetView showGridLines="0" workbookViewId="0">
      <selection activeCell="C10" sqref="C10"/>
    </sheetView>
  </sheetViews>
  <sheetFormatPr defaultColWidth="9" defaultRowHeight="12.75"/>
  <cols>
    <col min="1" max="1" width="5.625" style="4" customWidth="1"/>
    <col min="2" max="2" width="27.125" style="4" customWidth="1"/>
    <col min="3" max="11" width="8.75" style="4" customWidth="1"/>
    <col min="12" max="16384" width="9" style="4"/>
  </cols>
  <sheetData>
    <row r="1" spans="1:28" s="3" customFormat="1" ht="18.75">
      <c r="A1" s="49" t="str">
        <f>Input_reliability!B2&amp;" STPIS target calculation"&amp;" 1H 2021"</f>
        <v>Powercor STPIS target calculation 1H 2021</v>
      </c>
      <c r="B1" s="49"/>
      <c r="C1" s="49"/>
      <c r="D1" s="49"/>
      <c r="E1" s="49"/>
      <c r="F1" s="49"/>
      <c r="G1" s="49"/>
      <c r="H1" s="49"/>
      <c r="I1" s="1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12" customFormat="1" ht="15.75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28" s="14" customFormat="1" ht="39" customHeight="1">
      <c r="B3" s="5" t="s">
        <v>11</v>
      </c>
      <c r="C3" s="6" t="s">
        <v>13</v>
      </c>
      <c r="D3" s="6" t="s">
        <v>13</v>
      </c>
      <c r="E3" s="6" t="s">
        <v>13</v>
      </c>
      <c r="F3" s="6" t="s">
        <v>9</v>
      </c>
      <c r="G3" s="6" t="s">
        <v>9</v>
      </c>
      <c r="H3" s="6" t="s">
        <v>9</v>
      </c>
      <c r="I3" s="6" t="s">
        <v>51</v>
      </c>
      <c r="J3" s="6" t="s">
        <v>51</v>
      </c>
      <c r="K3" s="6" t="s">
        <v>51</v>
      </c>
    </row>
    <row r="4" spans="1:28" s="14" customFormat="1">
      <c r="B4" s="8" t="s">
        <v>10</v>
      </c>
      <c r="C4" s="9" t="s">
        <v>8</v>
      </c>
      <c r="D4" s="9" t="s">
        <v>37</v>
      </c>
      <c r="E4" s="9" t="s">
        <v>38</v>
      </c>
      <c r="F4" s="9" t="s">
        <v>8</v>
      </c>
      <c r="G4" s="9" t="s">
        <v>37</v>
      </c>
      <c r="H4" s="9" t="s">
        <v>38</v>
      </c>
      <c r="I4" s="9" t="s">
        <v>8</v>
      </c>
      <c r="J4" s="9" t="s">
        <v>37</v>
      </c>
      <c r="K4" s="9" t="s">
        <v>38</v>
      </c>
    </row>
    <row r="5" spans="1:28">
      <c r="B5" s="7" t="s">
        <v>1881</v>
      </c>
      <c r="C5" s="13">
        <f>SUMIF(Input_reliability!$Z$8:$Z$1833,"No",Input_reliability!$C$8:$C$1833)/5</f>
        <v>46.31398647602883</v>
      </c>
      <c r="D5" s="13">
        <f>SUMIF(Input_reliability!$Z$8:$Z$1833,"No",Input_reliability!$E$8:$E$1833)/5</f>
        <v>60.160148441933174</v>
      </c>
      <c r="E5" s="13">
        <f>SUMIF(Input_reliability!$Z$8:$Z$1833,"No",Input_reliability!$G$8:$G$1833)/5</f>
        <v>140.85143354381847</v>
      </c>
      <c r="F5" s="13">
        <f>SUMIF(Input_reliability!$Z$8:$Z$1833,"No",Input_reliability!$K$8:$K$1833)/5</f>
        <v>0.56174771498554132</v>
      </c>
      <c r="G5" s="13">
        <f>SUMIF(Input_reliability!$Z$8:$Z$1833,"No",Input_reliability!$M$8:$M$1833)/5</f>
        <v>0.6853817586180837</v>
      </c>
      <c r="H5" s="13">
        <f>SUMIF(Input_reliability!$Z$8:$Z$1833,"No",Input_reliability!$O$8:$O$1833)/5</f>
        <v>1.1530514058268941</v>
      </c>
      <c r="I5" s="13">
        <f>SUMIF(Input_reliability!$Z$8:$Z$1833,"No",Input_reliability!$S$8:$S$1833)/5</f>
        <v>0.57101552310764547</v>
      </c>
      <c r="J5" s="13">
        <f>SUMIF(Input_reliability!$Z$8:$Z$1833,"No",Input_reliability!$U$8:$U$1833)/5</f>
        <v>1.8856372667834624</v>
      </c>
      <c r="K5" s="13">
        <f>SUMIF(Input_reliability!$Z$8:$Z$1833,"No",Input_reliability!$W$8:$W$1833)/5</f>
        <v>2.1415338906625028</v>
      </c>
    </row>
    <row r="7" spans="1:28" ht="25.5">
      <c r="B7" s="16" t="s">
        <v>47</v>
      </c>
      <c r="C7" s="9" t="s">
        <v>12</v>
      </c>
    </row>
    <row r="8" spans="1:28">
      <c r="B8" s="4" t="s">
        <v>42</v>
      </c>
      <c r="C8" s="17">
        <f>SUMIF(Input_calls!$B$8:$B$1833,"no",Input_calls!$C$8:$C$1833)</f>
        <v>346747</v>
      </c>
    </row>
    <row r="9" spans="1:28">
      <c r="B9" s="4" t="s">
        <v>43</v>
      </c>
      <c r="C9" s="17">
        <f>SUMIF(Input_calls!$B$8:$B$1833,"no",Input_calls!$D$8:$D$1833)</f>
        <v>231905</v>
      </c>
    </row>
    <row r="10" spans="1:28">
      <c r="B10" s="4" t="s">
        <v>44</v>
      </c>
      <c r="C10" s="18">
        <f>C9/C8</f>
        <v>0.66880174882551258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6"/>
  <sheetViews>
    <sheetView showGridLines="0" tabSelected="1" workbookViewId="0">
      <selection activeCell="D32" sqref="D32"/>
    </sheetView>
  </sheetViews>
  <sheetFormatPr defaultColWidth="9" defaultRowHeight="12.75"/>
  <cols>
    <col min="1" max="16384" width="9" style="42"/>
  </cols>
  <sheetData>
    <row r="1" spans="1:28" s="4" customFormat="1" ht="18.75">
      <c r="A1" s="1" t="str">
        <f>Input_reliability!$B$2&amp;" STPIS Target 1H 2021"</f>
        <v>Powercor STPIS Target 1H 2021</v>
      </c>
      <c r="B1" s="40"/>
      <c r="C1" s="40"/>
      <c r="D1" s="40"/>
      <c r="E1" s="40"/>
      <c r="F1" s="40"/>
      <c r="G1" s="40"/>
      <c r="H1" s="40"/>
      <c r="I1" s="40"/>
      <c r="J1" s="41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</row>
    <row r="2" spans="1:28">
      <c r="A2" s="4"/>
      <c r="B2" s="4"/>
      <c r="C2" s="4"/>
      <c r="D2" s="4"/>
      <c r="E2" s="4"/>
      <c r="F2" s="4"/>
      <c r="G2" s="4"/>
    </row>
    <row r="3" spans="1:28">
      <c r="A3" s="4"/>
      <c r="B3" s="4"/>
      <c r="C3" s="4"/>
      <c r="D3" s="4"/>
      <c r="E3" s="4"/>
      <c r="F3" s="4"/>
      <c r="G3" s="4"/>
    </row>
    <row r="4" spans="1:28">
      <c r="A4" s="4"/>
      <c r="B4" s="36"/>
      <c r="C4" s="37" t="s">
        <v>8</v>
      </c>
      <c r="D4" s="37" t="s">
        <v>49</v>
      </c>
      <c r="E4" s="37" t="s">
        <v>50</v>
      </c>
      <c r="F4" s="4"/>
      <c r="G4" s="4"/>
    </row>
    <row r="5" spans="1:28">
      <c r="A5" s="4"/>
      <c r="B5" s="4" t="s">
        <v>13</v>
      </c>
      <c r="C5" s="43">
        <f>Calculations!C5</f>
        <v>46.31398647602883</v>
      </c>
      <c r="D5" s="43">
        <f>Calculations!D5</f>
        <v>60.160148441933174</v>
      </c>
      <c r="E5" s="7">
        <f>Calculations!E5</f>
        <v>140.85143354381847</v>
      </c>
      <c r="F5" s="7"/>
      <c r="G5" s="4"/>
      <c r="H5" s="43"/>
      <c r="I5" s="43"/>
      <c r="J5" s="7"/>
    </row>
    <row r="6" spans="1:28">
      <c r="A6" s="4"/>
      <c r="B6" s="4" t="s">
        <v>9</v>
      </c>
      <c r="C6" s="43">
        <f>Calculations!F5</f>
        <v>0.56174771498554132</v>
      </c>
      <c r="D6" s="43">
        <f>Calculations!G5</f>
        <v>0.6853817586180837</v>
      </c>
      <c r="E6" s="7">
        <f>Calculations!H5</f>
        <v>1.1530514058268941</v>
      </c>
      <c r="F6" s="7"/>
      <c r="G6" s="4"/>
      <c r="H6" s="43"/>
      <c r="I6" s="43"/>
      <c r="J6" s="7"/>
    </row>
    <row r="7" spans="1:28">
      <c r="A7" s="4"/>
      <c r="B7" s="4" t="s">
        <v>51</v>
      </c>
      <c r="C7" s="43">
        <f>Calculations!I5</f>
        <v>0.57101552310764547</v>
      </c>
      <c r="D7" s="43">
        <f>Calculations!J5</f>
        <v>1.8856372667834624</v>
      </c>
      <c r="E7" s="7">
        <f>Calculations!K5</f>
        <v>2.1415338906625028</v>
      </c>
      <c r="F7" s="7"/>
      <c r="G7" s="4"/>
      <c r="H7" s="43"/>
      <c r="I7" s="43"/>
      <c r="J7" s="7"/>
    </row>
    <row r="8" spans="1:28">
      <c r="A8" s="4"/>
      <c r="B8" s="4"/>
      <c r="C8" s="44"/>
      <c r="D8" s="44"/>
      <c r="E8" s="4"/>
      <c r="F8" s="4"/>
      <c r="G8" s="4"/>
    </row>
    <row r="9" spans="1:28">
      <c r="A9" s="4"/>
      <c r="B9" s="15"/>
      <c r="C9" s="15"/>
      <c r="D9" s="15"/>
      <c r="E9" s="15"/>
      <c r="F9" s="36" t="s">
        <v>12</v>
      </c>
      <c r="G9" s="4"/>
    </row>
    <row r="10" spans="1:28">
      <c r="A10" s="4"/>
      <c r="B10" s="4" t="s">
        <v>48</v>
      </c>
      <c r="C10" s="4"/>
      <c r="D10" s="4"/>
      <c r="E10" s="4"/>
      <c r="F10" s="18">
        <f>Calculations!C10</f>
        <v>0.66880174882551258</v>
      </c>
      <c r="G10" s="4"/>
    </row>
    <row r="11" spans="1:28">
      <c r="A11" s="4"/>
      <c r="B11" s="4"/>
      <c r="C11" s="4"/>
      <c r="D11" s="4"/>
      <c r="E11" s="4"/>
      <c r="F11" s="18"/>
      <c r="G11" s="4"/>
    </row>
    <row r="12" spans="1:28">
      <c r="A12" s="4"/>
      <c r="B12" s="4"/>
      <c r="C12" s="4"/>
      <c r="D12" s="4"/>
      <c r="E12" s="4"/>
      <c r="F12" s="4"/>
      <c r="G12" s="4"/>
    </row>
    <row r="13" spans="1:28">
      <c r="A13" s="4"/>
      <c r="B13" s="4"/>
      <c r="C13" s="4"/>
      <c r="D13" s="4"/>
      <c r="E13" s="4"/>
      <c r="F13" s="4"/>
      <c r="G13" s="4"/>
    </row>
    <row r="14" spans="1:28">
      <c r="A14" s="4"/>
      <c r="B14" s="4"/>
      <c r="C14" s="4"/>
      <c r="D14" s="4"/>
      <c r="E14" s="4"/>
      <c r="F14" s="4"/>
      <c r="G14" s="4"/>
    </row>
    <row r="15" spans="1:28">
      <c r="A15" s="4"/>
      <c r="B15" s="4"/>
      <c r="C15" s="4"/>
      <c r="D15" s="4"/>
      <c r="E15" s="4"/>
      <c r="F15" s="4"/>
      <c r="G15" s="4"/>
    </row>
    <row r="16" spans="1:28">
      <c r="A16" s="4"/>
      <c r="B16" s="4"/>
      <c r="C16" s="4"/>
      <c r="D16" s="4"/>
      <c r="E16" s="4"/>
      <c r="F16" s="4"/>
      <c r="G16" s="4"/>
    </row>
    <row r="17" spans="1:7">
      <c r="A17" s="4"/>
      <c r="B17" s="4"/>
      <c r="C17" s="4"/>
      <c r="D17" s="4"/>
      <c r="E17" s="4"/>
      <c r="F17" s="4"/>
      <c r="G17" s="4"/>
    </row>
    <row r="18" spans="1:7">
      <c r="A18" s="4"/>
      <c r="B18" s="4"/>
      <c r="C18" s="4"/>
      <c r="D18" s="4"/>
      <c r="E18" s="4"/>
      <c r="F18" s="4"/>
      <c r="G18" s="4"/>
    </row>
    <row r="19" spans="1:7">
      <c r="A19" s="4"/>
      <c r="B19" s="4"/>
      <c r="C19" s="4"/>
      <c r="D19" s="4"/>
      <c r="E19" s="4"/>
      <c r="F19" s="4"/>
      <c r="G19" s="4"/>
    </row>
    <row r="20" spans="1:7">
      <c r="A20" s="4"/>
      <c r="B20" s="4"/>
      <c r="C20" s="4"/>
      <c r="D20" s="4"/>
      <c r="E20" s="4"/>
      <c r="F20" s="4"/>
      <c r="G20" s="4"/>
    </row>
    <row r="21" spans="1:7">
      <c r="A21" s="4"/>
      <c r="B21" s="4"/>
      <c r="C21" s="4"/>
      <c r="D21" s="4"/>
      <c r="E21" s="4"/>
      <c r="F21" s="4"/>
      <c r="G21" s="4"/>
    </row>
    <row r="22" spans="1:7">
      <c r="A22" s="4"/>
      <c r="B22" s="4"/>
      <c r="C22" s="4"/>
      <c r="D22" s="4"/>
      <c r="E22" s="4"/>
      <c r="F22" s="4"/>
      <c r="G22" s="4"/>
    </row>
    <row r="23" spans="1:7">
      <c r="A23" s="4"/>
      <c r="B23" s="4"/>
      <c r="C23" s="4"/>
      <c r="D23" s="4"/>
      <c r="E23" s="4"/>
      <c r="F23" s="4"/>
      <c r="G23" s="4"/>
    </row>
    <row r="24" spans="1:7">
      <c r="A24" s="4"/>
      <c r="B24" s="4"/>
      <c r="C24" s="4"/>
      <c r="D24" s="4"/>
      <c r="E24" s="4"/>
      <c r="F24" s="4"/>
      <c r="G24" s="4"/>
    </row>
    <row r="25" spans="1:7">
      <c r="A25" s="4"/>
      <c r="B25" s="4"/>
      <c r="C25" s="4"/>
      <c r="D25" s="4"/>
      <c r="E25" s="4"/>
      <c r="F25" s="4"/>
      <c r="G25" s="4"/>
    </row>
    <row r="26" spans="1:7">
      <c r="A26" s="4"/>
      <c r="B26" s="4"/>
      <c r="C26" s="4"/>
      <c r="D26" s="4"/>
      <c r="E26" s="4"/>
      <c r="F26" s="4"/>
      <c r="G26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Input_reliability</vt:lpstr>
      <vt:lpstr>Input_calls</vt:lpstr>
      <vt:lpstr>Calculations</vt:lpstr>
      <vt:lpstr>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2020-01-24T00:14:09Z</dcterms:created>
  <dcterms:modified xsi:type="dcterms:W3CDTF">2020-01-24T00:17:52Z</dcterms:modified>
</cp:coreProperties>
</file>