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08" windowWidth="14808" windowHeight="8016"/>
  </bookViews>
  <sheets>
    <sheet name="Information" sheetId="12" r:id="rId1"/>
    <sheet name="Age Profile - 2015" sheetId="13" r:id="rId2"/>
    <sheet name="Age Profile - 2010" sheetId="14" r:id="rId3"/>
  </sheets>
  <definedNames>
    <definedName name="Years" localSheetId="1">'Age Profile - 2015'!$H$3:$CT$3</definedName>
  </definedNames>
  <calcPr calcId="145621"/>
</workbook>
</file>

<file path=xl/calcChain.xml><?xml version="1.0" encoding="utf-8"?>
<calcChain xmlns="http://schemas.openxmlformats.org/spreadsheetml/2006/main">
  <c r="J25" i="13" l="1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AS25" i="13"/>
  <c r="AT25" i="13"/>
  <c r="AU25" i="13"/>
  <c r="AV25" i="13"/>
  <c r="AW25" i="13"/>
  <c r="AX25" i="13"/>
  <c r="AY25" i="13"/>
  <c r="AZ25" i="13"/>
  <c r="BA25" i="13"/>
  <c r="BB25" i="13"/>
  <c r="BC25" i="13"/>
  <c r="BD25" i="13"/>
  <c r="BE25" i="13"/>
  <c r="BF25" i="13"/>
  <c r="BG25" i="13"/>
  <c r="BH25" i="13"/>
  <c r="BI25" i="13"/>
  <c r="BJ25" i="13"/>
  <c r="BK25" i="13"/>
  <c r="BL25" i="13"/>
  <c r="BM25" i="13"/>
  <c r="BN25" i="13"/>
  <c r="BO25" i="13"/>
  <c r="BP25" i="13"/>
  <c r="BQ25" i="13"/>
  <c r="BR25" i="13"/>
  <c r="BS25" i="13"/>
  <c r="BT25" i="13"/>
  <c r="BU25" i="13"/>
  <c r="BV25" i="13"/>
  <c r="BW25" i="13"/>
  <c r="BX25" i="13"/>
  <c r="BY25" i="13"/>
  <c r="BZ25" i="13"/>
  <c r="CA25" i="13"/>
  <c r="CB25" i="13"/>
  <c r="CC25" i="13"/>
  <c r="CD25" i="13"/>
  <c r="CE25" i="13"/>
  <c r="CF25" i="13"/>
  <c r="CG25" i="13"/>
  <c r="CH25" i="13"/>
  <c r="CI25" i="13"/>
  <c r="CJ25" i="13"/>
  <c r="CK25" i="13"/>
  <c r="CL25" i="13"/>
  <c r="CM25" i="13"/>
  <c r="CN25" i="13"/>
  <c r="CO25" i="13"/>
  <c r="CP25" i="13"/>
  <c r="CQ25" i="13"/>
  <c r="CR25" i="13"/>
  <c r="CS25" i="13"/>
  <c r="CT25" i="13"/>
  <c r="CU25" i="13"/>
  <c r="CV25" i="13"/>
  <c r="CW25" i="13"/>
  <c r="CX25" i="13"/>
  <c r="CY25" i="13"/>
  <c r="H25" i="13"/>
  <c r="I25" i="13"/>
  <c r="AA18" i="14" l="1"/>
  <c r="AB18" i="14"/>
  <c r="AC18" i="14"/>
  <c r="AD18" i="14"/>
  <c r="AE18" i="14"/>
  <c r="AF18" i="14"/>
  <c r="AG18" i="14"/>
  <c r="AH18" i="14"/>
  <c r="AI18" i="14"/>
  <c r="AJ18" i="14"/>
  <c r="AK18" i="14"/>
  <c r="AL18" i="14"/>
  <c r="AM18" i="14"/>
  <c r="AN18" i="14"/>
  <c r="AO18" i="14"/>
  <c r="AP18" i="14"/>
  <c r="AQ18" i="14"/>
  <c r="AR18" i="14"/>
  <c r="AS18" i="14"/>
  <c r="AT18" i="14"/>
  <c r="AU18" i="14"/>
  <c r="AV18" i="14"/>
  <c r="AW18" i="14"/>
  <c r="AX18" i="14"/>
  <c r="AY18" i="14"/>
  <c r="AZ18" i="14"/>
  <c r="BA18" i="14"/>
  <c r="BB18" i="14"/>
  <c r="BC18" i="14"/>
  <c r="BD18" i="14"/>
  <c r="BE18" i="14"/>
  <c r="BF18" i="14"/>
  <c r="BG18" i="14"/>
  <c r="BH18" i="14"/>
  <c r="BI18" i="14"/>
  <c r="BJ18" i="14"/>
  <c r="BK18" i="14"/>
  <c r="BL18" i="14"/>
  <c r="BM18" i="14"/>
  <c r="BN18" i="14"/>
  <c r="BO18" i="14"/>
  <c r="BP18" i="14"/>
  <c r="BQ18" i="14"/>
  <c r="BR18" i="14"/>
  <c r="BS18" i="14"/>
  <c r="BT18" i="14"/>
  <c r="BU18" i="14"/>
  <c r="BV18" i="14"/>
  <c r="BW18" i="14"/>
  <c r="BX18" i="14"/>
  <c r="BY18" i="14"/>
  <c r="BZ18" i="14"/>
  <c r="CA18" i="14"/>
  <c r="CB18" i="14"/>
  <c r="CC18" i="14"/>
  <c r="CD18" i="14"/>
  <c r="CE18" i="14"/>
  <c r="CF18" i="14"/>
  <c r="CG18" i="14"/>
  <c r="CH18" i="14"/>
  <c r="CI18" i="14"/>
  <c r="CJ18" i="14"/>
  <c r="CK18" i="14"/>
  <c r="CL18" i="14"/>
  <c r="CM18" i="14"/>
  <c r="CN18" i="14"/>
  <c r="CO18" i="14"/>
  <c r="CP18" i="14"/>
  <c r="CQ18" i="14"/>
  <c r="CR18" i="14"/>
  <c r="CS18" i="14"/>
  <c r="CT18" i="14"/>
  <c r="CU18" i="14"/>
  <c r="N18" i="14"/>
  <c r="O18" i="14"/>
  <c r="P18" i="14"/>
  <c r="Q18" i="14"/>
  <c r="R18" i="14"/>
  <c r="S18" i="14"/>
  <c r="T18" i="14"/>
  <c r="U18" i="14"/>
  <c r="V18" i="14"/>
  <c r="W18" i="14"/>
  <c r="X18" i="14"/>
  <c r="Y18" i="14"/>
  <c r="Z18" i="14"/>
  <c r="M18" i="14"/>
  <c r="I39" i="13" l="1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AS39" i="13"/>
  <c r="AT39" i="13"/>
  <c r="AU39" i="13"/>
  <c r="AV39" i="13"/>
  <c r="AW39" i="13"/>
  <c r="AX39" i="13"/>
  <c r="AY39" i="13"/>
  <c r="AZ39" i="13"/>
  <c r="BA39" i="13"/>
  <c r="BB39" i="13"/>
  <c r="BC39" i="13"/>
  <c r="BD39" i="13"/>
  <c r="BE39" i="13"/>
  <c r="BF39" i="13"/>
  <c r="BG39" i="13"/>
  <c r="BH39" i="13"/>
  <c r="BI39" i="13"/>
  <c r="BJ39" i="13"/>
  <c r="BK39" i="13"/>
  <c r="BL39" i="13"/>
  <c r="BM39" i="13"/>
  <c r="BN39" i="13"/>
  <c r="BO39" i="13"/>
  <c r="BP39" i="13"/>
  <c r="BQ39" i="13"/>
  <c r="BR39" i="13"/>
  <c r="BS39" i="13"/>
  <c r="BT39" i="13"/>
  <c r="BU39" i="13"/>
  <c r="BV39" i="13"/>
  <c r="BW39" i="13"/>
  <c r="BX39" i="13"/>
  <c r="BY39" i="13"/>
  <c r="BZ39" i="13"/>
  <c r="CA39" i="13"/>
  <c r="CB39" i="13"/>
  <c r="CC39" i="13"/>
  <c r="CD39" i="13"/>
  <c r="CE39" i="13"/>
  <c r="CF39" i="13"/>
  <c r="CG39" i="13"/>
  <c r="CH39" i="13"/>
  <c r="CI39" i="13"/>
  <c r="CJ39" i="13"/>
  <c r="CK39" i="13"/>
  <c r="CL39" i="13"/>
  <c r="CM39" i="13"/>
  <c r="CN39" i="13"/>
  <c r="CO39" i="13"/>
  <c r="CP39" i="13"/>
  <c r="CQ39" i="13"/>
  <c r="CR39" i="13"/>
  <c r="CS39" i="13"/>
  <c r="CT39" i="13"/>
  <c r="H39" i="13"/>
  <c r="G39" i="13" l="1"/>
  <c r="G12" i="13"/>
  <c r="I41" i="13" l="1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AS41" i="13"/>
  <c r="AT41" i="13"/>
  <c r="AU41" i="13"/>
  <c r="AV41" i="13"/>
  <c r="AW41" i="13"/>
  <c r="AX41" i="13"/>
  <c r="AY41" i="13"/>
  <c r="AZ41" i="13"/>
  <c r="BA41" i="13"/>
  <c r="BB41" i="13"/>
  <c r="BC41" i="13"/>
  <c r="BD41" i="13"/>
  <c r="BE41" i="13"/>
  <c r="BF41" i="13"/>
  <c r="BG41" i="13"/>
  <c r="BH41" i="13"/>
  <c r="BI41" i="13"/>
  <c r="BJ41" i="13"/>
  <c r="BK41" i="13"/>
  <c r="BL41" i="13"/>
  <c r="BM41" i="13"/>
  <c r="BN41" i="13"/>
  <c r="BO41" i="13"/>
  <c r="BP41" i="13"/>
  <c r="BQ41" i="13"/>
  <c r="BR41" i="13"/>
  <c r="BS41" i="13"/>
  <c r="BT41" i="13"/>
  <c r="BU41" i="13"/>
  <c r="BV41" i="13"/>
  <c r="BW41" i="13"/>
  <c r="BX41" i="13"/>
  <c r="BY41" i="13"/>
  <c r="BZ41" i="13"/>
  <c r="CA41" i="13"/>
  <c r="CB41" i="13"/>
  <c r="CC41" i="13"/>
  <c r="CD41" i="13"/>
  <c r="CE41" i="13"/>
  <c r="CF41" i="13"/>
  <c r="CG41" i="13"/>
  <c r="CH41" i="13"/>
  <c r="CI41" i="13"/>
  <c r="CJ41" i="13"/>
  <c r="CK41" i="13"/>
  <c r="CL41" i="13"/>
  <c r="CM41" i="13"/>
  <c r="CN41" i="13"/>
  <c r="CO41" i="13"/>
  <c r="CP41" i="13"/>
  <c r="CQ41" i="13"/>
  <c r="CR41" i="13"/>
  <c r="CS41" i="13"/>
  <c r="CT41" i="13"/>
  <c r="H41" i="13"/>
  <c r="G35" i="13"/>
  <c r="I26" i="13" l="1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AS26" i="13"/>
  <c r="AT26" i="13"/>
  <c r="AU26" i="13"/>
  <c r="AV26" i="13"/>
  <c r="AW26" i="13"/>
  <c r="AX26" i="13"/>
  <c r="AY26" i="13"/>
  <c r="AZ26" i="13"/>
  <c r="BA26" i="13"/>
  <c r="BB26" i="13"/>
  <c r="BC26" i="13"/>
  <c r="BD26" i="13"/>
  <c r="BE26" i="13"/>
  <c r="BF26" i="13"/>
  <c r="BG26" i="13"/>
  <c r="BH26" i="13"/>
  <c r="BI26" i="13"/>
  <c r="BJ26" i="13"/>
  <c r="BK26" i="13"/>
  <c r="BL26" i="13"/>
  <c r="BM26" i="13"/>
  <c r="BN26" i="13"/>
  <c r="BO26" i="13"/>
  <c r="BP26" i="13"/>
  <c r="BQ26" i="13"/>
  <c r="BR26" i="13"/>
  <c r="BS26" i="13"/>
  <c r="BT26" i="13"/>
  <c r="BU26" i="13"/>
  <c r="BV26" i="13"/>
  <c r="BW26" i="13"/>
  <c r="BX26" i="13"/>
  <c r="BY26" i="13"/>
  <c r="BZ26" i="13"/>
  <c r="CA26" i="13"/>
  <c r="CB26" i="13"/>
  <c r="CC26" i="13"/>
  <c r="CD26" i="13"/>
  <c r="CE26" i="13"/>
  <c r="CF26" i="13"/>
  <c r="CG26" i="13"/>
  <c r="CH26" i="13"/>
  <c r="CI26" i="13"/>
  <c r="CJ26" i="13"/>
  <c r="CK26" i="13"/>
  <c r="CL26" i="13"/>
  <c r="CM26" i="13"/>
  <c r="CN26" i="13"/>
  <c r="CO26" i="13"/>
  <c r="CP26" i="13"/>
  <c r="CQ26" i="13"/>
  <c r="CR26" i="13"/>
  <c r="CS26" i="13"/>
  <c r="CT26" i="13"/>
  <c r="CU26" i="13"/>
  <c r="CV26" i="13"/>
  <c r="CW26" i="13"/>
  <c r="CX26" i="13"/>
  <c r="CY26" i="13"/>
  <c r="H26" i="13"/>
  <c r="G15" i="13" l="1"/>
  <c r="CU20" i="14" l="1"/>
  <c r="CT20" i="14"/>
  <c r="CS20" i="14"/>
  <c r="CR20" i="14"/>
  <c r="CQ20" i="14"/>
  <c r="CP20" i="14"/>
  <c r="CO20" i="14"/>
  <c r="CN20" i="14"/>
  <c r="CM20" i="14"/>
  <c r="CL20" i="14"/>
  <c r="CK20" i="14"/>
  <c r="CJ20" i="14"/>
  <c r="CI20" i="14"/>
  <c r="CH20" i="14"/>
  <c r="CG20" i="14"/>
  <c r="CF20" i="14"/>
  <c r="CE20" i="14"/>
  <c r="CD20" i="14"/>
  <c r="CC20" i="14"/>
  <c r="CB20" i="14"/>
  <c r="CA20" i="14"/>
  <c r="BZ20" i="14"/>
  <c r="BY20" i="14"/>
  <c r="BX20" i="14"/>
  <c r="BW20" i="14"/>
  <c r="BV20" i="14"/>
  <c r="BU20" i="14"/>
  <c r="BT20" i="14"/>
  <c r="BS20" i="14"/>
  <c r="BR20" i="14"/>
  <c r="BQ20" i="14"/>
  <c r="BP20" i="14"/>
  <c r="BO20" i="14"/>
  <c r="BN20" i="14"/>
  <c r="BM20" i="14"/>
  <c r="BL20" i="14"/>
  <c r="BK20" i="14"/>
  <c r="BJ20" i="14"/>
  <c r="BI20" i="14"/>
  <c r="BH20" i="14"/>
  <c r="BG20" i="14"/>
  <c r="BF20" i="14"/>
  <c r="BE20" i="14"/>
  <c r="BD20" i="14"/>
  <c r="BC20" i="14"/>
  <c r="BB20" i="14"/>
  <c r="BA20" i="14"/>
  <c r="AZ20" i="14"/>
  <c r="AY20" i="14"/>
  <c r="AX20" i="14"/>
  <c r="AW20" i="14"/>
  <c r="AV20" i="14"/>
  <c r="AU20" i="14"/>
  <c r="AT20" i="14"/>
  <c r="AS20" i="14"/>
  <c r="AR20" i="14"/>
  <c r="AQ20" i="14"/>
  <c r="AP20" i="14"/>
  <c r="AO20" i="14"/>
  <c r="AN20" i="14"/>
  <c r="AM20" i="14"/>
  <c r="AL20" i="14"/>
  <c r="AK20" i="14"/>
  <c r="AJ20" i="14"/>
  <c r="AI20" i="14"/>
  <c r="AH20" i="14"/>
  <c r="AG20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CU19" i="14"/>
  <c r="CT19" i="14"/>
  <c r="CS19" i="14"/>
  <c r="CR19" i="14"/>
  <c r="CQ19" i="14"/>
  <c r="CP19" i="14"/>
  <c r="CO19" i="14"/>
  <c r="CN19" i="14"/>
  <c r="CM19" i="14"/>
  <c r="CL19" i="14"/>
  <c r="CK19" i="14"/>
  <c r="CJ19" i="14"/>
  <c r="CI19" i="14"/>
  <c r="CH19" i="14"/>
  <c r="CG19" i="14"/>
  <c r="CF19" i="14"/>
  <c r="CE19" i="14"/>
  <c r="CD19" i="14"/>
  <c r="CC19" i="14"/>
  <c r="CB19" i="14"/>
  <c r="CA19" i="14"/>
  <c r="BZ19" i="14"/>
  <c r="BY19" i="14"/>
  <c r="BX19" i="14"/>
  <c r="BW19" i="14"/>
  <c r="BV19" i="14"/>
  <c r="BU19" i="14"/>
  <c r="BT19" i="14"/>
  <c r="BS19" i="14"/>
  <c r="BR19" i="14"/>
  <c r="BQ19" i="14"/>
  <c r="BP19" i="14"/>
  <c r="BO19" i="14"/>
  <c r="BN19" i="14"/>
  <c r="BM19" i="14"/>
  <c r="BL19" i="14"/>
  <c r="BK19" i="14"/>
  <c r="BJ19" i="14"/>
  <c r="BI19" i="14"/>
  <c r="BH19" i="14"/>
  <c r="BG19" i="14"/>
  <c r="BF19" i="14"/>
  <c r="BE19" i="14"/>
  <c r="BD19" i="14"/>
  <c r="BC19" i="14"/>
  <c r="BB19" i="14"/>
  <c r="BA19" i="14"/>
  <c r="AZ19" i="14"/>
  <c r="AY19" i="14"/>
  <c r="AX19" i="14"/>
  <c r="AW19" i="14"/>
  <c r="AV19" i="14"/>
  <c r="AU19" i="14"/>
  <c r="AT19" i="14"/>
  <c r="AS19" i="14"/>
  <c r="AR19" i="14"/>
  <c r="AQ19" i="14"/>
  <c r="AP19" i="14"/>
  <c r="AO19" i="14"/>
  <c r="AN19" i="14"/>
  <c r="AM19" i="14"/>
  <c r="AL19" i="14"/>
  <c r="AK19" i="14"/>
  <c r="AJ19" i="14"/>
  <c r="AI19" i="14"/>
  <c r="AH19" i="14"/>
  <c r="AG19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G14" i="14"/>
  <c r="G13" i="14"/>
  <c r="G12" i="14"/>
  <c r="G11" i="14"/>
  <c r="G10" i="14"/>
  <c r="G7" i="14"/>
  <c r="G6" i="14"/>
  <c r="G5" i="14"/>
  <c r="G4" i="14"/>
  <c r="G34" i="13"/>
  <c r="G33" i="13"/>
  <c r="G20" i="14" l="1"/>
  <c r="G18" i="14"/>
  <c r="G19" i="14"/>
  <c r="G11" i="13" l="1"/>
  <c r="CT40" i="13" l="1"/>
  <c r="CS40" i="13"/>
  <c r="CR40" i="13"/>
  <c r="CQ40" i="13"/>
  <c r="CP40" i="13"/>
  <c r="CO40" i="13"/>
  <c r="CN40" i="13"/>
  <c r="CM40" i="13"/>
  <c r="CL40" i="13"/>
  <c r="CK40" i="13"/>
  <c r="CJ40" i="13"/>
  <c r="CI40" i="13"/>
  <c r="CH40" i="13"/>
  <c r="CG40" i="13"/>
  <c r="CF40" i="13"/>
  <c r="CE40" i="13"/>
  <c r="CD40" i="13"/>
  <c r="CC40" i="13"/>
  <c r="CB40" i="13"/>
  <c r="CA40" i="13"/>
  <c r="BZ40" i="13"/>
  <c r="BY40" i="13"/>
  <c r="BX40" i="13"/>
  <c r="BW40" i="13"/>
  <c r="BV40" i="13"/>
  <c r="BU40" i="13"/>
  <c r="BT40" i="13"/>
  <c r="BS40" i="13"/>
  <c r="BR40" i="13"/>
  <c r="BQ40" i="13"/>
  <c r="BP40" i="13"/>
  <c r="BO40" i="13"/>
  <c r="BN40" i="13"/>
  <c r="BM40" i="13"/>
  <c r="BL40" i="13"/>
  <c r="BK40" i="13"/>
  <c r="BJ40" i="13"/>
  <c r="BI40" i="13"/>
  <c r="BH40" i="13"/>
  <c r="BG40" i="13"/>
  <c r="BF40" i="13"/>
  <c r="BE40" i="13"/>
  <c r="BD40" i="13"/>
  <c r="BC40" i="13"/>
  <c r="BB40" i="13"/>
  <c r="BA40" i="13"/>
  <c r="AZ40" i="13"/>
  <c r="AY40" i="13"/>
  <c r="AX40" i="13"/>
  <c r="AW40" i="13"/>
  <c r="AV40" i="13"/>
  <c r="AU40" i="13"/>
  <c r="AT40" i="13"/>
  <c r="AS40" i="13"/>
  <c r="AR40" i="13"/>
  <c r="AQ40" i="13"/>
  <c r="AP40" i="13"/>
  <c r="AO40" i="13"/>
  <c r="AN40" i="13"/>
  <c r="AM40" i="13"/>
  <c r="AL40" i="13"/>
  <c r="AK40" i="13"/>
  <c r="AJ40" i="13"/>
  <c r="AI40" i="13"/>
  <c r="AH40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32" i="13"/>
  <c r="G31" i="13"/>
  <c r="G22" i="13"/>
  <c r="G21" i="13"/>
  <c r="G20" i="13"/>
  <c r="G19" i="13"/>
  <c r="H18" i="13"/>
  <c r="G14" i="13"/>
  <c r="G10" i="13"/>
  <c r="I9" i="13"/>
  <c r="J9" i="13" s="1"/>
  <c r="K9" i="13" s="1"/>
  <c r="L9" i="13" s="1"/>
  <c r="M9" i="13" s="1"/>
  <c r="N9" i="13" s="1"/>
  <c r="O9" i="13" s="1"/>
  <c r="P9" i="13" s="1"/>
  <c r="Q9" i="13" s="1"/>
  <c r="R9" i="13" s="1"/>
  <c r="S9" i="13" s="1"/>
  <c r="T9" i="13" s="1"/>
  <c r="U9" i="13" s="1"/>
  <c r="V9" i="13" s="1"/>
  <c r="W9" i="13" s="1"/>
  <c r="X9" i="13" s="1"/>
  <c r="Y9" i="13" s="1"/>
  <c r="Z9" i="13" s="1"/>
  <c r="AA9" i="13" s="1"/>
  <c r="AB9" i="13" s="1"/>
  <c r="AC9" i="13" s="1"/>
  <c r="AD9" i="13" s="1"/>
  <c r="AE9" i="13" s="1"/>
  <c r="AF9" i="13" s="1"/>
  <c r="AG9" i="13" s="1"/>
  <c r="AH9" i="13" s="1"/>
  <c r="AI9" i="13" s="1"/>
  <c r="AJ9" i="13" s="1"/>
  <c r="AK9" i="13" s="1"/>
  <c r="AL9" i="13" s="1"/>
  <c r="AM9" i="13" s="1"/>
  <c r="AN9" i="13" s="1"/>
  <c r="AO9" i="13" s="1"/>
  <c r="AP9" i="13" s="1"/>
  <c r="AQ9" i="13" s="1"/>
  <c r="AR9" i="13" s="1"/>
  <c r="AS9" i="13" s="1"/>
  <c r="AT9" i="13" s="1"/>
  <c r="AU9" i="13" s="1"/>
  <c r="AV9" i="13" s="1"/>
  <c r="AW9" i="13" s="1"/>
  <c r="AX9" i="13" s="1"/>
  <c r="AY9" i="13" s="1"/>
  <c r="AZ9" i="13" s="1"/>
  <c r="BA9" i="13" s="1"/>
  <c r="BB9" i="13" s="1"/>
  <c r="BC9" i="13" s="1"/>
  <c r="BD9" i="13" s="1"/>
  <c r="BE9" i="13" s="1"/>
  <c r="BF9" i="13" s="1"/>
  <c r="BG9" i="13" s="1"/>
  <c r="BH9" i="13" s="1"/>
  <c r="BI9" i="13" s="1"/>
  <c r="BJ9" i="13" s="1"/>
  <c r="BK9" i="13" s="1"/>
  <c r="BL9" i="13" s="1"/>
  <c r="BM9" i="13" s="1"/>
  <c r="BN9" i="13" s="1"/>
  <c r="BO9" i="13" s="1"/>
  <c r="BP9" i="13" s="1"/>
  <c r="BQ9" i="13" s="1"/>
  <c r="BR9" i="13" s="1"/>
  <c r="BS9" i="13" s="1"/>
  <c r="BT9" i="13" s="1"/>
  <c r="BU9" i="13" s="1"/>
  <c r="BV9" i="13" s="1"/>
  <c r="BW9" i="13" s="1"/>
  <c r="BX9" i="13" s="1"/>
  <c r="BY9" i="13" s="1"/>
  <c r="BZ9" i="13" s="1"/>
  <c r="CA9" i="13" s="1"/>
  <c r="CB9" i="13" s="1"/>
  <c r="CC9" i="13" s="1"/>
  <c r="CD9" i="13" s="1"/>
  <c r="CE9" i="13" s="1"/>
  <c r="CF9" i="13" s="1"/>
  <c r="CG9" i="13" s="1"/>
  <c r="CH9" i="13" s="1"/>
  <c r="CI9" i="13" s="1"/>
  <c r="CJ9" i="13" s="1"/>
  <c r="CK9" i="13" s="1"/>
  <c r="CL9" i="13" s="1"/>
  <c r="CM9" i="13" s="1"/>
  <c r="CN9" i="13" s="1"/>
  <c r="CO9" i="13" s="1"/>
  <c r="CP9" i="13" s="1"/>
  <c r="CQ9" i="13" s="1"/>
  <c r="CR9" i="13" s="1"/>
  <c r="CS9" i="13" s="1"/>
  <c r="CT9" i="13" s="1"/>
  <c r="CU9" i="13" s="1"/>
  <c r="CV9" i="13" s="1"/>
  <c r="CW9" i="13" s="1"/>
  <c r="CX9" i="13" s="1"/>
  <c r="CY9" i="13" s="1"/>
  <c r="CZ9" i="13" s="1"/>
  <c r="DA9" i="13" s="1"/>
  <c r="DB9" i="13" s="1"/>
  <c r="DC9" i="13" s="1"/>
  <c r="DD9" i="13" s="1"/>
  <c r="DE9" i="13" s="1"/>
  <c r="DF9" i="13" s="1"/>
  <c r="DG9" i="13" s="1"/>
  <c r="G5" i="13"/>
  <c r="G4" i="13"/>
  <c r="I3" i="13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AE3" i="13" s="1"/>
  <c r="AF3" i="13" s="1"/>
  <c r="AG3" i="13" s="1"/>
  <c r="AH3" i="13" s="1"/>
  <c r="AI3" i="13" s="1"/>
  <c r="AJ3" i="13" s="1"/>
  <c r="AK3" i="13" s="1"/>
  <c r="AL3" i="13" s="1"/>
  <c r="AM3" i="13" s="1"/>
  <c r="AN3" i="13" s="1"/>
  <c r="AO3" i="13" s="1"/>
  <c r="AP3" i="13" s="1"/>
  <c r="AQ3" i="13" s="1"/>
  <c r="AR3" i="13" s="1"/>
  <c r="AS3" i="13" s="1"/>
  <c r="AT3" i="13" s="1"/>
  <c r="AU3" i="13" s="1"/>
  <c r="AV3" i="13" s="1"/>
  <c r="AW3" i="13" s="1"/>
  <c r="AX3" i="13" s="1"/>
  <c r="AY3" i="13" s="1"/>
  <c r="AZ3" i="13" s="1"/>
  <c r="BA3" i="13" s="1"/>
  <c r="BB3" i="13" s="1"/>
  <c r="BC3" i="13" s="1"/>
  <c r="BD3" i="13" s="1"/>
  <c r="BE3" i="13" s="1"/>
  <c r="BF3" i="13" s="1"/>
  <c r="BG3" i="13" s="1"/>
  <c r="BH3" i="13" s="1"/>
  <c r="BI3" i="13" s="1"/>
  <c r="BJ3" i="13" s="1"/>
  <c r="BK3" i="13" s="1"/>
  <c r="BL3" i="13" s="1"/>
  <c r="BM3" i="13" s="1"/>
  <c r="BN3" i="13" s="1"/>
  <c r="BO3" i="13" s="1"/>
  <c r="BP3" i="13" s="1"/>
  <c r="BQ3" i="13" s="1"/>
  <c r="BR3" i="13" s="1"/>
  <c r="BS3" i="13" s="1"/>
  <c r="BT3" i="13" s="1"/>
  <c r="BU3" i="13" s="1"/>
  <c r="BV3" i="13" s="1"/>
  <c r="BW3" i="13" s="1"/>
  <c r="BX3" i="13" s="1"/>
  <c r="BY3" i="13" s="1"/>
  <c r="BZ3" i="13" s="1"/>
  <c r="CA3" i="13" s="1"/>
  <c r="CB3" i="13" s="1"/>
  <c r="CC3" i="13" s="1"/>
  <c r="CD3" i="13" s="1"/>
  <c r="CE3" i="13" s="1"/>
  <c r="CF3" i="13" s="1"/>
  <c r="CG3" i="13" s="1"/>
  <c r="CH3" i="13" s="1"/>
  <c r="CI3" i="13" s="1"/>
  <c r="CJ3" i="13" s="1"/>
  <c r="CK3" i="13" s="1"/>
  <c r="CL3" i="13" s="1"/>
  <c r="CM3" i="13" s="1"/>
  <c r="CN3" i="13" s="1"/>
  <c r="CO3" i="13" s="1"/>
  <c r="CP3" i="13" s="1"/>
  <c r="CQ3" i="13" s="1"/>
  <c r="CR3" i="13" s="1"/>
  <c r="CS3" i="13" s="1"/>
  <c r="CT3" i="13" s="1"/>
  <c r="CU3" i="13" s="1"/>
  <c r="CV3" i="13" s="1"/>
  <c r="CW3" i="13" s="1"/>
  <c r="CX3" i="13" s="1"/>
  <c r="CY3" i="13" s="1"/>
  <c r="CZ3" i="13" s="1"/>
  <c r="DA3" i="13" s="1"/>
  <c r="DB3" i="13" s="1"/>
  <c r="DC3" i="13" s="1"/>
  <c r="DD3" i="13" s="1"/>
  <c r="DE3" i="13" s="1"/>
  <c r="DF3" i="13" s="1"/>
  <c r="DG3" i="13" s="1"/>
  <c r="G40" i="13" l="1"/>
  <c r="G41" i="13"/>
  <c r="E26" i="13"/>
  <c r="D26" i="13"/>
  <c r="H38" i="13"/>
  <c r="I38" i="13" s="1"/>
  <c r="J38" i="13" s="1"/>
  <c r="K38" i="13" s="1"/>
  <c r="L38" i="13" s="1"/>
  <c r="M38" i="13" s="1"/>
  <c r="N38" i="13" s="1"/>
  <c r="O38" i="13" s="1"/>
  <c r="P38" i="13" s="1"/>
  <c r="Q38" i="13" s="1"/>
  <c r="R38" i="13" s="1"/>
  <c r="S38" i="13" s="1"/>
  <c r="T38" i="13" s="1"/>
  <c r="U38" i="13" s="1"/>
  <c r="V38" i="13" s="1"/>
  <c r="W38" i="13" s="1"/>
  <c r="X38" i="13" s="1"/>
  <c r="Y38" i="13" s="1"/>
  <c r="Z38" i="13" s="1"/>
  <c r="AA38" i="13" s="1"/>
  <c r="AB38" i="13" s="1"/>
  <c r="AC38" i="13" s="1"/>
  <c r="AD38" i="13" s="1"/>
  <c r="AE38" i="13" s="1"/>
  <c r="AF38" i="13" s="1"/>
  <c r="AG38" i="13" s="1"/>
  <c r="AH38" i="13" s="1"/>
  <c r="AI38" i="13" s="1"/>
  <c r="AJ38" i="13" s="1"/>
  <c r="AK38" i="13" s="1"/>
  <c r="AL38" i="13" s="1"/>
  <c r="AM38" i="13" s="1"/>
  <c r="AN38" i="13" s="1"/>
  <c r="AO38" i="13" s="1"/>
  <c r="AP38" i="13" s="1"/>
  <c r="AQ38" i="13" s="1"/>
  <c r="AR38" i="13" s="1"/>
  <c r="AS38" i="13" s="1"/>
  <c r="AT38" i="13" s="1"/>
  <c r="AU38" i="13" s="1"/>
  <c r="AV38" i="13" s="1"/>
  <c r="AW38" i="13" s="1"/>
  <c r="AX38" i="13" s="1"/>
  <c r="AY38" i="13" s="1"/>
  <c r="AZ38" i="13" s="1"/>
  <c r="BA38" i="13" s="1"/>
  <c r="BB38" i="13" s="1"/>
  <c r="BC38" i="13" s="1"/>
  <c r="BD38" i="13" s="1"/>
  <c r="BE38" i="13" s="1"/>
  <c r="BF38" i="13" s="1"/>
  <c r="BG38" i="13" s="1"/>
  <c r="BH38" i="13" s="1"/>
  <c r="BI38" i="13" s="1"/>
  <c r="BJ38" i="13" s="1"/>
  <c r="BK38" i="13" s="1"/>
  <c r="BL38" i="13" s="1"/>
  <c r="BM38" i="13" s="1"/>
  <c r="BN38" i="13" s="1"/>
  <c r="BO38" i="13" s="1"/>
  <c r="BP38" i="13" s="1"/>
  <c r="BQ38" i="13" s="1"/>
  <c r="BR38" i="13" s="1"/>
  <c r="BS38" i="13" s="1"/>
  <c r="BT38" i="13" s="1"/>
  <c r="BU38" i="13" s="1"/>
  <c r="BV38" i="13" s="1"/>
  <c r="BW38" i="13" s="1"/>
  <c r="BX38" i="13" s="1"/>
  <c r="BY38" i="13" s="1"/>
  <c r="BZ38" i="13" s="1"/>
  <c r="CA38" i="13" s="1"/>
  <c r="CB38" i="13" s="1"/>
  <c r="CC38" i="13" s="1"/>
  <c r="CD38" i="13" s="1"/>
  <c r="CE38" i="13" s="1"/>
  <c r="CF38" i="13" s="1"/>
  <c r="CG38" i="13" s="1"/>
  <c r="CH38" i="13" s="1"/>
  <c r="CI38" i="13" s="1"/>
  <c r="CJ38" i="13" s="1"/>
  <c r="CK38" i="13" s="1"/>
  <c r="CL38" i="13" s="1"/>
  <c r="CM38" i="13" s="1"/>
  <c r="CN38" i="13" s="1"/>
  <c r="CO38" i="13" s="1"/>
  <c r="CP38" i="13" s="1"/>
  <c r="CQ38" i="13" s="1"/>
  <c r="CR38" i="13" s="1"/>
  <c r="CS38" i="13" s="1"/>
  <c r="CT38" i="13" s="1"/>
  <c r="CU38" i="13" s="1"/>
  <c r="CV38" i="13" s="1"/>
  <c r="CW38" i="13" s="1"/>
  <c r="CX38" i="13" s="1"/>
  <c r="CY38" i="13" s="1"/>
  <c r="CZ38" i="13" s="1"/>
  <c r="DA38" i="13" s="1"/>
  <c r="DB38" i="13" s="1"/>
  <c r="DC38" i="13" s="1"/>
  <c r="DD38" i="13" s="1"/>
  <c r="DE38" i="13" s="1"/>
  <c r="DF38" i="13" s="1"/>
  <c r="DG38" i="13" s="1"/>
  <c r="I18" i="13"/>
  <c r="J18" i="13" s="1"/>
  <c r="K18" i="13" s="1"/>
  <c r="L18" i="13" s="1"/>
  <c r="M18" i="13" s="1"/>
  <c r="N18" i="13" s="1"/>
  <c r="O18" i="13" s="1"/>
  <c r="P18" i="13" s="1"/>
  <c r="Q18" i="13" s="1"/>
  <c r="R18" i="13" s="1"/>
  <c r="S18" i="13" s="1"/>
  <c r="T18" i="13" s="1"/>
  <c r="U18" i="13" s="1"/>
  <c r="V18" i="13" s="1"/>
  <c r="W18" i="13" s="1"/>
  <c r="X18" i="13" s="1"/>
  <c r="Y18" i="13" s="1"/>
  <c r="Z18" i="13" s="1"/>
  <c r="AA18" i="13" s="1"/>
  <c r="AB18" i="13" s="1"/>
  <c r="AC18" i="13" s="1"/>
  <c r="AD18" i="13" s="1"/>
  <c r="AE18" i="13" s="1"/>
  <c r="AF18" i="13" s="1"/>
  <c r="AG18" i="13" s="1"/>
  <c r="AH18" i="13" s="1"/>
  <c r="AI18" i="13" s="1"/>
  <c r="AJ18" i="13" s="1"/>
  <c r="AK18" i="13" s="1"/>
  <c r="AL18" i="13" s="1"/>
  <c r="AM18" i="13" s="1"/>
  <c r="AN18" i="13" s="1"/>
  <c r="AO18" i="13" s="1"/>
  <c r="AP18" i="13" s="1"/>
  <c r="AQ18" i="13" s="1"/>
  <c r="AR18" i="13" s="1"/>
  <c r="AS18" i="13" s="1"/>
  <c r="AT18" i="13" s="1"/>
  <c r="AU18" i="13" s="1"/>
  <c r="AV18" i="13" s="1"/>
  <c r="AW18" i="13" s="1"/>
  <c r="AX18" i="13" s="1"/>
  <c r="AY18" i="13" s="1"/>
  <c r="AZ18" i="13" s="1"/>
  <c r="BA18" i="13" s="1"/>
  <c r="BB18" i="13" s="1"/>
  <c r="BC18" i="13" s="1"/>
  <c r="BD18" i="13" s="1"/>
  <c r="BE18" i="13" s="1"/>
  <c r="BF18" i="13" s="1"/>
  <c r="BG18" i="13" s="1"/>
  <c r="BH18" i="13" s="1"/>
  <c r="BI18" i="13" s="1"/>
  <c r="BJ18" i="13" s="1"/>
  <c r="BK18" i="13" s="1"/>
  <c r="BL18" i="13" s="1"/>
  <c r="BM18" i="13" s="1"/>
  <c r="BN18" i="13" s="1"/>
  <c r="BO18" i="13" s="1"/>
  <c r="BP18" i="13" s="1"/>
  <c r="BQ18" i="13" s="1"/>
  <c r="BR18" i="13" s="1"/>
  <c r="BS18" i="13" s="1"/>
  <c r="BT18" i="13" s="1"/>
  <c r="BU18" i="13" s="1"/>
  <c r="BV18" i="13" s="1"/>
  <c r="BW18" i="13" s="1"/>
  <c r="BX18" i="13" s="1"/>
  <c r="BY18" i="13" s="1"/>
  <c r="BZ18" i="13" s="1"/>
  <c r="CA18" i="13" s="1"/>
  <c r="CB18" i="13" s="1"/>
  <c r="CC18" i="13" s="1"/>
  <c r="CD18" i="13" s="1"/>
  <c r="CE18" i="13" s="1"/>
  <c r="CF18" i="13" s="1"/>
  <c r="CG18" i="13" s="1"/>
  <c r="CH18" i="13" s="1"/>
  <c r="CI18" i="13" s="1"/>
  <c r="CJ18" i="13" s="1"/>
  <c r="CK18" i="13" s="1"/>
  <c r="CL18" i="13" s="1"/>
  <c r="CM18" i="13" s="1"/>
  <c r="CN18" i="13" s="1"/>
  <c r="CO18" i="13" s="1"/>
  <c r="CP18" i="13" s="1"/>
  <c r="CQ18" i="13" s="1"/>
  <c r="CR18" i="13" s="1"/>
  <c r="CS18" i="13" s="1"/>
  <c r="CT18" i="13" s="1"/>
  <c r="CU18" i="13" s="1"/>
  <c r="CV18" i="13" s="1"/>
  <c r="CW18" i="13" s="1"/>
  <c r="CX18" i="13" s="1"/>
  <c r="CY18" i="13" s="1"/>
  <c r="CZ18" i="13" s="1"/>
  <c r="DA18" i="13" s="1"/>
  <c r="DB18" i="13" s="1"/>
  <c r="DC18" i="13" s="1"/>
  <c r="DD18" i="13" s="1"/>
  <c r="DE18" i="13" s="1"/>
  <c r="DF18" i="13" s="1"/>
  <c r="DG18" i="13" s="1"/>
  <c r="E25" i="13"/>
  <c r="D25" i="13"/>
</calcChain>
</file>

<file path=xl/sharedStrings.xml><?xml version="1.0" encoding="utf-8"?>
<sst xmlns="http://schemas.openxmlformats.org/spreadsheetml/2006/main" count="58" uniqueCount="40">
  <si>
    <t>RIN Age Profile</t>
  </si>
  <si>
    <t>Substation Buildings</t>
  </si>
  <si>
    <t>Substation Infrastructure</t>
  </si>
  <si>
    <t>Communication Buildings</t>
  </si>
  <si>
    <t>Amenities Buildings</t>
  </si>
  <si>
    <t>Communication Site Infrastructure</t>
  </si>
  <si>
    <t>Age Profile (Check 0)</t>
  </si>
  <si>
    <t>Purpose</t>
  </si>
  <si>
    <t>Context</t>
  </si>
  <si>
    <t>Age Profile - Buildings Infrastructure</t>
  </si>
  <si>
    <t>Buildings</t>
  </si>
  <si>
    <t>Age Profile (2015)</t>
  </si>
  <si>
    <t>Incremental Changes (2015 Profile)</t>
  </si>
  <si>
    <t>Updated Age Profile (2015) - Age Profiles for Repex Model</t>
  </si>
  <si>
    <t>Site Infrastructure</t>
  </si>
  <si>
    <t>Workshops</t>
  </si>
  <si>
    <t>Adjustments To RIN Data</t>
  </si>
  <si>
    <t>SVC</t>
  </si>
  <si>
    <t>SVC Buildings</t>
  </si>
  <si>
    <t>Age Profile (2010)</t>
  </si>
  <si>
    <t>Adjustments to Profile (2010)</t>
  </si>
  <si>
    <t>Updated Age Profile (2010) - Age Profiles for Repex Model</t>
  </si>
  <si>
    <t>Check 0 (Infrastructure)</t>
  </si>
  <si>
    <t>Check 0 (Buildings)</t>
  </si>
  <si>
    <t>Total</t>
  </si>
  <si>
    <t>Age profiles from this workbook are used in the calibration (2010) repex model, and the forecast (2015) repex model.</t>
  </si>
  <si>
    <t>Adjusted RIN reported age profile information for buildings and infrastructure to be suitable for repex model calibration and forecasting.</t>
  </si>
  <si>
    <t>Inclusion of substation transfer (Chinchilla Infrastructure)</t>
  </si>
  <si>
    <t>Inclusion of substation transfer (Chinchilla building)</t>
  </si>
  <si>
    <t>Substation Building</t>
  </si>
  <si>
    <t>Excludes amenities, workshops, SVC buildings, and the oldest buildings, of quantity of sites replaced.</t>
  </si>
  <si>
    <t>Excludes amenities, workshops, SVC buildings, and inclusive of transfers</t>
  </si>
  <si>
    <t>Inclusive of transfers</t>
  </si>
  <si>
    <t>Rows 18 - 20 (2010 age profile), and rows 41 - 43 (2015 age profile) are the modified age profiles for substation site infrastructure, substation buildings (excluding amenities, workshop, SVC), and communication buildings.</t>
  </si>
  <si>
    <t>Update of SAP data</t>
  </si>
  <si>
    <t>Update of SAP data - Change in Naming Convention</t>
  </si>
  <si>
    <t>Substation Buildings - Progressive replacement of oldest buildings.</t>
  </si>
  <si>
    <t>Substation Infrastructure - Progressive replacement of oldest infrastructure.</t>
  </si>
  <si>
    <t>Correction of Date Information</t>
  </si>
  <si>
    <t>Update for SAP data - Date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</si>
</sst>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8">
    <xf numFmtId="0" fontId="0" fillId="0" borderId="0"/>
    <xf numFmtId="0" fontId="2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0"/>
    <xf numFmtId="0" fontId="6" fillId="0" borderId="0" applyFill="0"/>
    <xf numFmtId="0" fontId="6" fillId="0" borderId="0"/>
    <xf numFmtId="0" fontId="3" fillId="0" borderId="0"/>
    <xf numFmtId="0" fontId="7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1" xfId="1"/>
    <xf numFmtId="0" fontId="5" fillId="0" borderId="0" xfId="3"/>
    <xf numFmtId="0" fontId="4" fillId="0" borderId="2" xfId="2"/>
    <xf numFmtId="0" fontId="6" fillId="0" borderId="0" xfId="3" applyFont="1"/>
    <xf numFmtId="0" fontId="5" fillId="0" borderId="0" xfId="3" applyFont="1"/>
    <xf numFmtId="0" fontId="7" fillId="0" borderId="0" xfId="7"/>
    <xf numFmtId="164" fontId="0" fillId="0" borderId="0" xfId="0" applyNumberFormat="1"/>
  </cellXfs>
  <cellStyles count="8">
    <cellStyle name="Heading 1" xfId="1" builtinId="16"/>
    <cellStyle name="Heading 2" xfId="2" builtinId="17"/>
    <cellStyle name="Heading 4" xfId="7" builtinId="19"/>
    <cellStyle name="Normal" xfId="0" builtinId="0"/>
    <cellStyle name="Normal 114" xfId="4"/>
    <cellStyle name="Normal 2" xfId="3"/>
    <cellStyle name="Normal 2 2 2" xfId="5"/>
    <cellStyle name="Normal 3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10"/>
  <sheetViews>
    <sheetView tabSelected="1" workbookViewId="0"/>
  </sheetViews>
  <sheetFormatPr defaultRowHeight="13.2" x14ac:dyDescent="0.25"/>
  <cols>
    <col min="1" max="16384" width="8.88671875" style="3"/>
  </cols>
  <sheetData>
    <row r="1" spans="1:1" s="2" customFormat="1" ht="20.399999999999999" thickBot="1" x14ac:dyDescent="0.45">
      <c r="A1" s="2" t="s">
        <v>9</v>
      </c>
    </row>
    <row r="2" spans="1:1" ht="13.8" thickTop="1" x14ac:dyDescent="0.25"/>
    <row r="3" spans="1:1" s="4" customFormat="1" ht="18" thickBot="1" x14ac:dyDescent="0.4">
      <c r="A3" s="4" t="s">
        <v>7</v>
      </c>
    </row>
    <row r="4" spans="1:1" ht="13.8" thickTop="1" x14ac:dyDescent="0.25">
      <c r="A4" s="6" t="s">
        <v>26</v>
      </c>
    </row>
    <row r="6" spans="1:1" s="4" customFormat="1" ht="18" thickBot="1" x14ac:dyDescent="0.4">
      <c r="A6" s="4" t="s">
        <v>8</v>
      </c>
    </row>
    <row r="7" spans="1:1" ht="13.8" thickTop="1" x14ac:dyDescent="0.25">
      <c r="A7" s="6" t="s">
        <v>25</v>
      </c>
    </row>
    <row r="8" spans="1:1" x14ac:dyDescent="0.25">
      <c r="A8" s="6" t="s">
        <v>33</v>
      </c>
    </row>
    <row r="9" spans="1:1" x14ac:dyDescent="0.25">
      <c r="A9" s="5"/>
    </row>
    <row r="10" spans="1:1" x14ac:dyDescent="0.25">
      <c r="A10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DH41"/>
  <sheetViews>
    <sheetView zoomScale="70" zoomScaleNormal="70" workbookViewId="0"/>
  </sheetViews>
  <sheetFormatPr defaultRowHeight="14.4" outlineLevelRow="1" x14ac:dyDescent="0.3"/>
  <cols>
    <col min="3" max="3" width="86" customWidth="1"/>
    <col min="4" max="4" width="34.21875" customWidth="1"/>
    <col min="5" max="5" width="6" bestFit="1" customWidth="1"/>
    <col min="6" max="6" width="6.88671875" customWidth="1"/>
    <col min="7" max="7" width="8.33203125" customWidth="1"/>
    <col min="8" max="8" width="8.109375" bestFit="1" customWidth="1"/>
    <col min="9" max="9" width="7.33203125" bestFit="1" customWidth="1"/>
    <col min="10" max="10" width="5.109375" bestFit="1" customWidth="1"/>
    <col min="11" max="11" width="7.33203125" bestFit="1" customWidth="1"/>
    <col min="12" max="12" width="5.109375" bestFit="1" customWidth="1"/>
    <col min="13" max="13" width="7.33203125" bestFit="1" customWidth="1"/>
    <col min="14" max="22" width="5.109375" bestFit="1" customWidth="1"/>
    <col min="23" max="23" width="8.109375" customWidth="1"/>
    <col min="24" max="38" width="5.109375" bestFit="1" customWidth="1"/>
    <col min="39" max="39" width="7.33203125" bestFit="1" customWidth="1"/>
    <col min="40" max="42" width="5.109375" bestFit="1" customWidth="1"/>
    <col min="43" max="43" width="7.33203125" bestFit="1" customWidth="1"/>
    <col min="44" max="111" width="5.109375" bestFit="1" customWidth="1"/>
  </cols>
  <sheetData>
    <row r="2" spans="1:112" s="2" customFormat="1" ht="20.399999999999999" thickBot="1" x14ac:dyDescent="0.45">
      <c r="A2" s="2" t="s">
        <v>0</v>
      </c>
    </row>
    <row r="3" spans="1:112" s="7" customFormat="1" ht="15" thickTop="1" x14ac:dyDescent="0.3">
      <c r="H3" s="7">
        <v>2015</v>
      </c>
      <c r="I3" s="7">
        <f>H3-1</f>
        <v>2014</v>
      </c>
      <c r="J3" s="7">
        <f t="shared" ref="J3:BU3" si="0">I3-1</f>
        <v>2013</v>
      </c>
      <c r="K3" s="7">
        <f t="shared" si="0"/>
        <v>2012</v>
      </c>
      <c r="L3" s="7">
        <f t="shared" si="0"/>
        <v>2011</v>
      </c>
      <c r="M3" s="7">
        <f t="shared" si="0"/>
        <v>2010</v>
      </c>
      <c r="N3" s="7">
        <f t="shared" si="0"/>
        <v>2009</v>
      </c>
      <c r="O3" s="7">
        <f t="shared" si="0"/>
        <v>2008</v>
      </c>
      <c r="P3" s="7">
        <f t="shared" si="0"/>
        <v>2007</v>
      </c>
      <c r="Q3" s="7">
        <f t="shared" si="0"/>
        <v>2006</v>
      </c>
      <c r="R3" s="7">
        <f t="shared" si="0"/>
        <v>2005</v>
      </c>
      <c r="S3" s="7">
        <f t="shared" si="0"/>
        <v>2004</v>
      </c>
      <c r="T3" s="7">
        <f t="shared" si="0"/>
        <v>2003</v>
      </c>
      <c r="U3" s="7">
        <f t="shared" si="0"/>
        <v>2002</v>
      </c>
      <c r="V3" s="7">
        <f t="shared" si="0"/>
        <v>2001</v>
      </c>
      <c r="W3" s="7">
        <f t="shared" si="0"/>
        <v>2000</v>
      </c>
      <c r="X3" s="7">
        <f t="shared" si="0"/>
        <v>1999</v>
      </c>
      <c r="Y3" s="7">
        <f t="shared" si="0"/>
        <v>1998</v>
      </c>
      <c r="Z3" s="7">
        <f t="shared" si="0"/>
        <v>1997</v>
      </c>
      <c r="AA3" s="7">
        <f t="shared" si="0"/>
        <v>1996</v>
      </c>
      <c r="AB3" s="7">
        <f t="shared" si="0"/>
        <v>1995</v>
      </c>
      <c r="AC3" s="7">
        <f t="shared" si="0"/>
        <v>1994</v>
      </c>
      <c r="AD3" s="7">
        <f t="shared" si="0"/>
        <v>1993</v>
      </c>
      <c r="AE3" s="7">
        <f t="shared" si="0"/>
        <v>1992</v>
      </c>
      <c r="AF3" s="7">
        <f t="shared" si="0"/>
        <v>1991</v>
      </c>
      <c r="AG3" s="7">
        <f t="shared" si="0"/>
        <v>1990</v>
      </c>
      <c r="AH3" s="7">
        <f t="shared" si="0"/>
        <v>1989</v>
      </c>
      <c r="AI3" s="7">
        <f t="shared" si="0"/>
        <v>1988</v>
      </c>
      <c r="AJ3" s="7">
        <f t="shared" si="0"/>
        <v>1987</v>
      </c>
      <c r="AK3" s="7">
        <f t="shared" si="0"/>
        <v>1986</v>
      </c>
      <c r="AL3" s="7">
        <f t="shared" si="0"/>
        <v>1985</v>
      </c>
      <c r="AM3" s="7">
        <f t="shared" si="0"/>
        <v>1984</v>
      </c>
      <c r="AN3" s="7">
        <f t="shared" si="0"/>
        <v>1983</v>
      </c>
      <c r="AO3" s="7">
        <f t="shared" si="0"/>
        <v>1982</v>
      </c>
      <c r="AP3" s="7">
        <f t="shared" si="0"/>
        <v>1981</v>
      </c>
      <c r="AQ3" s="7">
        <f t="shared" si="0"/>
        <v>1980</v>
      </c>
      <c r="AR3" s="7">
        <f t="shared" si="0"/>
        <v>1979</v>
      </c>
      <c r="AS3" s="7">
        <f t="shared" si="0"/>
        <v>1978</v>
      </c>
      <c r="AT3" s="7">
        <f t="shared" si="0"/>
        <v>1977</v>
      </c>
      <c r="AU3" s="7">
        <f t="shared" si="0"/>
        <v>1976</v>
      </c>
      <c r="AV3" s="7">
        <f t="shared" si="0"/>
        <v>1975</v>
      </c>
      <c r="AW3" s="7">
        <f t="shared" si="0"/>
        <v>1974</v>
      </c>
      <c r="AX3" s="7">
        <f t="shared" si="0"/>
        <v>1973</v>
      </c>
      <c r="AY3" s="7">
        <f t="shared" si="0"/>
        <v>1972</v>
      </c>
      <c r="AZ3" s="7">
        <f t="shared" si="0"/>
        <v>1971</v>
      </c>
      <c r="BA3" s="7">
        <f t="shared" si="0"/>
        <v>1970</v>
      </c>
      <c r="BB3" s="7">
        <f t="shared" si="0"/>
        <v>1969</v>
      </c>
      <c r="BC3" s="7">
        <f t="shared" si="0"/>
        <v>1968</v>
      </c>
      <c r="BD3" s="7">
        <f t="shared" si="0"/>
        <v>1967</v>
      </c>
      <c r="BE3" s="7">
        <f t="shared" si="0"/>
        <v>1966</v>
      </c>
      <c r="BF3" s="7">
        <f t="shared" si="0"/>
        <v>1965</v>
      </c>
      <c r="BG3" s="7">
        <f t="shared" si="0"/>
        <v>1964</v>
      </c>
      <c r="BH3" s="7">
        <f t="shared" si="0"/>
        <v>1963</v>
      </c>
      <c r="BI3" s="7">
        <f t="shared" si="0"/>
        <v>1962</v>
      </c>
      <c r="BJ3" s="7">
        <f t="shared" si="0"/>
        <v>1961</v>
      </c>
      <c r="BK3" s="7">
        <f t="shared" si="0"/>
        <v>1960</v>
      </c>
      <c r="BL3" s="7">
        <f t="shared" si="0"/>
        <v>1959</v>
      </c>
      <c r="BM3" s="7">
        <f t="shared" si="0"/>
        <v>1958</v>
      </c>
      <c r="BN3" s="7">
        <f t="shared" si="0"/>
        <v>1957</v>
      </c>
      <c r="BO3" s="7">
        <f t="shared" si="0"/>
        <v>1956</v>
      </c>
      <c r="BP3" s="7">
        <f t="shared" si="0"/>
        <v>1955</v>
      </c>
      <c r="BQ3" s="7">
        <f t="shared" si="0"/>
        <v>1954</v>
      </c>
      <c r="BR3" s="7">
        <f t="shared" si="0"/>
        <v>1953</v>
      </c>
      <c r="BS3" s="7">
        <f t="shared" si="0"/>
        <v>1952</v>
      </c>
      <c r="BT3" s="7">
        <f t="shared" si="0"/>
        <v>1951</v>
      </c>
      <c r="BU3" s="7">
        <f t="shared" si="0"/>
        <v>1950</v>
      </c>
      <c r="BV3" s="7">
        <f t="shared" ref="BV3:DG3" si="1">BU3-1</f>
        <v>1949</v>
      </c>
      <c r="BW3" s="7">
        <f t="shared" si="1"/>
        <v>1948</v>
      </c>
      <c r="BX3" s="7">
        <f t="shared" si="1"/>
        <v>1947</v>
      </c>
      <c r="BY3" s="7">
        <f t="shared" si="1"/>
        <v>1946</v>
      </c>
      <c r="BZ3" s="7">
        <f t="shared" si="1"/>
        <v>1945</v>
      </c>
      <c r="CA3" s="7">
        <f t="shared" si="1"/>
        <v>1944</v>
      </c>
      <c r="CB3" s="7">
        <f t="shared" si="1"/>
        <v>1943</v>
      </c>
      <c r="CC3" s="7">
        <f t="shared" si="1"/>
        <v>1942</v>
      </c>
      <c r="CD3" s="7">
        <f t="shared" si="1"/>
        <v>1941</v>
      </c>
      <c r="CE3" s="7">
        <f t="shared" si="1"/>
        <v>1940</v>
      </c>
      <c r="CF3" s="7">
        <f t="shared" si="1"/>
        <v>1939</v>
      </c>
      <c r="CG3" s="7">
        <f t="shared" si="1"/>
        <v>1938</v>
      </c>
      <c r="CH3" s="7">
        <f t="shared" si="1"/>
        <v>1937</v>
      </c>
      <c r="CI3" s="7">
        <f t="shared" si="1"/>
        <v>1936</v>
      </c>
      <c r="CJ3" s="7">
        <f t="shared" si="1"/>
        <v>1935</v>
      </c>
      <c r="CK3" s="7">
        <f t="shared" si="1"/>
        <v>1934</v>
      </c>
      <c r="CL3" s="7">
        <f t="shared" si="1"/>
        <v>1933</v>
      </c>
      <c r="CM3" s="7">
        <f t="shared" si="1"/>
        <v>1932</v>
      </c>
      <c r="CN3" s="7">
        <f t="shared" si="1"/>
        <v>1931</v>
      </c>
      <c r="CO3" s="7">
        <f t="shared" si="1"/>
        <v>1930</v>
      </c>
      <c r="CP3" s="7">
        <f t="shared" si="1"/>
        <v>1929</v>
      </c>
      <c r="CQ3" s="7">
        <f t="shared" si="1"/>
        <v>1928</v>
      </c>
      <c r="CR3" s="7">
        <f t="shared" si="1"/>
        <v>1927</v>
      </c>
      <c r="CS3" s="7">
        <f t="shared" si="1"/>
        <v>1926</v>
      </c>
      <c r="CT3" s="7">
        <f t="shared" si="1"/>
        <v>1925</v>
      </c>
      <c r="CU3" s="7">
        <f t="shared" si="1"/>
        <v>1924</v>
      </c>
      <c r="CV3" s="7">
        <f t="shared" si="1"/>
        <v>1923</v>
      </c>
      <c r="CW3" s="7">
        <f t="shared" si="1"/>
        <v>1922</v>
      </c>
      <c r="CX3" s="7">
        <f t="shared" si="1"/>
        <v>1921</v>
      </c>
      <c r="CY3" s="7">
        <f t="shared" si="1"/>
        <v>1920</v>
      </c>
      <c r="CZ3" s="7">
        <f t="shared" si="1"/>
        <v>1919</v>
      </c>
      <c r="DA3" s="7">
        <f t="shared" si="1"/>
        <v>1918</v>
      </c>
      <c r="DB3" s="7">
        <f t="shared" si="1"/>
        <v>1917</v>
      </c>
      <c r="DC3" s="7">
        <f t="shared" si="1"/>
        <v>1916</v>
      </c>
      <c r="DD3" s="7">
        <f t="shared" si="1"/>
        <v>1915</v>
      </c>
      <c r="DE3" s="7">
        <f t="shared" si="1"/>
        <v>1914</v>
      </c>
      <c r="DF3" s="7">
        <f t="shared" si="1"/>
        <v>1913</v>
      </c>
      <c r="DG3" s="7">
        <f t="shared" si="1"/>
        <v>1912</v>
      </c>
    </row>
    <row r="4" spans="1:112" x14ac:dyDescent="0.3">
      <c r="C4" t="s">
        <v>10</v>
      </c>
      <c r="G4" s="1">
        <f>SUM(H4:CT4)</f>
        <v>338</v>
      </c>
      <c r="H4">
        <v>4</v>
      </c>
      <c r="I4">
        <v>12</v>
      </c>
      <c r="J4">
        <v>21</v>
      </c>
      <c r="K4">
        <v>14</v>
      </c>
      <c r="L4">
        <v>7</v>
      </c>
      <c r="M4">
        <v>16</v>
      </c>
      <c r="N4">
        <v>36</v>
      </c>
      <c r="O4">
        <v>14</v>
      </c>
      <c r="P4">
        <v>20</v>
      </c>
      <c r="Q4">
        <v>11</v>
      </c>
      <c r="R4">
        <v>7</v>
      </c>
      <c r="S4">
        <v>9</v>
      </c>
      <c r="T4">
        <v>15</v>
      </c>
      <c r="U4">
        <v>6</v>
      </c>
      <c r="V4">
        <v>16</v>
      </c>
      <c r="W4">
        <v>25</v>
      </c>
      <c r="X4">
        <v>7</v>
      </c>
      <c r="Y4">
        <v>2</v>
      </c>
      <c r="Z4">
        <v>1</v>
      </c>
      <c r="AA4">
        <v>0</v>
      </c>
      <c r="AB4">
        <v>2</v>
      </c>
      <c r="AC4">
        <v>0</v>
      </c>
      <c r="AD4">
        <v>1</v>
      </c>
      <c r="AE4">
        <v>2</v>
      </c>
      <c r="AF4">
        <v>1</v>
      </c>
      <c r="AG4">
        <v>1</v>
      </c>
      <c r="AH4">
        <v>3</v>
      </c>
      <c r="AI4">
        <v>3</v>
      </c>
      <c r="AJ4">
        <v>4</v>
      </c>
      <c r="AK4">
        <v>3</v>
      </c>
      <c r="AL4">
        <v>8</v>
      </c>
      <c r="AM4">
        <v>1</v>
      </c>
      <c r="AN4">
        <v>5</v>
      </c>
      <c r="AO4">
        <v>4</v>
      </c>
      <c r="AP4">
        <v>1</v>
      </c>
      <c r="AQ4">
        <v>13</v>
      </c>
      <c r="AR4">
        <v>3</v>
      </c>
      <c r="AS4">
        <v>4</v>
      </c>
      <c r="AT4">
        <v>1</v>
      </c>
      <c r="AU4">
        <v>2</v>
      </c>
      <c r="AV4">
        <v>4</v>
      </c>
      <c r="AW4">
        <v>3</v>
      </c>
      <c r="AX4">
        <v>2</v>
      </c>
      <c r="AY4">
        <v>2</v>
      </c>
      <c r="AZ4">
        <v>2</v>
      </c>
      <c r="BA4">
        <v>0</v>
      </c>
      <c r="BB4">
        <v>1</v>
      </c>
      <c r="BC4">
        <v>3</v>
      </c>
      <c r="BD4">
        <v>2</v>
      </c>
      <c r="BE4">
        <v>2</v>
      </c>
      <c r="BF4">
        <v>1</v>
      </c>
      <c r="BG4">
        <v>3</v>
      </c>
      <c r="BH4">
        <v>1</v>
      </c>
      <c r="BI4">
        <v>0</v>
      </c>
      <c r="BJ4">
        <v>0</v>
      </c>
      <c r="BK4">
        <v>0</v>
      </c>
      <c r="BL4">
        <v>0</v>
      </c>
      <c r="BM4">
        <v>5</v>
      </c>
      <c r="BN4">
        <v>2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</row>
    <row r="5" spans="1:112" x14ac:dyDescent="0.3">
      <c r="C5" t="s">
        <v>14</v>
      </c>
      <c r="G5" s="1">
        <f t="shared" ref="G5" si="2">SUM(H5:CT5)</f>
        <v>201</v>
      </c>
      <c r="H5">
        <v>0</v>
      </c>
      <c r="I5">
        <v>2</v>
      </c>
      <c r="J5">
        <v>2</v>
      </c>
      <c r="K5">
        <v>2</v>
      </c>
      <c r="L5">
        <v>4</v>
      </c>
      <c r="M5">
        <v>6</v>
      </c>
      <c r="N5">
        <v>9</v>
      </c>
      <c r="O5">
        <v>2</v>
      </c>
      <c r="P5">
        <v>5</v>
      </c>
      <c r="Q5">
        <v>2</v>
      </c>
      <c r="R5">
        <v>3</v>
      </c>
      <c r="S5">
        <v>4</v>
      </c>
      <c r="T5">
        <v>9</v>
      </c>
      <c r="U5">
        <v>5</v>
      </c>
      <c r="V5">
        <v>4</v>
      </c>
      <c r="W5">
        <v>2</v>
      </c>
      <c r="X5">
        <v>8</v>
      </c>
      <c r="Y5">
        <v>8</v>
      </c>
      <c r="Z5">
        <v>0</v>
      </c>
      <c r="AA5">
        <v>0</v>
      </c>
      <c r="AB5">
        <v>0</v>
      </c>
      <c r="AC5">
        <v>1</v>
      </c>
      <c r="AD5">
        <v>4</v>
      </c>
      <c r="AE5">
        <v>2</v>
      </c>
      <c r="AF5">
        <v>1</v>
      </c>
      <c r="AG5">
        <v>1</v>
      </c>
      <c r="AH5">
        <v>1</v>
      </c>
      <c r="AI5">
        <v>4</v>
      </c>
      <c r="AJ5">
        <v>11</v>
      </c>
      <c r="AK5">
        <v>6</v>
      </c>
      <c r="AL5">
        <v>5</v>
      </c>
      <c r="AM5">
        <v>6</v>
      </c>
      <c r="AN5">
        <v>2</v>
      </c>
      <c r="AO5">
        <v>10</v>
      </c>
      <c r="AP5">
        <v>4</v>
      </c>
      <c r="AQ5">
        <v>20</v>
      </c>
      <c r="AR5">
        <v>6</v>
      </c>
      <c r="AS5">
        <v>2</v>
      </c>
      <c r="AT5">
        <v>2</v>
      </c>
      <c r="AU5">
        <v>1</v>
      </c>
      <c r="AV5">
        <v>6</v>
      </c>
      <c r="AW5">
        <v>4</v>
      </c>
      <c r="AX5">
        <v>0</v>
      </c>
      <c r="AY5">
        <v>3</v>
      </c>
      <c r="AZ5">
        <v>1</v>
      </c>
      <c r="BA5">
        <v>1</v>
      </c>
      <c r="BB5">
        <v>4</v>
      </c>
      <c r="BC5">
        <v>1</v>
      </c>
      <c r="BD5">
        <v>3</v>
      </c>
      <c r="BE5">
        <v>1</v>
      </c>
      <c r="BF5">
        <v>2</v>
      </c>
      <c r="BG5">
        <v>4</v>
      </c>
      <c r="BH5">
        <v>0</v>
      </c>
      <c r="BI5">
        <v>1</v>
      </c>
      <c r="BJ5">
        <v>0</v>
      </c>
      <c r="BK5">
        <v>0</v>
      </c>
      <c r="BL5">
        <v>2</v>
      </c>
      <c r="BM5">
        <v>2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</row>
    <row r="8" spans="1:112" s="2" customFormat="1" ht="20.399999999999999" thickBot="1" x14ac:dyDescent="0.45">
      <c r="A8" s="2" t="s">
        <v>16</v>
      </c>
    </row>
    <row r="9" spans="1:112" s="7" customFormat="1" ht="15" thickTop="1" x14ac:dyDescent="0.3">
      <c r="A9"/>
      <c r="B9"/>
      <c r="C9"/>
      <c r="D9"/>
      <c r="E9"/>
      <c r="F9"/>
      <c r="H9" s="7">
        <v>2015</v>
      </c>
      <c r="I9" s="7">
        <f>H9-1</f>
        <v>2014</v>
      </c>
      <c r="J9" s="7">
        <f t="shared" ref="J9:BU9" si="3">I9-1</f>
        <v>2013</v>
      </c>
      <c r="K9" s="7">
        <f t="shared" si="3"/>
        <v>2012</v>
      </c>
      <c r="L9" s="7">
        <f t="shared" si="3"/>
        <v>2011</v>
      </c>
      <c r="M9" s="7">
        <f t="shared" si="3"/>
        <v>2010</v>
      </c>
      <c r="N9" s="7">
        <f t="shared" si="3"/>
        <v>2009</v>
      </c>
      <c r="O9" s="7">
        <f t="shared" si="3"/>
        <v>2008</v>
      </c>
      <c r="P9" s="7">
        <f t="shared" si="3"/>
        <v>2007</v>
      </c>
      <c r="Q9" s="7">
        <f t="shared" si="3"/>
        <v>2006</v>
      </c>
      <c r="R9" s="7">
        <f t="shared" si="3"/>
        <v>2005</v>
      </c>
      <c r="S9" s="7">
        <f t="shared" si="3"/>
        <v>2004</v>
      </c>
      <c r="T9" s="7">
        <f t="shared" si="3"/>
        <v>2003</v>
      </c>
      <c r="U9" s="7">
        <f t="shared" si="3"/>
        <v>2002</v>
      </c>
      <c r="V9" s="7">
        <f t="shared" si="3"/>
        <v>2001</v>
      </c>
      <c r="W9" s="7">
        <f t="shared" si="3"/>
        <v>2000</v>
      </c>
      <c r="X9" s="7">
        <f t="shared" si="3"/>
        <v>1999</v>
      </c>
      <c r="Y9" s="7">
        <f t="shared" si="3"/>
        <v>1998</v>
      </c>
      <c r="Z9" s="7">
        <f t="shared" si="3"/>
        <v>1997</v>
      </c>
      <c r="AA9" s="7">
        <f t="shared" si="3"/>
        <v>1996</v>
      </c>
      <c r="AB9" s="7">
        <f t="shared" si="3"/>
        <v>1995</v>
      </c>
      <c r="AC9" s="7">
        <f t="shared" si="3"/>
        <v>1994</v>
      </c>
      <c r="AD9" s="7">
        <f t="shared" si="3"/>
        <v>1993</v>
      </c>
      <c r="AE9" s="7">
        <f t="shared" si="3"/>
        <v>1992</v>
      </c>
      <c r="AF9" s="7">
        <f t="shared" si="3"/>
        <v>1991</v>
      </c>
      <c r="AG9" s="7">
        <f t="shared" si="3"/>
        <v>1990</v>
      </c>
      <c r="AH9" s="7">
        <f t="shared" si="3"/>
        <v>1989</v>
      </c>
      <c r="AI9" s="7">
        <f t="shared" si="3"/>
        <v>1988</v>
      </c>
      <c r="AJ9" s="7">
        <f t="shared" si="3"/>
        <v>1987</v>
      </c>
      <c r="AK9" s="7">
        <f t="shared" si="3"/>
        <v>1986</v>
      </c>
      <c r="AL9" s="7">
        <f t="shared" si="3"/>
        <v>1985</v>
      </c>
      <c r="AM9" s="7">
        <f t="shared" si="3"/>
        <v>1984</v>
      </c>
      <c r="AN9" s="7">
        <f t="shared" si="3"/>
        <v>1983</v>
      </c>
      <c r="AO9" s="7">
        <f t="shared" si="3"/>
        <v>1982</v>
      </c>
      <c r="AP9" s="7">
        <f t="shared" si="3"/>
        <v>1981</v>
      </c>
      <c r="AQ9" s="7">
        <f t="shared" si="3"/>
        <v>1980</v>
      </c>
      <c r="AR9" s="7">
        <f t="shared" si="3"/>
        <v>1979</v>
      </c>
      <c r="AS9" s="7">
        <f t="shared" si="3"/>
        <v>1978</v>
      </c>
      <c r="AT9" s="7">
        <f t="shared" si="3"/>
        <v>1977</v>
      </c>
      <c r="AU9" s="7">
        <f t="shared" si="3"/>
        <v>1976</v>
      </c>
      <c r="AV9" s="7">
        <f t="shared" si="3"/>
        <v>1975</v>
      </c>
      <c r="AW9" s="7">
        <f t="shared" si="3"/>
        <v>1974</v>
      </c>
      <c r="AX9" s="7">
        <f t="shared" si="3"/>
        <v>1973</v>
      </c>
      <c r="AY9" s="7">
        <f t="shared" si="3"/>
        <v>1972</v>
      </c>
      <c r="AZ9" s="7">
        <f t="shared" si="3"/>
        <v>1971</v>
      </c>
      <c r="BA9" s="7">
        <f t="shared" si="3"/>
        <v>1970</v>
      </c>
      <c r="BB9" s="7">
        <f t="shared" si="3"/>
        <v>1969</v>
      </c>
      <c r="BC9" s="7">
        <f t="shared" si="3"/>
        <v>1968</v>
      </c>
      <c r="BD9" s="7">
        <f t="shared" si="3"/>
        <v>1967</v>
      </c>
      <c r="BE9" s="7">
        <f t="shared" si="3"/>
        <v>1966</v>
      </c>
      <c r="BF9" s="7">
        <f t="shared" si="3"/>
        <v>1965</v>
      </c>
      <c r="BG9" s="7">
        <f t="shared" si="3"/>
        <v>1964</v>
      </c>
      <c r="BH9" s="7">
        <f t="shared" si="3"/>
        <v>1963</v>
      </c>
      <c r="BI9" s="7">
        <f t="shared" si="3"/>
        <v>1962</v>
      </c>
      <c r="BJ9" s="7">
        <f t="shared" si="3"/>
        <v>1961</v>
      </c>
      <c r="BK9" s="7">
        <f t="shared" si="3"/>
        <v>1960</v>
      </c>
      <c r="BL9" s="7">
        <f t="shared" si="3"/>
        <v>1959</v>
      </c>
      <c r="BM9" s="7">
        <f t="shared" si="3"/>
        <v>1958</v>
      </c>
      <c r="BN9" s="7">
        <f t="shared" si="3"/>
        <v>1957</v>
      </c>
      <c r="BO9" s="7">
        <f t="shared" si="3"/>
        <v>1956</v>
      </c>
      <c r="BP9" s="7">
        <f t="shared" si="3"/>
        <v>1955</v>
      </c>
      <c r="BQ9" s="7">
        <f t="shared" si="3"/>
        <v>1954</v>
      </c>
      <c r="BR9" s="7">
        <f t="shared" si="3"/>
        <v>1953</v>
      </c>
      <c r="BS9" s="7">
        <f t="shared" si="3"/>
        <v>1952</v>
      </c>
      <c r="BT9" s="7">
        <f t="shared" si="3"/>
        <v>1951</v>
      </c>
      <c r="BU9" s="7">
        <f t="shared" si="3"/>
        <v>1950</v>
      </c>
      <c r="BV9" s="7">
        <f t="shared" ref="BV9:DG9" si="4">BU9-1</f>
        <v>1949</v>
      </c>
      <c r="BW9" s="7">
        <f t="shared" si="4"/>
        <v>1948</v>
      </c>
      <c r="BX9" s="7">
        <f t="shared" si="4"/>
        <v>1947</v>
      </c>
      <c r="BY9" s="7">
        <f t="shared" si="4"/>
        <v>1946</v>
      </c>
      <c r="BZ9" s="7">
        <f t="shared" si="4"/>
        <v>1945</v>
      </c>
      <c r="CA9" s="7">
        <f t="shared" si="4"/>
        <v>1944</v>
      </c>
      <c r="CB9" s="7">
        <f t="shared" si="4"/>
        <v>1943</v>
      </c>
      <c r="CC9" s="7">
        <f t="shared" si="4"/>
        <v>1942</v>
      </c>
      <c r="CD9" s="7">
        <f t="shared" si="4"/>
        <v>1941</v>
      </c>
      <c r="CE9" s="7">
        <f t="shared" si="4"/>
        <v>1940</v>
      </c>
      <c r="CF9" s="7">
        <f t="shared" si="4"/>
        <v>1939</v>
      </c>
      <c r="CG9" s="7">
        <f t="shared" si="4"/>
        <v>1938</v>
      </c>
      <c r="CH9" s="7">
        <f t="shared" si="4"/>
        <v>1937</v>
      </c>
      <c r="CI9" s="7">
        <f t="shared" si="4"/>
        <v>1936</v>
      </c>
      <c r="CJ9" s="7">
        <f t="shared" si="4"/>
        <v>1935</v>
      </c>
      <c r="CK9" s="7">
        <f t="shared" si="4"/>
        <v>1934</v>
      </c>
      <c r="CL9" s="7">
        <f t="shared" si="4"/>
        <v>1933</v>
      </c>
      <c r="CM9" s="7">
        <f t="shared" si="4"/>
        <v>1932</v>
      </c>
      <c r="CN9" s="7">
        <f t="shared" si="4"/>
        <v>1931</v>
      </c>
      <c r="CO9" s="7">
        <f t="shared" si="4"/>
        <v>1930</v>
      </c>
      <c r="CP9" s="7">
        <f t="shared" si="4"/>
        <v>1929</v>
      </c>
      <c r="CQ9" s="7">
        <f t="shared" si="4"/>
        <v>1928</v>
      </c>
      <c r="CR9" s="7">
        <f t="shared" si="4"/>
        <v>1927</v>
      </c>
      <c r="CS9" s="7">
        <f t="shared" si="4"/>
        <v>1926</v>
      </c>
      <c r="CT9" s="7">
        <f t="shared" si="4"/>
        <v>1925</v>
      </c>
      <c r="CU9" s="7">
        <f t="shared" si="4"/>
        <v>1924</v>
      </c>
      <c r="CV9" s="7">
        <f t="shared" si="4"/>
        <v>1923</v>
      </c>
      <c r="CW9" s="7">
        <f t="shared" si="4"/>
        <v>1922</v>
      </c>
      <c r="CX9" s="7">
        <f t="shared" si="4"/>
        <v>1921</v>
      </c>
      <c r="CY9" s="7">
        <f t="shared" si="4"/>
        <v>1920</v>
      </c>
      <c r="CZ9" s="7">
        <f t="shared" si="4"/>
        <v>1919</v>
      </c>
      <c r="DA9" s="7">
        <f t="shared" si="4"/>
        <v>1918</v>
      </c>
      <c r="DB9" s="7">
        <f t="shared" si="4"/>
        <v>1917</v>
      </c>
      <c r="DC9" s="7">
        <f t="shared" si="4"/>
        <v>1916</v>
      </c>
      <c r="DD9" s="7">
        <f t="shared" si="4"/>
        <v>1915</v>
      </c>
      <c r="DE9" s="7">
        <f t="shared" si="4"/>
        <v>1914</v>
      </c>
      <c r="DF9" s="7">
        <f t="shared" si="4"/>
        <v>1913</v>
      </c>
      <c r="DG9" s="7">
        <f t="shared" si="4"/>
        <v>1912</v>
      </c>
    </row>
    <row r="10" spans="1:112" x14ac:dyDescent="0.3">
      <c r="C10" t="s">
        <v>1</v>
      </c>
      <c r="D10" t="s">
        <v>35</v>
      </c>
      <c r="G10" s="1">
        <f>SUM(H10:CT10)</f>
        <v>12</v>
      </c>
      <c r="H10" s="8">
        <v>0</v>
      </c>
      <c r="I10" s="8">
        <v>1</v>
      </c>
      <c r="J10" s="8">
        <v>5</v>
      </c>
      <c r="K10" s="8">
        <v>3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1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1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1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0</v>
      </c>
      <c r="CE10" s="8">
        <v>0</v>
      </c>
      <c r="CF10" s="8">
        <v>0</v>
      </c>
      <c r="CG10" s="8">
        <v>0</v>
      </c>
      <c r="CH10" s="8">
        <v>0</v>
      </c>
      <c r="CI10" s="8">
        <v>0</v>
      </c>
      <c r="CJ10" s="8">
        <v>0</v>
      </c>
      <c r="CK10" s="8">
        <v>0</v>
      </c>
      <c r="CL10" s="8">
        <v>0</v>
      </c>
      <c r="CM10" s="8">
        <v>0</v>
      </c>
      <c r="CN10" s="8">
        <v>0</v>
      </c>
      <c r="CO10" s="8">
        <v>0</v>
      </c>
      <c r="CP10" s="8">
        <v>0</v>
      </c>
      <c r="CQ10" s="8">
        <v>0</v>
      </c>
      <c r="CR10" s="8">
        <v>0</v>
      </c>
      <c r="CS10" s="8">
        <v>0</v>
      </c>
      <c r="CT10" s="8">
        <v>0</v>
      </c>
      <c r="CU10" s="8">
        <v>0</v>
      </c>
      <c r="CV10" s="8">
        <v>0</v>
      </c>
      <c r="CW10" s="8">
        <v>0</v>
      </c>
      <c r="CX10" s="8">
        <v>0</v>
      </c>
      <c r="CY10" s="8">
        <v>0</v>
      </c>
      <c r="CZ10" s="8">
        <v>0</v>
      </c>
    </row>
    <row r="11" spans="1:112" x14ac:dyDescent="0.3">
      <c r="C11" t="s">
        <v>1</v>
      </c>
      <c r="D11" t="s">
        <v>34</v>
      </c>
      <c r="G11" s="1">
        <f>SUM(H11:CT11)</f>
        <v>-3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-3</v>
      </c>
      <c r="BN11" s="8">
        <v>0</v>
      </c>
      <c r="BO11" s="8">
        <v>0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0</v>
      </c>
      <c r="BZ11" s="8">
        <v>0</v>
      </c>
      <c r="CA11" s="8">
        <v>0</v>
      </c>
      <c r="CB11" s="8">
        <v>0</v>
      </c>
      <c r="CC11" s="8">
        <v>0</v>
      </c>
      <c r="CD11" s="8">
        <v>0</v>
      </c>
      <c r="CE11" s="8">
        <v>0</v>
      </c>
      <c r="CF11" s="8">
        <v>0</v>
      </c>
      <c r="CG11" s="8">
        <v>0</v>
      </c>
      <c r="CH11" s="8">
        <v>0</v>
      </c>
      <c r="CI11" s="8">
        <v>0</v>
      </c>
      <c r="CJ11" s="8">
        <v>0</v>
      </c>
      <c r="CK11" s="8">
        <v>0</v>
      </c>
      <c r="CL11" s="8">
        <v>0</v>
      </c>
      <c r="CM11" s="8">
        <v>0</v>
      </c>
      <c r="CN11" s="8">
        <v>0</v>
      </c>
      <c r="CO11" s="8">
        <v>0</v>
      </c>
      <c r="CP11" s="8">
        <v>0</v>
      </c>
      <c r="CQ11" s="8">
        <v>0</v>
      </c>
      <c r="CR11" s="8">
        <v>0</v>
      </c>
      <c r="CS11" s="8">
        <v>0</v>
      </c>
      <c r="CT11" s="8">
        <v>0</v>
      </c>
      <c r="CU11" s="8">
        <v>0</v>
      </c>
      <c r="CV11" s="8">
        <v>0</v>
      </c>
      <c r="CW11" s="8">
        <v>0</v>
      </c>
      <c r="CX11" s="8">
        <v>0</v>
      </c>
      <c r="CY11" s="8">
        <v>0</v>
      </c>
      <c r="CZ11" s="8">
        <v>0</v>
      </c>
    </row>
    <row r="12" spans="1:112" x14ac:dyDescent="0.3">
      <c r="C12" t="s">
        <v>1</v>
      </c>
      <c r="D12" t="s">
        <v>38</v>
      </c>
      <c r="G12" s="1">
        <f t="shared" ref="G12" si="5">SUM(H12:CT12)</f>
        <v>0</v>
      </c>
      <c r="H12" s="8">
        <v>0</v>
      </c>
      <c r="I12" s="8">
        <v>1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-1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-2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1</v>
      </c>
      <c r="AL12" s="8">
        <v>0</v>
      </c>
      <c r="AM12" s="8">
        <v>0</v>
      </c>
      <c r="AN12" s="8">
        <v>1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0</v>
      </c>
      <c r="CE12" s="8">
        <v>0</v>
      </c>
      <c r="CF12" s="8">
        <v>0</v>
      </c>
      <c r="CG12" s="8">
        <v>0</v>
      </c>
      <c r="CH12" s="8">
        <v>0</v>
      </c>
      <c r="CI12" s="8">
        <v>0</v>
      </c>
      <c r="CJ12" s="8">
        <v>0</v>
      </c>
      <c r="CK12" s="8">
        <v>0</v>
      </c>
      <c r="CL12" s="8">
        <v>0</v>
      </c>
      <c r="CM12" s="8">
        <v>0</v>
      </c>
      <c r="CN12" s="8">
        <v>0</v>
      </c>
      <c r="CO12" s="8">
        <v>0</v>
      </c>
      <c r="CP12" s="8">
        <v>0</v>
      </c>
      <c r="CQ12" s="8">
        <v>0</v>
      </c>
      <c r="CR12" s="8">
        <v>0</v>
      </c>
      <c r="CS12" s="8">
        <v>0</v>
      </c>
      <c r="CT12" s="8">
        <v>0</v>
      </c>
      <c r="CU12" s="8">
        <v>0</v>
      </c>
      <c r="CV12" s="8">
        <v>0</v>
      </c>
      <c r="CW12" s="8">
        <v>0</v>
      </c>
      <c r="CX12" s="8">
        <v>0</v>
      </c>
      <c r="CY12" s="8">
        <v>0</v>
      </c>
      <c r="CZ12" s="8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</row>
    <row r="13" spans="1:112" x14ac:dyDescent="0.3">
      <c r="G13" s="1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</row>
    <row r="14" spans="1:112" x14ac:dyDescent="0.3">
      <c r="C14" t="s">
        <v>2</v>
      </c>
      <c r="D14" t="s">
        <v>39</v>
      </c>
      <c r="G14" s="1">
        <f>SUM(H14:CT14)</f>
        <v>4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1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1</v>
      </c>
      <c r="X14" s="8">
        <v>1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1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</row>
    <row r="15" spans="1:112" x14ac:dyDescent="0.3">
      <c r="C15" t="s">
        <v>2</v>
      </c>
      <c r="D15" t="s">
        <v>34</v>
      </c>
      <c r="G15" s="1">
        <f>SUM(H15:CT15)</f>
        <v>1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>
        <v>1</v>
      </c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</row>
    <row r="17" spans="1:111" s="2" customFormat="1" ht="20.399999999999999" thickBot="1" x14ac:dyDescent="0.45">
      <c r="A17" s="2" t="s">
        <v>11</v>
      </c>
    </row>
    <row r="18" spans="1:111" s="7" customFormat="1" ht="15" thickTop="1" x14ac:dyDescent="0.3">
      <c r="H18" s="7">
        <f>H3</f>
        <v>2015</v>
      </c>
      <c r="I18" s="7">
        <f>H18-1</f>
        <v>2014</v>
      </c>
      <c r="J18" s="7">
        <f t="shared" ref="J18:BU18" si="6">I18-1</f>
        <v>2013</v>
      </c>
      <c r="K18" s="7">
        <f t="shared" si="6"/>
        <v>2012</v>
      </c>
      <c r="L18" s="7">
        <f t="shared" si="6"/>
        <v>2011</v>
      </c>
      <c r="M18" s="7">
        <f t="shared" si="6"/>
        <v>2010</v>
      </c>
      <c r="N18" s="7">
        <f t="shared" si="6"/>
        <v>2009</v>
      </c>
      <c r="O18" s="7">
        <f t="shared" si="6"/>
        <v>2008</v>
      </c>
      <c r="P18" s="7">
        <f t="shared" si="6"/>
        <v>2007</v>
      </c>
      <c r="Q18" s="7">
        <f t="shared" si="6"/>
        <v>2006</v>
      </c>
      <c r="R18" s="7">
        <f t="shared" si="6"/>
        <v>2005</v>
      </c>
      <c r="S18" s="7">
        <f t="shared" si="6"/>
        <v>2004</v>
      </c>
      <c r="T18" s="7">
        <f t="shared" si="6"/>
        <v>2003</v>
      </c>
      <c r="U18" s="7">
        <f t="shared" si="6"/>
        <v>2002</v>
      </c>
      <c r="V18" s="7">
        <f t="shared" si="6"/>
        <v>2001</v>
      </c>
      <c r="W18" s="7">
        <f t="shared" si="6"/>
        <v>2000</v>
      </c>
      <c r="X18" s="7">
        <f t="shared" si="6"/>
        <v>1999</v>
      </c>
      <c r="Y18" s="7">
        <f t="shared" si="6"/>
        <v>1998</v>
      </c>
      <c r="Z18" s="7">
        <f t="shared" si="6"/>
        <v>1997</v>
      </c>
      <c r="AA18" s="7">
        <f t="shared" si="6"/>
        <v>1996</v>
      </c>
      <c r="AB18" s="7">
        <f t="shared" si="6"/>
        <v>1995</v>
      </c>
      <c r="AC18" s="7">
        <f t="shared" si="6"/>
        <v>1994</v>
      </c>
      <c r="AD18" s="7">
        <f t="shared" si="6"/>
        <v>1993</v>
      </c>
      <c r="AE18" s="7">
        <f t="shared" si="6"/>
        <v>1992</v>
      </c>
      <c r="AF18" s="7">
        <f t="shared" si="6"/>
        <v>1991</v>
      </c>
      <c r="AG18" s="7">
        <f t="shared" si="6"/>
        <v>1990</v>
      </c>
      <c r="AH18" s="7">
        <f t="shared" si="6"/>
        <v>1989</v>
      </c>
      <c r="AI18" s="7">
        <f t="shared" si="6"/>
        <v>1988</v>
      </c>
      <c r="AJ18" s="7">
        <f t="shared" si="6"/>
        <v>1987</v>
      </c>
      <c r="AK18" s="7">
        <f t="shared" si="6"/>
        <v>1986</v>
      </c>
      <c r="AL18" s="7">
        <f t="shared" si="6"/>
        <v>1985</v>
      </c>
      <c r="AM18" s="7">
        <f t="shared" si="6"/>
        <v>1984</v>
      </c>
      <c r="AN18" s="7">
        <f t="shared" si="6"/>
        <v>1983</v>
      </c>
      <c r="AO18" s="7">
        <f t="shared" si="6"/>
        <v>1982</v>
      </c>
      <c r="AP18" s="7">
        <f t="shared" si="6"/>
        <v>1981</v>
      </c>
      <c r="AQ18" s="7">
        <f t="shared" si="6"/>
        <v>1980</v>
      </c>
      <c r="AR18" s="7">
        <f t="shared" si="6"/>
        <v>1979</v>
      </c>
      <c r="AS18" s="7">
        <f t="shared" si="6"/>
        <v>1978</v>
      </c>
      <c r="AT18" s="7">
        <f t="shared" si="6"/>
        <v>1977</v>
      </c>
      <c r="AU18" s="7">
        <f t="shared" si="6"/>
        <v>1976</v>
      </c>
      <c r="AV18" s="7">
        <f t="shared" si="6"/>
        <v>1975</v>
      </c>
      <c r="AW18" s="7">
        <f t="shared" si="6"/>
        <v>1974</v>
      </c>
      <c r="AX18" s="7">
        <f t="shared" si="6"/>
        <v>1973</v>
      </c>
      <c r="AY18" s="7">
        <f t="shared" si="6"/>
        <v>1972</v>
      </c>
      <c r="AZ18" s="7">
        <f t="shared" si="6"/>
        <v>1971</v>
      </c>
      <c r="BA18" s="7">
        <f t="shared" si="6"/>
        <v>1970</v>
      </c>
      <c r="BB18" s="7">
        <f t="shared" si="6"/>
        <v>1969</v>
      </c>
      <c r="BC18" s="7">
        <f t="shared" si="6"/>
        <v>1968</v>
      </c>
      <c r="BD18" s="7">
        <f t="shared" si="6"/>
        <v>1967</v>
      </c>
      <c r="BE18" s="7">
        <f t="shared" si="6"/>
        <v>1966</v>
      </c>
      <c r="BF18" s="7">
        <f t="shared" si="6"/>
        <v>1965</v>
      </c>
      <c r="BG18" s="7">
        <f t="shared" si="6"/>
        <v>1964</v>
      </c>
      <c r="BH18" s="7">
        <f t="shared" si="6"/>
        <v>1963</v>
      </c>
      <c r="BI18" s="7">
        <f t="shared" si="6"/>
        <v>1962</v>
      </c>
      <c r="BJ18" s="7">
        <f t="shared" si="6"/>
        <v>1961</v>
      </c>
      <c r="BK18" s="7">
        <f t="shared" si="6"/>
        <v>1960</v>
      </c>
      <c r="BL18" s="7">
        <f t="shared" si="6"/>
        <v>1959</v>
      </c>
      <c r="BM18" s="7">
        <f t="shared" si="6"/>
        <v>1958</v>
      </c>
      <c r="BN18" s="7">
        <f t="shared" si="6"/>
        <v>1957</v>
      </c>
      <c r="BO18" s="7">
        <f t="shared" si="6"/>
        <v>1956</v>
      </c>
      <c r="BP18" s="7">
        <f t="shared" si="6"/>
        <v>1955</v>
      </c>
      <c r="BQ18" s="7">
        <f t="shared" si="6"/>
        <v>1954</v>
      </c>
      <c r="BR18" s="7">
        <f t="shared" si="6"/>
        <v>1953</v>
      </c>
      <c r="BS18" s="7">
        <f t="shared" si="6"/>
        <v>1952</v>
      </c>
      <c r="BT18" s="7">
        <f t="shared" si="6"/>
        <v>1951</v>
      </c>
      <c r="BU18" s="7">
        <f t="shared" si="6"/>
        <v>1950</v>
      </c>
      <c r="BV18" s="7">
        <f t="shared" ref="BV18:DG18" si="7">BU18-1</f>
        <v>1949</v>
      </c>
      <c r="BW18" s="7">
        <f t="shared" si="7"/>
        <v>1948</v>
      </c>
      <c r="BX18" s="7">
        <f t="shared" si="7"/>
        <v>1947</v>
      </c>
      <c r="BY18" s="7">
        <f t="shared" si="7"/>
        <v>1946</v>
      </c>
      <c r="BZ18" s="7">
        <f t="shared" si="7"/>
        <v>1945</v>
      </c>
      <c r="CA18" s="7">
        <f t="shared" si="7"/>
        <v>1944</v>
      </c>
      <c r="CB18" s="7">
        <f t="shared" si="7"/>
        <v>1943</v>
      </c>
      <c r="CC18" s="7">
        <f t="shared" si="7"/>
        <v>1942</v>
      </c>
      <c r="CD18" s="7">
        <f t="shared" si="7"/>
        <v>1941</v>
      </c>
      <c r="CE18" s="7">
        <f t="shared" si="7"/>
        <v>1940</v>
      </c>
      <c r="CF18" s="7">
        <f t="shared" si="7"/>
        <v>1939</v>
      </c>
      <c r="CG18" s="7">
        <f t="shared" si="7"/>
        <v>1938</v>
      </c>
      <c r="CH18" s="7">
        <f t="shared" si="7"/>
        <v>1937</v>
      </c>
      <c r="CI18" s="7">
        <f t="shared" si="7"/>
        <v>1936</v>
      </c>
      <c r="CJ18" s="7">
        <f t="shared" si="7"/>
        <v>1935</v>
      </c>
      <c r="CK18" s="7">
        <f t="shared" si="7"/>
        <v>1934</v>
      </c>
      <c r="CL18" s="7">
        <f t="shared" si="7"/>
        <v>1933</v>
      </c>
      <c r="CM18" s="7">
        <f t="shared" si="7"/>
        <v>1932</v>
      </c>
      <c r="CN18" s="7">
        <f t="shared" si="7"/>
        <v>1931</v>
      </c>
      <c r="CO18" s="7">
        <f t="shared" si="7"/>
        <v>1930</v>
      </c>
      <c r="CP18" s="7">
        <f t="shared" si="7"/>
        <v>1929</v>
      </c>
      <c r="CQ18" s="7">
        <f t="shared" si="7"/>
        <v>1928</v>
      </c>
      <c r="CR18" s="7">
        <f t="shared" si="7"/>
        <v>1927</v>
      </c>
      <c r="CS18" s="7">
        <f t="shared" si="7"/>
        <v>1926</v>
      </c>
      <c r="CT18" s="7">
        <f t="shared" si="7"/>
        <v>1925</v>
      </c>
      <c r="CU18" s="7">
        <f t="shared" si="7"/>
        <v>1924</v>
      </c>
      <c r="CV18" s="7">
        <f t="shared" si="7"/>
        <v>1923</v>
      </c>
      <c r="CW18" s="7">
        <f t="shared" si="7"/>
        <v>1922</v>
      </c>
      <c r="CX18" s="7">
        <f t="shared" si="7"/>
        <v>1921</v>
      </c>
      <c r="CY18" s="7">
        <f t="shared" si="7"/>
        <v>1920</v>
      </c>
      <c r="CZ18" s="7">
        <f t="shared" si="7"/>
        <v>1919</v>
      </c>
      <c r="DA18" s="7">
        <f t="shared" si="7"/>
        <v>1918</v>
      </c>
      <c r="DB18" s="7">
        <f t="shared" si="7"/>
        <v>1917</v>
      </c>
      <c r="DC18" s="7">
        <f t="shared" si="7"/>
        <v>1916</v>
      </c>
      <c r="DD18" s="7">
        <f t="shared" si="7"/>
        <v>1915</v>
      </c>
      <c r="DE18" s="7">
        <f t="shared" si="7"/>
        <v>1914</v>
      </c>
      <c r="DF18" s="7">
        <f t="shared" si="7"/>
        <v>1913</v>
      </c>
      <c r="DG18" s="7">
        <f t="shared" si="7"/>
        <v>1912</v>
      </c>
    </row>
    <row r="19" spans="1:111" x14ac:dyDescent="0.3">
      <c r="C19" t="s">
        <v>1</v>
      </c>
      <c r="G19" s="1">
        <f>SUM(H19:CT19)</f>
        <v>279</v>
      </c>
      <c r="H19">
        <v>4</v>
      </c>
      <c r="I19">
        <v>14</v>
      </c>
      <c r="J19">
        <v>26</v>
      </c>
      <c r="K19">
        <v>17</v>
      </c>
      <c r="L19">
        <v>7</v>
      </c>
      <c r="M19">
        <v>12</v>
      </c>
      <c r="N19">
        <v>35</v>
      </c>
      <c r="O19">
        <v>11</v>
      </c>
      <c r="P19">
        <v>20</v>
      </c>
      <c r="Q19">
        <v>10</v>
      </c>
      <c r="R19">
        <v>7</v>
      </c>
      <c r="S19">
        <v>6</v>
      </c>
      <c r="T19">
        <v>13</v>
      </c>
      <c r="U19">
        <v>4</v>
      </c>
      <c r="V19">
        <v>14</v>
      </c>
      <c r="W19">
        <v>19</v>
      </c>
      <c r="X19">
        <v>1</v>
      </c>
      <c r="Y19">
        <v>1</v>
      </c>
      <c r="Z19">
        <v>0</v>
      </c>
      <c r="AA19">
        <v>0</v>
      </c>
      <c r="AB19">
        <v>2</v>
      </c>
      <c r="AC19">
        <v>0</v>
      </c>
      <c r="AD19">
        <v>1</v>
      </c>
      <c r="AE19">
        <v>2</v>
      </c>
      <c r="AF19">
        <v>1</v>
      </c>
      <c r="AG19">
        <v>1</v>
      </c>
      <c r="AH19">
        <v>3</v>
      </c>
      <c r="AI19">
        <v>3</v>
      </c>
      <c r="AJ19">
        <v>3</v>
      </c>
      <c r="AK19">
        <v>2</v>
      </c>
      <c r="AL19">
        <v>2</v>
      </c>
      <c r="AM19">
        <v>1</v>
      </c>
      <c r="AN19">
        <v>3</v>
      </c>
      <c r="AO19">
        <v>0</v>
      </c>
      <c r="AP19">
        <v>2</v>
      </c>
      <c r="AQ19">
        <v>0</v>
      </c>
      <c r="AR19">
        <v>2</v>
      </c>
      <c r="AS19">
        <v>4</v>
      </c>
      <c r="AT19">
        <v>1</v>
      </c>
      <c r="AU19">
        <v>2</v>
      </c>
      <c r="AV19">
        <v>0</v>
      </c>
      <c r="AW19">
        <v>3</v>
      </c>
      <c r="AX19">
        <v>2</v>
      </c>
      <c r="AY19">
        <v>0</v>
      </c>
      <c r="AZ19">
        <v>2</v>
      </c>
      <c r="BA19">
        <v>0</v>
      </c>
      <c r="BB19">
        <v>1</v>
      </c>
      <c r="BC19">
        <v>2</v>
      </c>
      <c r="BD19">
        <v>2</v>
      </c>
      <c r="BE19">
        <v>2</v>
      </c>
      <c r="BF19">
        <v>1</v>
      </c>
      <c r="BG19">
        <v>3</v>
      </c>
      <c r="BH19">
        <v>1</v>
      </c>
      <c r="BI19">
        <v>0</v>
      </c>
      <c r="BJ19">
        <v>0</v>
      </c>
      <c r="BK19">
        <v>0</v>
      </c>
      <c r="BL19">
        <v>0</v>
      </c>
      <c r="BM19">
        <v>2</v>
      </c>
      <c r="BN19">
        <v>2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</row>
    <row r="20" spans="1:111" x14ac:dyDescent="0.3">
      <c r="C20" t="s">
        <v>3</v>
      </c>
      <c r="G20" s="1">
        <f t="shared" ref="G20:G22" si="8">SUM(H20:CT20)</f>
        <v>68</v>
      </c>
      <c r="H20">
        <v>0</v>
      </c>
      <c r="I20">
        <v>0</v>
      </c>
      <c r="J20">
        <v>0</v>
      </c>
      <c r="K20">
        <v>0</v>
      </c>
      <c r="L20">
        <v>0</v>
      </c>
      <c r="M20">
        <v>4</v>
      </c>
      <c r="N20">
        <v>1</v>
      </c>
      <c r="O20">
        <v>2</v>
      </c>
      <c r="P20">
        <v>0</v>
      </c>
      <c r="Q20">
        <v>1</v>
      </c>
      <c r="R20">
        <v>0</v>
      </c>
      <c r="S20">
        <v>3</v>
      </c>
      <c r="T20">
        <v>2</v>
      </c>
      <c r="U20">
        <v>3</v>
      </c>
      <c r="V20">
        <v>2</v>
      </c>
      <c r="W20">
        <v>4</v>
      </c>
      <c r="X20">
        <v>6</v>
      </c>
      <c r="Y20">
        <v>1</v>
      </c>
      <c r="Z20">
        <v>1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1</v>
      </c>
      <c r="AI20">
        <v>0</v>
      </c>
      <c r="AJ20">
        <v>1</v>
      </c>
      <c r="AK20">
        <v>2</v>
      </c>
      <c r="AL20">
        <v>6</v>
      </c>
      <c r="AM20">
        <v>0</v>
      </c>
      <c r="AN20">
        <v>3</v>
      </c>
      <c r="AO20">
        <v>4</v>
      </c>
      <c r="AP20">
        <v>0</v>
      </c>
      <c r="AQ20">
        <v>13</v>
      </c>
      <c r="AR20">
        <v>1</v>
      </c>
      <c r="AS20">
        <v>0</v>
      </c>
      <c r="AT20">
        <v>0</v>
      </c>
      <c r="AU20">
        <v>0</v>
      </c>
      <c r="AV20">
        <v>4</v>
      </c>
      <c r="AW20">
        <v>0</v>
      </c>
      <c r="AX20">
        <v>0</v>
      </c>
      <c r="AY20">
        <v>2</v>
      </c>
      <c r="AZ20">
        <v>0</v>
      </c>
      <c r="BA20">
        <v>0</v>
      </c>
      <c r="BB20">
        <v>0</v>
      </c>
      <c r="BC20">
        <v>1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</row>
    <row r="21" spans="1:111" x14ac:dyDescent="0.3">
      <c r="C21" t="s">
        <v>2</v>
      </c>
      <c r="G21" s="1">
        <f t="shared" si="8"/>
        <v>130</v>
      </c>
      <c r="H21">
        <v>0</v>
      </c>
      <c r="I21">
        <v>2</v>
      </c>
      <c r="J21">
        <v>2</v>
      </c>
      <c r="K21">
        <v>2</v>
      </c>
      <c r="L21">
        <v>4</v>
      </c>
      <c r="M21">
        <v>2</v>
      </c>
      <c r="N21">
        <v>10</v>
      </c>
      <c r="O21">
        <v>1</v>
      </c>
      <c r="P21">
        <v>5</v>
      </c>
      <c r="Q21">
        <v>1</v>
      </c>
      <c r="R21">
        <v>3</v>
      </c>
      <c r="S21">
        <v>1</v>
      </c>
      <c r="T21">
        <v>7</v>
      </c>
      <c r="U21">
        <v>3</v>
      </c>
      <c r="V21">
        <v>4</v>
      </c>
      <c r="W21">
        <v>0</v>
      </c>
      <c r="X21">
        <v>3</v>
      </c>
      <c r="Y21">
        <v>4</v>
      </c>
      <c r="Z21">
        <v>0</v>
      </c>
      <c r="AA21">
        <v>0</v>
      </c>
      <c r="AB21">
        <v>0</v>
      </c>
      <c r="AC21">
        <v>1</v>
      </c>
      <c r="AD21">
        <v>4</v>
      </c>
      <c r="AE21">
        <v>2</v>
      </c>
      <c r="AF21">
        <v>1</v>
      </c>
      <c r="AG21">
        <v>1</v>
      </c>
      <c r="AH21">
        <v>1</v>
      </c>
      <c r="AI21">
        <v>2</v>
      </c>
      <c r="AJ21">
        <v>10</v>
      </c>
      <c r="AK21">
        <v>4</v>
      </c>
      <c r="AL21">
        <v>1</v>
      </c>
      <c r="AM21">
        <v>5</v>
      </c>
      <c r="AN21">
        <v>1</v>
      </c>
      <c r="AO21">
        <v>4</v>
      </c>
      <c r="AP21">
        <v>1</v>
      </c>
      <c r="AQ21">
        <v>1</v>
      </c>
      <c r="AR21">
        <v>5</v>
      </c>
      <c r="AS21">
        <v>2</v>
      </c>
      <c r="AT21">
        <v>2</v>
      </c>
      <c r="AU21">
        <v>1</v>
      </c>
      <c r="AV21">
        <v>1</v>
      </c>
      <c r="AW21">
        <v>4</v>
      </c>
      <c r="AX21">
        <v>0</v>
      </c>
      <c r="AY21">
        <v>1</v>
      </c>
      <c r="AZ21">
        <v>1</v>
      </c>
      <c r="BA21">
        <v>1</v>
      </c>
      <c r="BB21">
        <v>4</v>
      </c>
      <c r="BC21">
        <v>0</v>
      </c>
      <c r="BD21">
        <v>3</v>
      </c>
      <c r="BE21">
        <v>1</v>
      </c>
      <c r="BF21">
        <v>2</v>
      </c>
      <c r="BG21">
        <v>4</v>
      </c>
      <c r="BH21">
        <v>0</v>
      </c>
      <c r="BI21">
        <v>1</v>
      </c>
      <c r="BJ21">
        <v>0</v>
      </c>
      <c r="BK21">
        <v>0</v>
      </c>
      <c r="BL21">
        <v>2</v>
      </c>
      <c r="BM21">
        <v>2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</row>
    <row r="22" spans="1:111" x14ac:dyDescent="0.3">
      <c r="C22" t="s">
        <v>5</v>
      </c>
      <c r="G22" s="1">
        <f t="shared" si="8"/>
        <v>76</v>
      </c>
      <c r="H22">
        <v>0</v>
      </c>
      <c r="I22">
        <v>0</v>
      </c>
      <c r="J22">
        <v>0</v>
      </c>
      <c r="K22">
        <v>0</v>
      </c>
      <c r="L22">
        <v>0</v>
      </c>
      <c r="M22">
        <v>4</v>
      </c>
      <c r="N22">
        <v>0</v>
      </c>
      <c r="O22">
        <v>1</v>
      </c>
      <c r="P22">
        <v>0</v>
      </c>
      <c r="Q22">
        <v>1</v>
      </c>
      <c r="R22">
        <v>0</v>
      </c>
      <c r="S22">
        <v>3</v>
      </c>
      <c r="T22">
        <v>2</v>
      </c>
      <c r="U22">
        <v>2</v>
      </c>
      <c r="V22">
        <v>0</v>
      </c>
      <c r="W22">
        <v>3</v>
      </c>
      <c r="X22">
        <v>6</v>
      </c>
      <c r="Y22">
        <v>4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1</v>
      </c>
      <c r="AH22">
        <v>0</v>
      </c>
      <c r="AI22">
        <v>2</v>
      </c>
      <c r="AJ22">
        <v>1</v>
      </c>
      <c r="AK22">
        <v>3</v>
      </c>
      <c r="AL22">
        <v>4</v>
      </c>
      <c r="AM22">
        <v>1</v>
      </c>
      <c r="AN22">
        <v>1</v>
      </c>
      <c r="AO22">
        <v>6</v>
      </c>
      <c r="AP22">
        <v>3</v>
      </c>
      <c r="AQ22">
        <v>19</v>
      </c>
      <c r="AR22">
        <v>1</v>
      </c>
      <c r="AS22">
        <v>0</v>
      </c>
      <c r="AT22">
        <v>0</v>
      </c>
      <c r="AU22">
        <v>0</v>
      </c>
      <c r="AV22">
        <v>5</v>
      </c>
      <c r="AW22">
        <v>0</v>
      </c>
      <c r="AX22">
        <v>0</v>
      </c>
      <c r="AY22">
        <v>2</v>
      </c>
      <c r="AZ22">
        <v>0</v>
      </c>
      <c r="BA22">
        <v>0</v>
      </c>
      <c r="BB22">
        <v>0</v>
      </c>
      <c r="BC22">
        <v>1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</row>
    <row r="23" spans="1:111" x14ac:dyDescent="0.3">
      <c r="G23" s="1"/>
    </row>
    <row r="24" spans="1:111" s="2" customFormat="1" ht="20.399999999999999" hidden="1" outlineLevel="1" thickBot="1" x14ac:dyDescent="0.45">
      <c r="A24" s="2" t="s">
        <v>6</v>
      </c>
    </row>
    <row r="25" spans="1:111" ht="15" hidden="1" outlineLevel="1" thickTop="1" x14ac:dyDescent="0.3">
      <c r="C25" t="s">
        <v>23</v>
      </c>
      <c r="D25">
        <f>MIN(H25:DG25)</f>
        <v>0</v>
      </c>
      <c r="E25">
        <f>MAX(H25:DG25)</f>
        <v>0</v>
      </c>
      <c r="G25" s="1"/>
      <c r="H25">
        <f>(H19+H20)-(H4+H10+H11+H12)</f>
        <v>0</v>
      </c>
      <c r="I25">
        <f>(I19+I20)-(I4+I10+I11+I12)</f>
        <v>0</v>
      </c>
      <c r="J25">
        <f t="shared" ref="J25:BU25" si="9">(J19+J20)-(J4+J10+J11+J12)</f>
        <v>0</v>
      </c>
      <c r="K25">
        <f t="shared" si="9"/>
        <v>0</v>
      </c>
      <c r="L25">
        <f t="shared" si="9"/>
        <v>0</v>
      </c>
      <c r="M25">
        <f t="shared" si="9"/>
        <v>0</v>
      </c>
      <c r="N25">
        <f t="shared" si="9"/>
        <v>0</v>
      </c>
      <c r="O25">
        <f t="shared" si="9"/>
        <v>0</v>
      </c>
      <c r="P25">
        <f t="shared" si="9"/>
        <v>0</v>
      </c>
      <c r="Q25">
        <f t="shared" si="9"/>
        <v>0</v>
      </c>
      <c r="R25">
        <f t="shared" si="9"/>
        <v>0</v>
      </c>
      <c r="S25">
        <f t="shared" si="9"/>
        <v>0</v>
      </c>
      <c r="T25">
        <f t="shared" si="9"/>
        <v>0</v>
      </c>
      <c r="U25">
        <f t="shared" si="9"/>
        <v>0</v>
      </c>
      <c r="V25">
        <f t="shared" si="9"/>
        <v>0</v>
      </c>
      <c r="W25">
        <f t="shared" si="9"/>
        <v>0</v>
      </c>
      <c r="X25">
        <f t="shared" si="9"/>
        <v>0</v>
      </c>
      <c r="Y25">
        <f t="shared" si="9"/>
        <v>0</v>
      </c>
      <c r="Z25">
        <f t="shared" si="9"/>
        <v>0</v>
      </c>
      <c r="AA25">
        <f t="shared" si="9"/>
        <v>0</v>
      </c>
      <c r="AB25">
        <f t="shared" si="9"/>
        <v>0</v>
      </c>
      <c r="AC25">
        <f t="shared" si="9"/>
        <v>0</v>
      </c>
      <c r="AD25">
        <f t="shared" si="9"/>
        <v>0</v>
      </c>
      <c r="AE25">
        <f t="shared" si="9"/>
        <v>0</v>
      </c>
      <c r="AF25">
        <f t="shared" si="9"/>
        <v>0</v>
      </c>
      <c r="AG25">
        <f t="shared" si="9"/>
        <v>0</v>
      </c>
      <c r="AH25">
        <f t="shared" si="9"/>
        <v>0</v>
      </c>
      <c r="AI25">
        <f t="shared" si="9"/>
        <v>0</v>
      </c>
      <c r="AJ25">
        <f t="shared" si="9"/>
        <v>0</v>
      </c>
      <c r="AK25">
        <f t="shared" si="9"/>
        <v>0</v>
      </c>
      <c r="AL25">
        <f t="shared" si="9"/>
        <v>0</v>
      </c>
      <c r="AM25">
        <f t="shared" si="9"/>
        <v>0</v>
      </c>
      <c r="AN25">
        <f t="shared" si="9"/>
        <v>0</v>
      </c>
      <c r="AO25">
        <f t="shared" si="9"/>
        <v>0</v>
      </c>
      <c r="AP25">
        <f t="shared" si="9"/>
        <v>0</v>
      </c>
      <c r="AQ25">
        <f t="shared" si="9"/>
        <v>0</v>
      </c>
      <c r="AR25">
        <f t="shared" si="9"/>
        <v>0</v>
      </c>
      <c r="AS25">
        <f t="shared" si="9"/>
        <v>0</v>
      </c>
      <c r="AT25">
        <f t="shared" si="9"/>
        <v>0</v>
      </c>
      <c r="AU25">
        <f t="shared" si="9"/>
        <v>0</v>
      </c>
      <c r="AV25">
        <f t="shared" si="9"/>
        <v>0</v>
      </c>
      <c r="AW25">
        <f t="shared" si="9"/>
        <v>0</v>
      </c>
      <c r="AX25">
        <f t="shared" si="9"/>
        <v>0</v>
      </c>
      <c r="AY25">
        <f t="shared" si="9"/>
        <v>0</v>
      </c>
      <c r="AZ25">
        <f t="shared" si="9"/>
        <v>0</v>
      </c>
      <c r="BA25">
        <f t="shared" si="9"/>
        <v>0</v>
      </c>
      <c r="BB25">
        <f t="shared" si="9"/>
        <v>0</v>
      </c>
      <c r="BC25">
        <f t="shared" si="9"/>
        <v>0</v>
      </c>
      <c r="BD25">
        <f t="shared" si="9"/>
        <v>0</v>
      </c>
      <c r="BE25">
        <f t="shared" si="9"/>
        <v>0</v>
      </c>
      <c r="BF25">
        <f t="shared" si="9"/>
        <v>0</v>
      </c>
      <c r="BG25">
        <f t="shared" si="9"/>
        <v>0</v>
      </c>
      <c r="BH25">
        <f t="shared" si="9"/>
        <v>0</v>
      </c>
      <c r="BI25">
        <f t="shared" si="9"/>
        <v>0</v>
      </c>
      <c r="BJ25">
        <f t="shared" si="9"/>
        <v>0</v>
      </c>
      <c r="BK25">
        <f t="shared" si="9"/>
        <v>0</v>
      </c>
      <c r="BL25">
        <f t="shared" si="9"/>
        <v>0</v>
      </c>
      <c r="BM25">
        <f t="shared" si="9"/>
        <v>0</v>
      </c>
      <c r="BN25">
        <f t="shared" si="9"/>
        <v>0</v>
      </c>
      <c r="BO25">
        <f t="shared" si="9"/>
        <v>0</v>
      </c>
      <c r="BP25">
        <f t="shared" si="9"/>
        <v>0</v>
      </c>
      <c r="BQ25">
        <f t="shared" si="9"/>
        <v>0</v>
      </c>
      <c r="BR25">
        <f t="shared" si="9"/>
        <v>0</v>
      </c>
      <c r="BS25">
        <f t="shared" si="9"/>
        <v>0</v>
      </c>
      <c r="BT25">
        <f t="shared" si="9"/>
        <v>0</v>
      </c>
      <c r="BU25">
        <f t="shared" si="9"/>
        <v>0</v>
      </c>
      <c r="BV25">
        <f t="shared" ref="BV25:CY25" si="10">(BV19+BV20)-(BV4+BV10+BV11+BV12)</f>
        <v>0</v>
      </c>
      <c r="BW25">
        <f t="shared" si="10"/>
        <v>0</v>
      </c>
      <c r="BX25">
        <f t="shared" si="10"/>
        <v>0</v>
      </c>
      <c r="BY25">
        <f t="shared" si="10"/>
        <v>0</v>
      </c>
      <c r="BZ25">
        <f t="shared" si="10"/>
        <v>0</v>
      </c>
      <c r="CA25">
        <f t="shared" si="10"/>
        <v>0</v>
      </c>
      <c r="CB25">
        <f t="shared" si="10"/>
        <v>0</v>
      </c>
      <c r="CC25">
        <f t="shared" si="10"/>
        <v>0</v>
      </c>
      <c r="CD25">
        <f t="shared" si="10"/>
        <v>0</v>
      </c>
      <c r="CE25">
        <f t="shared" si="10"/>
        <v>0</v>
      </c>
      <c r="CF25">
        <f t="shared" si="10"/>
        <v>0</v>
      </c>
      <c r="CG25">
        <f t="shared" si="10"/>
        <v>0</v>
      </c>
      <c r="CH25">
        <f t="shared" si="10"/>
        <v>0</v>
      </c>
      <c r="CI25">
        <f t="shared" si="10"/>
        <v>0</v>
      </c>
      <c r="CJ25">
        <f t="shared" si="10"/>
        <v>0</v>
      </c>
      <c r="CK25">
        <f t="shared" si="10"/>
        <v>0</v>
      </c>
      <c r="CL25">
        <f t="shared" si="10"/>
        <v>0</v>
      </c>
      <c r="CM25">
        <f t="shared" si="10"/>
        <v>0</v>
      </c>
      <c r="CN25">
        <f t="shared" si="10"/>
        <v>0</v>
      </c>
      <c r="CO25">
        <f t="shared" si="10"/>
        <v>0</v>
      </c>
      <c r="CP25">
        <f t="shared" si="10"/>
        <v>0</v>
      </c>
      <c r="CQ25">
        <f t="shared" si="10"/>
        <v>0</v>
      </c>
      <c r="CR25">
        <f t="shared" si="10"/>
        <v>0</v>
      </c>
      <c r="CS25">
        <f t="shared" si="10"/>
        <v>0</v>
      </c>
      <c r="CT25">
        <f t="shared" si="10"/>
        <v>0</v>
      </c>
      <c r="CU25">
        <f t="shared" si="10"/>
        <v>0</v>
      </c>
      <c r="CV25">
        <f t="shared" si="10"/>
        <v>0</v>
      </c>
      <c r="CW25">
        <f t="shared" si="10"/>
        <v>0</v>
      </c>
      <c r="CX25">
        <f t="shared" si="10"/>
        <v>0</v>
      </c>
      <c r="CY25">
        <f t="shared" si="10"/>
        <v>0</v>
      </c>
    </row>
    <row r="26" spans="1:111" hidden="1" outlineLevel="1" x14ac:dyDescent="0.3">
      <c r="C26" t="s">
        <v>22</v>
      </c>
      <c r="D26">
        <f>MIN(H26:DG26)</f>
        <v>0</v>
      </c>
      <c r="E26">
        <f>MAX(H26:DG26)</f>
        <v>0</v>
      </c>
      <c r="G26" s="1"/>
      <c r="H26">
        <f t="shared" ref="H26:AM26" si="11">H5+(H14+H15)-(H21+H22)</f>
        <v>0</v>
      </c>
      <c r="I26">
        <f t="shared" si="11"/>
        <v>0</v>
      </c>
      <c r="J26">
        <f t="shared" si="11"/>
        <v>0</v>
      </c>
      <c r="K26">
        <f t="shared" si="11"/>
        <v>0</v>
      </c>
      <c r="L26">
        <f t="shared" si="11"/>
        <v>0</v>
      </c>
      <c r="M26">
        <f t="shared" si="11"/>
        <v>0</v>
      </c>
      <c r="N26">
        <f t="shared" si="11"/>
        <v>0</v>
      </c>
      <c r="O26">
        <f t="shared" si="11"/>
        <v>0</v>
      </c>
      <c r="P26">
        <f t="shared" si="11"/>
        <v>0</v>
      </c>
      <c r="Q26">
        <f t="shared" si="11"/>
        <v>0</v>
      </c>
      <c r="R26">
        <f t="shared" si="11"/>
        <v>0</v>
      </c>
      <c r="S26">
        <f t="shared" si="11"/>
        <v>0</v>
      </c>
      <c r="T26">
        <f t="shared" si="11"/>
        <v>0</v>
      </c>
      <c r="U26">
        <f t="shared" si="11"/>
        <v>0</v>
      </c>
      <c r="V26">
        <f t="shared" si="11"/>
        <v>0</v>
      </c>
      <c r="W26">
        <f t="shared" si="11"/>
        <v>0</v>
      </c>
      <c r="X26">
        <f t="shared" si="11"/>
        <v>0</v>
      </c>
      <c r="Y26">
        <f t="shared" si="11"/>
        <v>0</v>
      </c>
      <c r="Z26">
        <f t="shared" si="11"/>
        <v>0</v>
      </c>
      <c r="AA26">
        <f t="shared" si="11"/>
        <v>0</v>
      </c>
      <c r="AB26">
        <f t="shared" si="11"/>
        <v>0</v>
      </c>
      <c r="AC26">
        <f t="shared" si="11"/>
        <v>0</v>
      </c>
      <c r="AD26">
        <f t="shared" si="11"/>
        <v>0</v>
      </c>
      <c r="AE26">
        <f t="shared" si="11"/>
        <v>0</v>
      </c>
      <c r="AF26">
        <f t="shared" si="11"/>
        <v>0</v>
      </c>
      <c r="AG26">
        <f t="shared" si="11"/>
        <v>0</v>
      </c>
      <c r="AH26">
        <f t="shared" si="11"/>
        <v>0</v>
      </c>
      <c r="AI26">
        <f t="shared" si="11"/>
        <v>0</v>
      </c>
      <c r="AJ26">
        <f t="shared" si="11"/>
        <v>0</v>
      </c>
      <c r="AK26">
        <f t="shared" si="11"/>
        <v>0</v>
      </c>
      <c r="AL26">
        <f t="shared" si="11"/>
        <v>0</v>
      </c>
      <c r="AM26">
        <f t="shared" si="11"/>
        <v>0</v>
      </c>
      <c r="AN26">
        <f t="shared" ref="AN26:BS26" si="12">AN5+(AN14+AN15)-(AN21+AN22)</f>
        <v>0</v>
      </c>
      <c r="AO26">
        <f t="shared" si="12"/>
        <v>0</v>
      </c>
      <c r="AP26">
        <f t="shared" si="12"/>
        <v>0</v>
      </c>
      <c r="AQ26">
        <f t="shared" si="12"/>
        <v>0</v>
      </c>
      <c r="AR26">
        <f t="shared" si="12"/>
        <v>0</v>
      </c>
      <c r="AS26">
        <f t="shared" si="12"/>
        <v>0</v>
      </c>
      <c r="AT26">
        <f t="shared" si="12"/>
        <v>0</v>
      </c>
      <c r="AU26">
        <f t="shared" si="12"/>
        <v>0</v>
      </c>
      <c r="AV26">
        <f t="shared" si="12"/>
        <v>0</v>
      </c>
      <c r="AW26">
        <f t="shared" si="12"/>
        <v>0</v>
      </c>
      <c r="AX26">
        <f t="shared" si="12"/>
        <v>0</v>
      </c>
      <c r="AY26">
        <f t="shared" si="12"/>
        <v>0</v>
      </c>
      <c r="AZ26">
        <f t="shared" si="12"/>
        <v>0</v>
      </c>
      <c r="BA26">
        <f t="shared" si="12"/>
        <v>0</v>
      </c>
      <c r="BB26">
        <f t="shared" si="12"/>
        <v>0</v>
      </c>
      <c r="BC26">
        <f t="shared" si="12"/>
        <v>0</v>
      </c>
      <c r="BD26">
        <f t="shared" si="12"/>
        <v>0</v>
      </c>
      <c r="BE26">
        <f t="shared" si="12"/>
        <v>0</v>
      </c>
      <c r="BF26">
        <f t="shared" si="12"/>
        <v>0</v>
      </c>
      <c r="BG26">
        <f t="shared" si="12"/>
        <v>0</v>
      </c>
      <c r="BH26">
        <f t="shared" si="12"/>
        <v>0</v>
      </c>
      <c r="BI26">
        <f t="shared" si="12"/>
        <v>0</v>
      </c>
      <c r="BJ26">
        <f t="shared" si="12"/>
        <v>0</v>
      </c>
      <c r="BK26">
        <f t="shared" si="12"/>
        <v>0</v>
      </c>
      <c r="BL26">
        <f t="shared" si="12"/>
        <v>0</v>
      </c>
      <c r="BM26">
        <f t="shared" si="12"/>
        <v>0</v>
      </c>
      <c r="BN26">
        <f t="shared" si="12"/>
        <v>0</v>
      </c>
      <c r="BO26">
        <f t="shared" si="12"/>
        <v>0</v>
      </c>
      <c r="BP26">
        <f t="shared" si="12"/>
        <v>0</v>
      </c>
      <c r="BQ26">
        <f t="shared" si="12"/>
        <v>0</v>
      </c>
      <c r="BR26">
        <f t="shared" si="12"/>
        <v>0</v>
      </c>
      <c r="BS26">
        <f t="shared" si="12"/>
        <v>0</v>
      </c>
      <c r="BT26">
        <f t="shared" ref="BT26:CY26" si="13">BT5+(BT14+BT15)-(BT21+BT22)</f>
        <v>0</v>
      </c>
      <c r="BU26">
        <f t="shared" si="13"/>
        <v>0</v>
      </c>
      <c r="BV26">
        <f t="shared" si="13"/>
        <v>0</v>
      </c>
      <c r="BW26">
        <f t="shared" si="13"/>
        <v>0</v>
      </c>
      <c r="BX26">
        <f t="shared" si="13"/>
        <v>0</v>
      </c>
      <c r="BY26">
        <f t="shared" si="13"/>
        <v>0</v>
      </c>
      <c r="BZ26">
        <f t="shared" si="13"/>
        <v>0</v>
      </c>
      <c r="CA26">
        <f t="shared" si="13"/>
        <v>0</v>
      </c>
      <c r="CB26">
        <f t="shared" si="13"/>
        <v>0</v>
      </c>
      <c r="CC26">
        <f t="shared" si="13"/>
        <v>0</v>
      </c>
      <c r="CD26">
        <f t="shared" si="13"/>
        <v>0</v>
      </c>
      <c r="CE26">
        <f t="shared" si="13"/>
        <v>0</v>
      </c>
      <c r="CF26">
        <f t="shared" si="13"/>
        <v>0</v>
      </c>
      <c r="CG26">
        <f t="shared" si="13"/>
        <v>0</v>
      </c>
      <c r="CH26">
        <f t="shared" si="13"/>
        <v>0</v>
      </c>
      <c r="CI26">
        <f t="shared" si="13"/>
        <v>0</v>
      </c>
      <c r="CJ26">
        <f t="shared" si="13"/>
        <v>0</v>
      </c>
      <c r="CK26">
        <f t="shared" si="13"/>
        <v>0</v>
      </c>
      <c r="CL26">
        <f t="shared" si="13"/>
        <v>0</v>
      </c>
      <c r="CM26">
        <f t="shared" si="13"/>
        <v>0</v>
      </c>
      <c r="CN26">
        <f t="shared" si="13"/>
        <v>0</v>
      </c>
      <c r="CO26">
        <f t="shared" si="13"/>
        <v>0</v>
      </c>
      <c r="CP26">
        <f t="shared" si="13"/>
        <v>0</v>
      </c>
      <c r="CQ26">
        <f t="shared" si="13"/>
        <v>0</v>
      </c>
      <c r="CR26">
        <f t="shared" si="13"/>
        <v>0</v>
      </c>
      <c r="CS26">
        <f t="shared" si="13"/>
        <v>0</v>
      </c>
      <c r="CT26">
        <f t="shared" si="13"/>
        <v>0</v>
      </c>
      <c r="CU26">
        <f t="shared" si="13"/>
        <v>0</v>
      </c>
      <c r="CV26">
        <f t="shared" si="13"/>
        <v>0</v>
      </c>
      <c r="CW26">
        <f t="shared" si="13"/>
        <v>0</v>
      </c>
      <c r="CX26">
        <f t="shared" si="13"/>
        <v>0</v>
      </c>
      <c r="CY26">
        <f t="shared" si="13"/>
        <v>0</v>
      </c>
    </row>
    <row r="27" spans="1:111" hidden="1" outlineLevel="1" x14ac:dyDescent="0.3">
      <c r="G27" s="1"/>
    </row>
    <row r="28" spans="1:111" collapsed="1" x14ac:dyDescent="0.3">
      <c r="G28" s="1"/>
    </row>
    <row r="29" spans="1:111" x14ac:dyDescent="0.3">
      <c r="G29" s="1"/>
    </row>
    <row r="30" spans="1:111" s="2" customFormat="1" ht="20.399999999999999" thickBot="1" x14ac:dyDescent="0.45">
      <c r="A30" s="2" t="s">
        <v>12</v>
      </c>
    </row>
    <row r="31" spans="1:111" ht="15" thickTop="1" x14ac:dyDescent="0.3">
      <c r="C31" t="s">
        <v>4</v>
      </c>
      <c r="G31" s="1">
        <f t="shared" ref="G31:G32" si="14">SUM(H31:CT31)</f>
        <v>-32</v>
      </c>
      <c r="H31" s="8">
        <v>0</v>
      </c>
      <c r="I31" s="8">
        <v>-2</v>
      </c>
      <c r="J31" s="8">
        <v>-2</v>
      </c>
      <c r="K31" s="8">
        <v>-2</v>
      </c>
      <c r="L31" s="8">
        <v>-1</v>
      </c>
      <c r="M31" s="8">
        <v>-2</v>
      </c>
      <c r="N31" s="8">
        <v>-6</v>
      </c>
      <c r="O31" s="8">
        <v>-1</v>
      </c>
      <c r="P31" s="8">
        <v>-3</v>
      </c>
      <c r="Q31" s="8">
        <v>-1</v>
      </c>
      <c r="R31" s="8">
        <v>-1</v>
      </c>
      <c r="S31" s="8">
        <v>-1</v>
      </c>
      <c r="T31" s="8">
        <v>-4</v>
      </c>
      <c r="U31" s="8">
        <v>-1</v>
      </c>
      <c r="V31" s="8">
        <v>-4</v>
      </c>
      <c r="W31" s="8">
        <v>-1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0</v>
      </c>
      <c r="AX31" s="8">
        <v>0</v>
      </c>
      <c r="AY31" s="8">
        <v>0</v>
      </c>
      <c r="AZ31" s="8">
        <v>0</v>
      </c>
      <c r="BA31" s="8">
        <v>0</v>
      </c>
      <c r="BB31" s="8">
        <v>0</v>
      </c>
      <c r="BC31" s="8">
        <v>0</v>
      </c>
      <c r="BD31" s="8">
        <v>0</v>
      </c>
      <c r="BE31" s="8">
        <v>0</v>
      </c>
      <c r="BF31" s="8">
        <v>0</v>
      </c>
      <c r="BG31" s="8">
        <v>0</v>
      </c>
      <c r="BH31" s="8">
        <v>0</v>
      </c>
      <c r="BI31" s="8">
        <v>0</v>
      </c>
      <c r="BJ31" s="8">
        <v>0</v>
      </c>
      <c r="BK31" s="8">
        <v>0</v>
      </c>
      <c r="BL31" s="8">
        <v>0</v>
      </c>
      <c r="BM31" s="8">
        <v>0</v>
      </c>
      <c r="BN31" s="8">
        <v>0</v>
      </c>
      <c r="BO31" s="8">
        <v>0</v>
      </c>
      <c r="BP31" s="8">
        <v>0</v>
      </c>
      <c r="BQ31" s="8">
        <v>0</v>
      </c>
      <c r="BR31" s="8">
        <v>0</v>
      </c>
      <c r="BS31" s="8">
        <v>0</v>
      </c>
      <c r="BT31" s="8">
        <v>0</v>
      </c>
      <c r="BU31" s="8">
        <v>0</v>
      </c>
      <c r="BV31" s="8">
        <v>0</v>
      </c>
      <c r="BW31" s="8">
        <v>0</v>
      </c>
      <c r="BX31" s="8">
        <v>0</v>
      </c>
      <c r="BY31" s="8">
        <v>0</v>
      </c>
      <c r="BZ31" s="8">
        <v>0</v>
      </c>
      <c r="CA31" s="8">
        <v>0</v>
      </c>
      <c r="CB31" s="8">
        <v>0</v>
      </c>
      <c r="CC31" s="8">
        <v>0</v>
      </c>
      <c r="CD31" s="8">
        <v>0</v>
      </c>
      <c r="CE31" s="8">
        <v>0</v>
      </c>
      <c r="CF31" s="8">
        <v>0</v>
      </c>
      <c r="CG31" s="8">
        <v>0</v>
      </c>
      <c r="CH31" s="8">
        <v>0</v>
      </c>
      <c r="CI31" s="8">
        <v>0</v>
      </c>
      <c r="CJ31" s="8">
        <v>0</v>
      </c>
      <c r="CK31" s="8">
        <v>0</v>
      </c>
      <c r="CL31" s="8">
        <v>0</v>
      </c>
      <c r="CM31" s="8">
        <v>0</v>
      </c>
      <c r="CN31" s="8">
        <v>0</v>
      </c>
      <c r="CO31" s="8">
        <v>0</v>
      </c>
      <c r="CP31" s="8">
        <v>0</v>
      </c>
      <c r="CQ31" s="8">
        <v>0</v>
      </c>
      <c r="CR31" s="8">
        <v>0</v>
      </c>
      <c r="CS31" s="8">
        <v>0</v>
      </c>
      <c r="CT31" s="8">
        <v>0</v>
      </c>
      <c r="CU31" s="8">
        <v>0</v>
      </c>
      <c r="CV31" s="8">
        <v>0</v>
      </c>
      <c r="CW31" s="8">
        <v>0</v>
      </c>
      <c r="CX31" s="8">
        <v>0</v>
      </c>
      <c r="CY31" s="8">
        <v>0</v>
      </c>
      <c r="CZ31" s="8">
        <v>0</v>
      </c>
    </row>
    <row r="32" spans="1:111" x14ac:dyDescent="0.3">
      <c r="C32" t="s">
        <v>15</v>
      </c>
      <c r="G32" s="1">
        <f t="shared" si="14"/>
        <v>-30</v>
      </c>
      <c r="H32" s="8">
        <v>0</v>
      </c>
      <c r="I32" s="8">
        <v>-2</v>
      </c>
      <c r="J32" s="8">
        <v>-3</v>
      </c>
      <c r="K32" s="8">
        <v>-3</v>
      </c>
      <c r="L32" s="8">
        <v>-2</v>
      </c>
      <c r="M32" s="8">
        <v>-1</v>
      </c>
      <c r="N32" s="8">
        <v>-8</v>
      </c>
      <c r="O32" s="8">
        <v>-1</v>
      </c>
      <c r="P32" s="8">
        <v>-6</v>
      </c>
      <c r="Q32" s="8">
        <v>-1</v>
      </c>
      <c r="R32" s="8">
        <v>-1</v>
      </c>
      <c r="S32" s="8">
        <v>-1</v>
      </c>
      <c r="T32" s="8">
        <v>-1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</row>
    <row r="33" spans="1:111" x14ac:dyDescent="0.3">
      <c r="C33" t="s">
        <v>17</v>
      </c>
      <c r="G33" s="1">
        <f t="shared" ref="G33:G35" si="15">SUM(H33:CT33)</f>
        <v>-12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-3</v>
      </c>
      <c r="O33" s="8">
        <v>-1</v>
      </c>
      <c r="P33" s="8">
        <v>0</v>
      </c>
      <c r="Q33" s="8">
        <v>-1</v>
      </c>
      <c r="R33" s="8">
        <v>0</v>
      </c>
      <c r="S33" s="8">
        <v>0</v>
      </c>
      <c r="T33" s="8">
        <v>0</v>
      </c>
      <c r="U33" s="8">
        <v>0</v>
      </c>
      <c r="V33" s="8">
        <v>-1</v>
      </c>
      <c r="W33" s="8">
        <v>-2</v>
      </c>
      <c r="X33" s="8">
        <v>-1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-1</v>
      </c>
      <c r="AI33" s="8">
        <v>-1</v>
      </c>
      <c r="AJ33" s="8">
        <v>-1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0</v>
      </c>
      <c r="BL33" s="8">
        <v>0</v>
      </c>
      <c r="BM33" s="8">
        <v>0</v>
      </c>
      <c r="BN33" s="8">
        <v>0</v>
      </c>
      <c r="BO33" s="8">
        <v>0</v>
      </c>
      <c r="BP33" s="8">
        <v>0</v>
      </c>
      <c r="BQ33" s="8">
        <v>0</v>
      </c>
      <c r="BR33" s="8">
        <v>0</v>
      </c>
      <c r="BS33" s="8">
        <v>0</v>
      </c>
      <c r="BT33" s="8">
        <v>0</v>
      </c>
      <c r="BU33" s="8">
        <v>0</v>
      </c>
      <c r="BV33" s="8">
        <v>0</v>
      </c>
      <c r="BW33" s="8">
        <v>0</v>
      </c>
      <c r="BX33" s="8">
        <v>0</v>
      </c>
      <c r="BY33" s="8">
        <v>0</v>
      </c>
      <c r="BZ33" s="8">
        <v>0</v>
      </c>
      <c r="CA33" s="8">
        <v>0</v>
      </c>
      <c r="CB33" s="8">
        <v>0</v>
      </c>
      <c r="CC33" s="8">
        <v>0</v>
      </c>
      <c r="CD33" s="8">
        <v>0</v>
      </c>
      <c r="CE33" s="8">
        <v>0</v>
      </c>
      <c r="CF33" s="8">
        <v>0</v>
      </c>
      <c r="CG33" s="8">
        <v>0</v>
      </c>
      <c r="CH33" s="8">
        <v>0</v>
      </c>
      <c r="CI33" s="8">
        <v>0</v>
      </c>
      <c r="CJ33" s="8">
        <v>0</v>
      </c>
      <c r="CK33" s="8">
        <v>0</v>
      </c>
      <c r="CL33" s="8">
        <v>0</v>
      </c>
      <c r="CM33" s="8">
        <v>0</v>
      </c>
      <c r="CN33" s="8">
        <v>0</v>
      </c>
      <c r="CO33" s="8">
        <v>0</v>
      </c>
      <c r="CP33" s="8">
        <v>0</v>
      </c>
      <c r="CQ33" s="8">
        <v>0</v>
      </c>
      <c r="CR33" s="8">
        <v>0</v>
      </c>
      <c r="CS33" s="8">
        <v>0</v>
      </c>
      <c r="CT33" s="8">
        <v>0</v>
      </c>
      <c r="CU33" s="8">
        <v>0</v>
      </c>
      <c r="CV33" s="8">
        <v>0</v>
      </c>
      <c r="CW33" s="8">
        <v>0</v>
      </c>
      <c r="CX33" s="8">
        <v>0</v>
      </c>
      <c r="CY33" s="8">
        <v>0</v>
      </c>
      <c r="CZ33" s="8">
        <v>0</v>
      </c>
    </row>
    <row r="34" spans="1:111" x14ac:dyDescent="0.3">
      <c r="C34" t="s">
        <v>36</v>
      </c>
      <c r="G34" s="1">
        <f t="shared" si="15"/>
        <v>-16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8">
        <v>0</v>
      </c>
      <c r="AY34" s="8">
        <v>0</v>
      </c>
      <c r="AZ34" s="8">
        <v>0</v>
      </c>
      <c r="BA34" s="8">
        <v>0</v>
      </c>
      <c r="BB34" s="8">
        <v>-1</v>
      </c>
      <c r="BC34" s="8">
        <v>-2</v>
      </c>
      <c r="BD34" s="8">
        <v>-2</v>
      </c>
      <c r="BE34" s="8">
        <v>-2</v>
      </c>
      <c r="BF34" s="8">
        <v>-1</v>
      </c>
      <c r="BG34" s="8">
        <v>-3</v>
      </c>
      <c r="BH34" s="8">
        <v>-1</v>
      </c>
      <c r="BI34" s="8">
        <v>0</v>
      </c>
      <c r="BJ34" s="8">
        <v>0</v>
      </c>
      <c r="BK34" s="8">
        <v>0</v>
      </c>
      <c r="BL34" s="8">
        <v>0</v>
      </c>
      <c r="BM34" s="8">
        <v>-2</v>
      </c>
      <c r="BN34" s="8">
        <v>-2</v>
      </c>
      <c r="BO34" s="8">
        <v>0</v>
      </c>
      <c r="BP34" s="8">
        <v>0</v>
      </c>
      <c r="BQ34" s="8">
        <v>0</v>
      </c>
      <c r="BR34" s="8">
        <v>0</v>
      </c>
      <c r="BS34" s="8">
        <v>0</v>
      </c>
      <c r="BT34" s="8">
        <v>0</v>
      </c>
      <c r="BU34" s="8">
        <v>0</v>
      </c>
      <c r="BV34" s="8">
        <v>0</v>
      </c>
      <c r="BW34" s="8">
        <v>0</v>
      </c>
      <c r="BX34" s="8">
        <v>0</v>
      </c>
      <c r="BY34" s="8">
        <v>0</v>
      </c>
      <c r="BZ34" s="8">
        <v>0</v>
      </c>
      <c r="CA34" s="8">
        <v>0</v>
      </c>
      <c r="CB34" s="8">
        <v>0</v>
      </c>
      <c r="CC34" s="8">
        <v>0</v>
      </c>
      <c r="CD34" s="8">
        <v>0</v>
      </c>
      <c r="CE34" s="8">
        <v>0</v>
      </c>
      <c r="CF34" s="8">
        <v>0</v>
      </c>
      <c r="CG34" s="8">
        <v>0</v>
      </c>
      <c r="CH34" s="8">
        <v>0</v>
      </c>
      <c r="CI34" s="8">
        <v>0</v>
      </c>
      <c r="CJ34" s="8">
        <v>0</v>
      </c>
      <c r="CK34" s="8">
        <v>0</v>
      </c>
      <c r="CL34" s="8">
        <v>0</v>
      </c>
      <c r="CM34" s="8">
        <v>0</v>
      </c>
      <c r="CN34" s="8">
        <v>0</v>
      </c>
      <c r="CO34" s="8">
        <v>0</v>
      </c>
      <c r="CP34" s="8">
        <v>0</v>
      </c>
      <c r="CQ34" s="8">
        <v>0</v>
      </c>
      <c r="CR34" s="8">
        <v>0</v>
      </c>
      <c r="CS34" s="8">
        <v>0</v>
      </c>
      <c r="CT34" s="8">
        <v>0</v>
      </c>
      <c r="CU34" s="8">
        <v>0</v>
      </c>
      <c r="CV34" s="8">
        <v>0</v>
      </c>
      <c r="CW34" s="8">
        <v>0</v>
      </c>
      <c r="CX34" s="8">
        <v>0</v>
      </c>
      <c r="CY34" s="8">
        <v>0</v>
      </c>
      <c r="CZ34" s="8">
        <v>0</v>
      </c>
    </row>
    <row r="35" spans="1:111" x14ac:dyDescent="0.3">
      <c r="C35" t="s">
        <v>37</v>
      </c>
      <c r="G35" s="1">
        <f t="shared" si="15"/>
        <v>-7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-2</v>
      </c>
      <c r="AU35" s="8">
        <v>-1</v>
      </c>
      <c r="AV35" s="8">
        <v>0</v>
      </c>
      <c r="AW35" s="8">
        <v>0</v>
      </c>
      <c r="AX35" s="8">
        <v>0</v>
      </c>
      <c r="AY35" s="8">
        <v>0</v>
      </c>
      <c r="AZ35" s="8">
        <v>-1</v>
      </c>
      <c r="BA35" s="8">
        <v>0</v>
      </c>
      <c r="BB35" s="8">
        <v>-2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-1</v>
      </c>
      <c r="BM35" s="8">
        <v>0</v>
      </c>
      <c r="BN35" s="8">
        <v>0</v>
      </c>
      <c r="BO35" s="8"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8">
        <v>0</v>
      </c>
      <c r="BY35" s="8">
        <v>0</v>
      </c>
      <c r="BZ35" s="8">
        <v>0</v>
      </c>
      <c r="CA35" s="8">
        <v>0</v>
      </c>
      <c r="CB35" s="8">
        <v>0</v>
      </c>
      <c r="CC35" s="8">
        <v>0</v>
      </c>
      <c r="CD35" s="8">
        <v>0</v>
      </c>
      <c r="CE35" s="8">
        <v>0</v>
      </c>
      <c r="CF35" s="8">
        <v>0</v>
      </c>
      <c r="CG35" s="8">
        <v>0</v>
      </c>
      <c r="CH35" s="8">
        <v>0</v>
      </c>
      <c r="CI35" s="8">
        <v>0</v>
      </c>
      <c r="CJ35" s="8">
        <v>0</v>
      </c>
      <c r="CK35" s="8">
        <v>0</v>
      </c>
      <c r="CL35" s="8">
        <v>0</v>
      </c>
      <c r="CM35" s="8">
        <v>0</v>
      </c>
      <c r="CN35" s="8">
        <v>0</v>
      </c>
      <c r="CO35" s="8">
        <v>0</v>
      </c>
      <c r="CP35" s="8">
        <v>0</v>
      </c>
      <c r="CQ35" s="8">
        <v>0</v>
      </c>
      <c r="CR35" s="8">
        <v>0</v>
      </c>
      <c r="CS35" s="8">
        <v>0</v>
      </c>
      <c r="CT35" s="8">
        <v>0</v>
      </c>
      <c r="CU35" s="8">
        <v>0</v>
      </c>
      <c r="CV35" s="8">
        <v>0</v>
      </c>
      <c r="CW35" s="8">
        <v>0</v>
      </c>
      <c r="CX35" s="8">
        <v>0</v>
      </c>
      <c r="CY35" s="8">
        <v>0</v>
      </c>
      <c r="CZ35" s="8">
        <v>0</v>
      </c>
    </row>
    <row r="36" spans="1:111" ht="18.600000000000001" customHeight="1" x14ac:dyDescent="0.3"/>
    <row r="37" spans="1:111" s="2" customFormat="1" ht="20.399999999999999" thickBot="1" x14ac:dyDescent="0.45">
      <c r="A37" s="2" t="s">
        <v>13</v>
      </c>
    </row>
    <row r="38" spans="1:111" s="7" customFormat="1" ht="15" thickTop="1" x14ac:dyDescent="0.3">
      <c r="H38" s="7">
        <f>H18</f>
        <v>2015</v>
      </c>
      <c r="I38" s="7">
        <f>H38-1</f>
        <v>2014</v>
      </c>
      <c r="J38" s="7">
        <f t="shared" ref="J38:BU38" si="16">I38-1</f>
        <v>2013</v>
      </c>
      <c r="K38" s="7">
        <f t="shared" si="16"/>
        <v>2012</v>
      </c>
      <c r="L38" s="7">
        <f t="shared" si="16"/>
        <v>2011</v>
      </c>
      <c r="M38" s="7">
        <f t="shared" si="16"/>
        <v>2010</v>
      </c>
      <c r="N38" s="7">
        <f t="shared" si="16"/>
        <v>2009</v>
      </c>
      <c r="O38" s="7">
        <f t="shared" si="16"/>
        <v>2008</v>
      </c>
      <c r="P38" s="7">
        <f t="shared" si="16"/>
        <v>2007</v>
      </c>
      <c r="Q38" s="7">
        <f t="shared" si="16"/>
        <v>2006</v>
      </c>
      <c r="R38" s="7">
        <f t="shared" si="16"/>
        <v>2005</v>
      </c>
      <c r="S38" s="7">
        <f t="shared" si="16"/>
        <v>2004</v>
      </c>
      <c r="T38" s="7">
        <f t="shared" si="16"/>
        <v>2003</v>
      </c>
      <c r="U38" s="7">
        <f t="shared" si="16"/>
        <v>2002</v>
      </c>
      <c r="V38" s="7">
        <f t="shared" si="16"/>
        <v>2001</v>
      </c>
      <c r="W38" s="7">
        <f t="shared" si="16"/>
        <v>2000</v>
      </c>
      <c r="X38" s="7">
        <f t="shared" si="16"/>
        <v>1999</v>
      </c>
      <c r="Y38" s="7">
        <f t="shared" si="16"/>
        <v>1998</v>
      </c>
      <c r="Z38" s="7">
        <f t="shared" si="16"/>
        <v>1997</v>
      </c>
      <c r="AA38" s="7">
        <f t="shared" si="16"/>
        <v>1996</v>
      </c>
      <c r="AB38" s="7">
        <f t="shared" si="16"/>
        <v>1995</v>
      </c>
      <c r="AC38" s="7">
        <f t="shared" si="16"/>
        <v>1994</v>
      </c>
      <c r="AD38" s="7">
        <f t="shared" si="16"/>
        <v>1993</v>
      </c>
      <c r="AE38" s="7">
        <f t="shared" si="16"/>
        <v>1992</v>
      </c>
      <c r="AF38" s="7">
        <f t="shared" si="16"/>
        <v>1991</v>
      </c>
      <c r="AG38" s="7">
        <f t="shared" si="16"/>
        <v>1990</v>
      </c>
      <c r="AH38" s="7">
        <f t="shared" si="16"/>
        <v>1989</v>
      </c>
      <c r="AI38" s="7">
        <f t="shared" si="16"/>
        <v>1988</v>
      </c>
      <c r="AJ38" s="7">
        <f t="shared" si="16"/>
        <v>1987</v>
      </c>
      <c r="AK38" s="7">
        <f t="shared" si="16"/>
        <v>1986</v>
      </c>
      <c r="AL38" s="7">
        <f t="shared" si="16"/>
        <v>1985</v>
      </c>
      <c r="AM38" s="7">
        <f t="shared" si="16"/>
        <v>1984</v>
      </c>
      <c r="AN38" s="7">
        <f t="shared" si="16"/>
        <v>1983</v>
      </c>
      <c r="AO38" s="7">
        <f t="shared" si="16"/>
        <v>1982</v>
      </c>
      <c r="AP38" s="7">
        <f t="shared" si="16"/>
        <v>1981</v>
      </c>
      <c r="AQ38" s="7">
        <f t="shared" si="16"/>
        <v>1980</v>
      </c>
      <c r="AR38" s="7">
        <f t="shared" si="16"/>
        <v>1979</v>
      </c>
      <c r="AS38" s="7">
        <f t="shared" si="16"/>
        <v>1978</v>
      </c>
      <c r="AT38" s="7">
        <f t="shared" si="16"/>
        <v>1977</v>
      </c>
      <c r="AU38" s="7">
        <f t="shared" si="16"/>
        <v>1976</v>
      </c>
      <c r="AV38" s="7">
        <f t="shared" si="16"/>
        <v>1975</v>
      </c>
      <c r="AW38" s="7">
        <f t="shared" si="16"/>
        <v>1974</v>
      </c>
      <c r="AX38" s="7">
        <f t="shared" si="16"/>
        <v>1973</v>
      </c>
      <c r="AY38" s="7">
        <f t="shared" si="16"/>
        <v>1972</v>
      </c>
      <c r="AZ38" s="7">
        <f t="shared" si="16"/>
        <v>1971</v>
      </c>
      <c r="BA38" s="7">
        <f t="shared" si="16"/>
        <v>1970</v>
      </c>
      <c r="BB38" s="7">
        <f t="shared" si="16"/>
        <v>1969</v>
      </c>
      <c r="BC38" s="7">
        <f t="shared" si="16"/>
        <v>1968</v>
      </c>
      <c r="BD38" s="7">
        <f t="shared" si="16"/>
        <v>1967</v>
      </c>
      <c r="BE38" s="7">
        <f t="shared" si="16"/>
        <v>1966</v>
      </c>
      <c r="BF38" s="7">
        <f t="shared" si="16"/>
        <v>1965</v>
      </c>
      <c r="BG38" s="7">
        <f t="shared" si="16"/>
        <v>1964</v>
      </c>
      <c r="BH38" s="7">
        <f t="shared" si="16"/>
        <v>1963</v>
      </c>
      <c r="BI38" s="7">
        <f t="shared" si="16"/>
        <v>1962</v>
      </c>
      <c r="BJ38" s="7">
        <f t="shared" si="16"/>
        <v>1961</v>
      </c>
      <c r="BK38" s="7">
        <f t="shared" si="16"/>
        <v>1960</v>
      </c>
      <c r="BL38" s="7">
        <f t="shared" si="16"/>
        <v>1959</v>
      </c>
      <c r="BM38" s="7">
        <f t="shared" si="16"/>
        <v>1958</v>
      </c>
      <c r="BN38" s="7">
        <f t="shared" si="16"/>
        <v>1957</v>
      </c>
      <c r="BO38" s="7">
        <f t="shared" si="16"/>
        <v>1956</v>
      </c>
      <c r="BP38" s="7">
        <f t="shared" si="16"/>
        <v>1955</v>
      </c>
      <c r="BQ38" s="7">
        <f t="shared" si="16"/>
        <v>1954</v>
      </c>
      <c r="BR38" s="7">
        <f t="shared" si="16"/>
        <v>1953</v>
      </c>
      <c r="BS38" s="7">
        <f t="shared" si="16"/>
        <v>1952</v>
      </c>
      <c r="BT38" s="7">
        <f t="shared" si="16"/>
        <v>1951</v>
      </c>
      <c r="BU38" s="7">
        <f t="shared" si="16"/>
        <v>1950</v>
      </c>
      <c r="BV38" s="7">
        <f t="shared" ref="BV38:DG38" si="17">BU38-1</f>
        <v>1949</v>
      </c>
      <c r="BW38" s="7">
        <f t="shared" si="17"/>
        <v>1948</v>
      </c>
      <c r="BX38" s="7">
        <f t="shared" si="17"/>
        <v>1947</v>
      </c>
      <c r="BY38" s="7">
        <f t="shared" si="17"/>
        <v>1946</v>
      </c>
      <c r="BZ38" s="7">
        <f t="shared" si="17"/>
        <v>1945</v>
      </c>
      <c r="CA38" s="7">
        <f t="shared" si="17"/>
        <v>1944</v>
      </c>
      <c r="CB38" s="7">
        <f t="shared" si="17"/>
        <v>1943</v>
      </c>
      <c r="CC38" s="7">
        <f t="shared" si="17"/>
        <v>1942</v>
      </c>
      <c r="CD38" s="7">
        <f t="shared" si="17"/>
        <v>1941</v>
      </c>
      <c r="CE38" s="7">
        <f t="shared" si="17"/>
        <v>1940</v>
      </c>
      <c r="CF38" s="7">
        <f t="shared" si="17"/>
        <v>1939</v>
      </c>
      <c r="CG38" s="7">
        <f t="shared" si="17"/>
        <v>1938</v>
      </c>
      <c r="CH38" s="7">
        <f t="shared" si="17"/>
        <v>1937</v>
      </c>
      <c r="CI38" s="7">
        <f t="shared" si="17"/>
        <v>1936</v>
      </c>
      <c r="CJ38" s="7">
        <f t="shared" si="17"/>
        <v>1935</v>
      </c>
      <c r="CK38" s="7">
        <f t="shared" si="17"/>
        <v>1934</v>
      </c>
      <c r="CL38" s="7">
        <f t="shared" si="17"/>
        <v>1933</v>
      </c>
      <c r="CM38" s="7">
        <f t="shared" si="17"/>
        <v>1932</v>
      </c>
      <c r="CN38" s="7">
        <f t="shared" si="17"/>
        <v>1931</v>
      </c>
      <c r="CO38" s="7">
        <f t="shared" si="17"/>
        <v>1930</v>
      </c>
      <c r="CP38" s="7">
        <f t="shared" si="17"/>
        <v>1929</v>
      </c>
      <c r="CQ38" s="7">
        <f t="shared" si="17"/>
        <v>1928</v>
      </c>
      <c r="CR38" s="7">
        <f t="shared" si="17"/>
        <v>1927</v>
      </c>
      <c r="CS38" s="7">
        <f t="shared" si="17"/>
        <v>1926</v>
      </c>
      <c r="CT38" s="7">
        <f t="shared" si="17"/>
        <v>1925</v>
      </c>
      <c r="CU38" s="7">
        <f t="shared" si="17"/>
        <v>1924</v>
      </c>
      <c r="CV38" s="7">
        <f t="shared" si="17"/>
        <v>1923</v>
      </c>
      <c r="CW38" s="7">
        <f t="shared" si="17"/>
        <v>1922</v>
      </c>
      <c r="CX38" s="7">
        <f t="shared" si="17"/>
        <v>1921</v>
      </c>
      <c r="CY38" s="7">
        <f t="shared" si="17"/>
        <v>1920</v>
      </c>
      <c r="CZ38" s="7">
        <f t="shared" si="17"/>
        <v>1919</v>
      </c>
      <c r="DA38" s="7">
        <f t="shared" si="17"/>
        <v>1918</v>
      </c>
      <c r="DB38" s="7">
        <f t="shared" si="17"/>
        <v>1917</v>
      </c>
      <c r="DC38" s="7">
        <f t="shared" si="17"/>
        <v>1916</v>
      </c>
      <c r="DD38" s="7">
        <f t="shared" si="17"/>
        <v>1915</v>
      </c>
      <c r="DE38" s="7">
        <f t="shared" si="17"/>
        <v>1914</v>
      </c>
      <c r="DF38" s="7">
        <f t="shared" si="17"/>
        <v>1913</v>
      </c>
      <c r="DG38" s="7">
        <f t="shared" si="17"/>
        <v>1912</v>
      </c>
    </row>
    <row r="39" spans="1:111" x14ac:dyDescent="0.3">
      <c r="C39" t="s">
        <v>29</v>
      </c>
      <c r="D39" t="s">
        <v>30</v>
      </c>
      <c r="G39" s="1">
        <f t="shared" ref="G39:G41" si="18">SUM(H39:CT39)</f>
        <v>189</v>
      </c>
      <c r="H39">
        <f>H19+SUM(H31:H34)</f>
        <v>4</v>
      </c>
      <c r="I39">
        <f t="shared" ref="I39:BT39" si="19">I19+SUM(I31:I34)</f>
        <v>10</v>
      </c>
      <c r="J39">
        <f t="shared" si="19"/>
        <v>21</v>
      </c>
      <c r="K39">
        <f t="shared" si="19"/>
        <v>12</v>
      </c>
      <c r="L39">
        <f t="shared" si="19"/>
        <v>4</v>
      </c>
      <c r="M39">
        <f t="shared" si="19"/>
        <v>9</v>
      </c>
      <c r="N39">
        <f t="shared" si="19"/>
        <v>18</v>
      </c>
      <c r="O39">
        <f t="shared" si="19"/>
        <v>8</v>
      </c>
      <c r="P39">
        <f t="shared" si="19"/>
        <v>11</v>
      </c>
      <c r="Q39">
        <f t="shared" si="19"/>
        <v>7</v>
      </c>
      <c r="R39">
        <f t="shared" si="19"/>
        <v>5</v>
      </c>
      <c r="S39">
        <f t="shared" si="19"/>
        <v>4</v>
      </c>
      <c r="T39">
        <f t="shared" si="19"/>
        <v>8</v>
      </c>
      <c r="U39">
        <f t="shared" si="19"/>
        <v>3</v>
      </c>
      <c r="V39">
        <f t="shared" si="19"/>
        <v>9</v>
      </c>
      <c r="W39">
        <f t="shared" si="19"/>
        <v>16</v>
      </c>
      <c r="X39">
        <f t="shared" si="19"/>
        <v>0</v>
      </c>
      <c r="Y39">
        <f t="shared" si="19"/>
        <v>1</v>
      </c>
      <c r="Z39">
        <f t="shared" si="19"/>
        <v>0</v>
      </c>
      <c r="AA39">
        <f t="shared" si="19"/>
        <v>0</v>
      </c>
      <c r="AB39">
        <f t="shared" si="19"/>
        <v>2</v>
      </c>
      <c r="AC39">
        <f t="shared" si="19"/>
        <v>0</v>
      </c>
      <c r="AD39">
        <f t="shared" si="19"/>
        <v>1</v>
      </c>
      <c r="AE39">
        <f t="shared" si="19"/>
        <v>2</v>
      </c>
      <c r="AF39">
        <f t="shared" si="19"/>
        <v>1</v>
      </c>
      <c r="AG39">
        <f t="shared" si="19"/>
        <v>1</v>
      </c>
      <c r="AH39">
        <f t="shared" si="19"/>
        <v>2</v>
      </c>
      <c r="AI39">
        <f t="shared" si="19"/>
        <v>2</v>
      </c>
      <c r="AJ39">
        <f t="shared" si="19"/>
        <v>2</v>
      </c>
      <c r="AK39">
        <f t="shared" si="19"/>
        <v>2</v>
      </c>
      <c r="AL39">
        <f t="shared" si="19"/>
        <v>2</v>
      </c>
      <c r="AM39">
        <f t="shared" si="19"/>
        <v>1</v>
      </c>
      <c r="AN39">
        <f t="shared" si="19"/>
        <v>3</v>
      </c>
      <c r="AO39">
        <f t="shared" si="19"/>
        <v>0</v>
      </c>
      <c r="AP39">
        <f t="shared" si="19"/>
        <v>2</v>
      </c>
      <c r="AQ39">
        <f t="shared" si="19"/>
        <v>0</v>
      </c>
      <c r="AR39">
        <f t="shared" si="19"/>
        <v>2</v>
      </c>
      <c r="AS39">
        <f t="shared" si="19"/>
        <v>4</v>
      </c>
      <c r="AT39">
        <f t="shared" si="19"/>
        <v>1</v>
      </c>
      <c r="AU39">
        <f t="shared" si="19"/>
        <v>2</v>
      </c>
      <c r="AV39">
        <f t="shared" si="19"/>
        <v>0</v>
      </c>
      <c r="AW39">
        <f t="shared" si="19"/>
        <v>3</v>
      </c>
      <c r="AX39">
        <f t="shared" si="19"/>
        <v>2</v>
      </c>
      <c r="AY39">
        <f t="shared" si="19"/>
        <v>0</v>
      </c>
      <c r="AZ39">
        <f t="shared" si="19"/>
        <v>2</v>
      </c>
      <c r="BA39">
        <f t="shared" si="19"/>
        <v>0</v>
      </c>
      <c r="BB39">
        <f t="shared" si="19"/>
        <v>0</v>
      </c>
      <c r="BC39">
        <f t="shared" si="19"/>
        <v>0</v>
      </c>
      <c r="BD39">
        <f t="shared" si="19"/>
        <v>0</v>
      </c>
      <c r="BE39">
        <f t="shared" si="19"/>
        <v>0</v>
      </c>
      <c r="BF39">
        <f t="shared" si="19"/>
        <v>0</v>
      </c>
      <c r="BG39">
        <f t="shared" si="19"/>
        <v>0</v>
      </c>
      <c r="BH39">
        <f t="shared" si="19"/>
        <v>0</v>
      </c>
      <c r="BI39">
        <f t="shared" si="19"/>
        <v>0</v>
      </c>
      <c r="BJ39">
        <f t="shared" si="19"/>
        <v>0</v>
      </c>
      <c r="BK39">
        <f t="shared" si="19"/>
        <v>0</v>
      </c>
      <c r="BL39">
        <f t="shared" si="19"/>
        <v>0</v>
      </c>
      <c r="BM39">
        <f t="shared" si="19"/>
        <v>0</v>
      </c>
      <c r="BN39">
        <f t="shared" si="19"/>
        <v>0</v>
      </c>
      <c r="BO39">
        <f t="shared" si="19"/>
        <v>0</v>
      </c>
      <c r="BP39">
        <f t="shared" si="19"/>
        <v>0</v>
      </c>
      <c r="BQ39">
        <f t="shared" si="19"/>
        <v>0</v>
      </c>
      <c r="BR39">
        <f t="shared" si="19"/>
        <v>0</v>
      </c>
      <c r="BS39">
        <f t="shared" si="19"/>
        <v>0</v>
      </c>
      <c r="BT39">
        <f t="shared" si="19"/>
        <v>0</v>
      </c>
      <c r="BU39">
        <f t="shared" ref="BU39:CT39" si="20">BU19+SUM(BU31:BU34)</f>
        <v>0</v>
      </c>
      <c r="BV39">
        <f t="shared" si="20"/>
        <v>0</v>
      </c>
      <c r="BW39">
        <f t="shared" si="20"/>
        <v>0</v>
      </c>
      <c r="BX39">
        <f t="shared" si="20"/>
        <v>0</v>
      </c>
      <c r="BY39">
        <f t="shared" si="20"/>
        <v>0</v>
      </c>
      <c r="BZ39">
        <f t="shared" si="20"/>
        <v>0</v>
      </c>
      <c r="CA39">
        <f t="shared" si="20"/>
        <v>0</v>
      </c>
      <c r="CB39">
        <f t="shared" si="20"/>
        <v>0</v>
      </c>
      <c r="CC39">
        <f t="shared" si="20"/>
        <v>0</v>
      </c>
      <c r="CD39">
        <f t="shared" si="20"/>
        <v>0</v>
      </c>
      <c r="CE39">
        <f t="shared" si="20"/>
        <v>0</v>
      </c>
      <c r="CF39">
        <f t="shared" si="20"/>
        <v>0</v>
      </c>
      <c r="CG39">
        <f t="shared" si="20"/>
        <v>0</v>
      </c>
      <c r="CH39">
        <f t="shared" si="20"/>
        <v>0</v>
      </c>
      <c r="CI39">
        <f t="shared" si="20"/>
        <v>0</v>
      </c>
      <c r="CJ39">
        <f t="shared" si="20"/>
        <v>0</v>
      </c>
      <c r="CK39">
        <f t="shared" si="20"/>
        <v>0</v>
      </c>
      <c r="CL39">
        <f t="shared" si="20"/>
        <v>0</v>
      </c>
      <c r="CM39">
        <f t="shared" si="20"/>
        <v>0</v>
      </c>
      <c r="CN39">
        <f t="shared" si="20"/>
        <v>0</v>
      </c>
      <c r="CO39">
        <f t="shared" si="20"/>
        <v>0</v>
      </c>
      <c r="CP39">
        <f t="shared" si="20"/>
        <v>0</v>
      </c>
      <c r="CQ39">
        <f t="shared" si="20"/>
        <v>0</v>
      </c>
      <c r="CR39">
        <f t="shared" si="20"/>
        <v>0</v>
      </c>
      <c r="CS39">
        <f t="shared" si="20"/>
        <v>0</v>
      </c>
      <c r="CT39">
        <f t="shared" si="20"/>
        <v>0</v>
      </c>
    </row>
    <row r="40" spans="1:111" x14ac:dyDescent="0.3">
      <c r="C40" t="s">
        <v>3</v>
      </c>
      <c r="G40" s="1">
        <f t="shared" si="18"/>
        <v>68</v>
      </c>
      <c r="H40">
        <f t="shared" ref="H40:AM40" si="21">H20</f>
        <v>0</v>
      </c>
      <c r="I40">
        <f t="shared" si="21"/>
        <v>0</v>
      </c>
      <c r="J40">
        <f t="shared" si="21"/>
        <v>0</v>
      </c>
      <c r="K40">
        <f t="shared" si="21"/>
        <v>0</v>
      </c>
      <c r="L40">
        <f t="shared" si="21"/>
        <v>0</v>
      </c>
      <c r="M40">
        <f t="shared" si="21"/>
        <v>4</v>
      </c>
      <c r="N40">
        <f t="shared" si="21"/>
        <v>1</v>
      </c>
      <c r="O40">
        <f t="shared" si="21"/>
        <v>2</v>
      </c>
      <c r="P40">
        <f t="shared" si="21"/>
        <v>0</v>
      </c>
      <c r="Q40">
        <f t="shared" si="21"/>
        <v>1</v>
      </c>
      <c r="R40">
        <f t="shared" si="21"/>
        <v>0</v>
      </c>
      <c r="S40">
        <f t="shared" si="21"/>
        <v>3</v>
      </c>
      <c r="T40">
        <f t="shared" si="21"/>
        <v>2</v>
      </c>
      <c r="U40">
        <f t="shared" si="21"/>
        <v>3</v>
      </c>
      <c r="V40">
        <f t="shared" si="21"/>
        <v>2</v>
      </c>
      <c r="W40">
        <f t="shared" si="21"/>
        <v>4</v>
      </c>
      <c r="X40">
        <f t="shared" si="21"/>
        <v>6</v>
      </c>
      <c r="Y40">
        <f t="shared" si="21"/>
        <v>1</v>
      </c>
      <c r="Z40">
        <f t="shared" si="21"/>
        <v>1</v>
      </c>
      <c r="AA40">
        <f t="shared" si="21"/>
        <v>0</v>
      </c>
      <c r="AB40">
        <f t="shared" si="21"/>
        <v>0</v>
      </c>
      <c r="AC40">
        <f t="shared" si="21"/>
        <v>0</v>
      </c>
      <c r="AD40">
        <f t="shared" si="21"/>
        <v>0</v>
      </c>
      <c r="AE40">
        <f t="shared" si="21"/>
        <v>0</v>
      </c>
      <c r="AF40">
        <f t="shared" si="21"/>
        <v>0</v>
      </c>
      <c r="AG40">
        <f t="shared" si="21"/>
        <v>0</v>
      </c>
      <c r="AH40">
        <f t="shared" si="21"/>
        <v>1</v>
      </c>
      <c r="AI40">
        <f t="shared" si="21"/>
        <v>0</v>
      </c>
      <c r="AJ40">
        <f t="shared" si="21"/>
        <v>1</v>
      </c>
      <c r="AK40">
        <f t="shared" si="21"/>
        <v>2</v>
      </c>
      <c r="AL40">
        <f t="shared" si="21"/>
        <v>6</v>
      </c>
      <c r="AM40">
        <f t="shared" si="21"/>
        <v>0</v>
      </c>
      <c r="AN40">
        <f t="shared" ref="AN40:BS40" si="22">AN20</f>
        <v>3</v>
      </c>
      <c r="AO40">
        <f t="shared" si="22"/>
        <v>4</v>
      </c>
      <c r="AP40">
        <f t="shared" si="22"/>
        <v>0</v>
      </c>
      <c r="AQ40">
        <f t="shared" si="22"/>
        <v>13</v>
      </c>
      <c r="AR40">
        <f t="shared" si="22"/>
        <v>1</v>
      </c>
      <c r="AS40">
        <f t="shared" si="22"/>
        <v>0</v>
      </c>
      <c r="AT40">
        <f t="shared" si="22"/>
        <v>0</v>
      </c>
      <c r="AU40">
        <f t="shared" si="22"/>
        <v>0</v>
      </c>
      <c r="AV40">
        <f t="shared" si="22"/>
        <v>4</v>
      </c>
      <c r="AW40">
        <f t="shared" si="22"/>
        <v>0</v>
      </c>
      <c r="AX40">
        <f t="shared" si="22"/>
        <v>0</v>
      </c>
      <c r="AY40">
        <f t="shared" si="22"/>
        <v>2</v>
      </c>
      <c r="AZ40">
        <f t="shared" si="22"/>
        <v>0</v>
      </c>
      <c r="BA40">
        <f t="shared" si="22"/>
        <v>0</v>
      </c>
      <c r="BB40">
        <f t="shared" si="22"/>
        <v>0</v>
      </c>
      <c r="BC40">
        <f t="shared" si="22"/>
        <v>1</v>
      </c>
      <c r="BD40">
        <f t="shared" si="22"/>
        <v>0</v>
      </c>
      <c r="BE40">
        <f t="shared" si="22"/>
        <v>0</v>
      </c>
      <c r="BF40">
        <f t="shared" si="22"/>
        <v>0</v>
      </c>
      <c r="BG40">
        <f t="shared" si="22"/>
        <v>0</v>
      </c>
      <c r="BH40">
        <f t="shared" si="22"/>
        <v>0</v>
      </c>
      <c r="BI40">
        <f t="shared" si="22"/>
        <v>0</v>
      </c>
      <c r="BJ40">
        <f t="shared" si="22"/>
        <v>0</v>
      </c>
      <c r="BK40">
        <f t="shared" si="22"/>
        <v>0</v>
      </c>
      <c r="BL40">
        <f t="shared" si="22"/>
        <v>0</v>
      </c>
      <c r="BM40">
        <f t="shared" si="22"/>
        <v>0</v>
      </c>
      <c r="BN40">
        <f t="shared" si="22"/>
        <v>0</v>
      </c>
      <c r="BO40">
        <f t="shared" si="22"/>
        <v>0</v>
      </c>
      <c r="BP40">
        <f t="shared" si="22"/>
        <v>0</v>
      </c>
      <c r="BQ40">
        <f t="shared" si="22"/>
        <v>0</v>
      </c>
      <c r="BR40">
        <f t="shared" si="22"/>
        <v>0</v>
      </c>
      <c r="BS40">
        <f t="shared" si="22"/>
        <v>0</v>
      </c>
      <c r="BT40">
        <f t="shared" ref="BT40:CT40" si="23">BT20</f>
        <v>0</v>
      </c>
      <c r="BU40">
        <f t="shared" si="23"/>
        <v>0</v>
      </c>
      <c r="BV40">
        <f t="shared" si="23"/>
        <v>0</v>
      </c>
      <c r="BW40">
        <f t="shared" si="23"/>
        <v>0</v>
      </c>
      <c r="BX40">
        <f t="shared" si="23"/>
        <v>0</v>
      </c>
      <c r="BY40">
        <f t="shared" si="23"/>
        <v>0</v>
      </c>
      <c r="BZ40">
        <f t="shared" si="23"/>
        <v>0</v>
      </c>
      <c r="CA40">
        <f t="shared" si="23"/>
        <v>0</v>
      </c>
      <c r="CB40">
        <f t="shared" si="23"/>
        <v>0</v>
      </c>
      <c r="CC40">
        <f t="shared" si="23"/>
        <v>0</v>
      </c>
      <c r="CD40">
        <f t="shared" si="23"/>
        <v>0</v>
      </c>
      <c r="CE40">
        <f t="shared" si="23"/>
        <v>0</v>
      </c>
      <c r="CF40">
        <f t="shared" si="23"/>
        <v>0</v>
      </c>
      <c r="CG40">
        <f t="shared" si="23"/>
        <v>0</v>
      </c>
      <c r="CH40">
        <f t="shared" si="23"/>
        <v>0</v>
      </c>
      <c r="CI40">
        <f t="shared" si="23"/>
        <v>0</v>
      </c>
      <c r="CJ40">
        <f t="shared" si="23"/>
        <v>0</v>
      </c>
      <c r="CK40">
        <f t="shared" si="23"/>
        <v>0</v>
      </c>
      <c r="CL40">
        <f t="shared" si="23"/>
        <v>0</v>
      </c>
      <c r="CM40">
        <f t="shared" si="23"/>
        <v>0</v>
      </c>
      <c r="CN40">
        <f t="shared" si="23"/>
        <v>0</v>
      </c>
      <c r="CO40">
        <f t="shared" si="23"/>
        <v>0</v>
      </c>
      <c r="CP40">
        <f t="shared" si="23"/>
        <v>0</v>
      </c>
      <c r="CQ40">
        <f t="shared" si="23"/>
        <v>0</v>
      </c>
      <c r="CR40">
        <f t="shared" si="23"/>
        <v>0</v>
      </c>
      <c r="CS40">
        <f t="shared" si="23"/>
        <v>0</v>
      </c>
      <c r="CT40">
        <f t="shared" si="23"/>
        <v>0</v>
      </c>
    </row>
    <row r="41" spans="1:111" x14ac:dyDescent="0.3">
      <c r="C41" t="s">
        <v>2</v>
      </c>
      <c r="G41" s="1">
        <f t="shared" si="18"/>
        <v>123</v>
      </c>
      <c r="H41">
        <f t="shared" ref="H41:AM41" si="24">H21+H35</f>
        <v>0</v>
      </c>
      <c r="I41">
        <f t="shared" si="24"/>
        <v>2</v>
      </c>
      <c r="J41">
        <f t="shared" si="24"/>
        <v>2</v>
      </c>
      <c r="K41">
        <f t="shared" si="24"/>
        <v>2</v>
      </c>
      <c r="L41">
        <f t="shared" si="24"/>
        <v>4</v>
      </c>
      <c r="M41">
        <f t="shared" si="24"/>
        <v>2</v>
      </c>
      <c r="N41">
        <f t="shared" si="24"/>
        <v>10</v>
      </c>
      <c r="O41">
        <f t="shared" si="24"/>
        <v>1</v>
      </c>
      <c r="P41">
        <f t="shared" si="24"/>
        <v>5</v>
      </c>
      <c r="Q41">
        <f t="shared" si="24"/>
        <v>1</v>
      </c>
      <c r="R41">
        <f t="shared" si="24"/>
        <v>3</v>
      </c>
      <c r="S41">
        <f t="shared" si="24"/>
        <v>1</v>
      </c>
      <c r="T41">
        <f t="shared" si="24"/>
        <v>7</v>
      </c>
      <c r="U41">
        <f t="shared" si="24"/>
        <v>3</v>
      </c>
      <c r="V41">
        <f t="shared" si="24"/>
        <v>4</v>
      </c>
      <c r="W41">
        <f t="shared" si="24"/>
        <v>0</v>
      </c>
      <c r="X41">
        <f t="shared" si="24"/>
        <v>3</v>
      </c>
      <c r="Y41">
        <f t="shared" si="24"/>
        <v>4</v>
      </c>
      <c r="Z41">
        <f t="shared" si="24"/>
        <v>0</v>
      </c>
      <c r="AA41">
        <f t="shared" si="24"/>
        <v>0</v>
      </c>
      <c r="AB41">
        <f t="shared" si="24"/>
        <v>0</v>
      </c>
      <c r="AC41">
        <f t="shared" si="24"/>
        <v>1</v>
      </c>
      <c r="AD41">
        <f t="shared" si="24"/>
        <v>4</v>
      </c>
      <c r="AE41">
        <f t="shared" si="24"/>
        <v>2</v>
      </c>
      <c r="AF41">
        <f t="shared" si="24"/>
        <v>1</v>
      </c>
      <c r="AG41">
        <f t="shared" si="24"/>
        <v>1</v>
      </c>
      <c r="AH41">
        <f t="shared" si="24"/>
        <v>1</v>
      </c>
      <c r="AI41">
        <f t="shared" si="24"/>
        <v>2</v>
      </c>
      <c r="AJ41">
        <f t="shared" si="24"/>
        <v>10</v>
      </c>
      <c r="AK41">
        <f t="shared" si="24"/>
        <v>4</v>
      </c>
      <c r="AL41">
        <f t="shared" si="24"/>
        <v>1</v>
      </c>
      <c r="AM41">
        <f t="shared" si="24"/>
        <v>5</v>
      </c>
      <c r="AN41">
        <f t="shared" ref="AN41:BS41" si="25">AN21+AN35</f>
        <v>1</v>
      </c>
      <c r="AO41">
        <f t="shared" si="25"/>
        <v>4</v>
      </c>
      <c r="AP41">
        <f t="shared" si="25"/>
        <v>1</v>
      </c>
      <c r="AQ41">
        <f t="shared" si="25"/>
        <v>1</v>
      </c>
      <c r="AR41">
        <f t="shared" si="25"/>
        <v>5</v>
      </c>
      <c r="AS41">
        <f t="shared" si="25"/>
        <v>2</v>
      </c>
      <c r="AT41">
        <f t="shared" si="25"/>
        <v>0</v>
      </c>
      <c r="AU41">
        <f t="shared" si="25"/>
        <v>0</v>
      </c>
      <c r="AV41">
        <f t="shared" si="25"/>
        <v>1</v>
      </c>
      <c r="AW41">
        <f t="shared" si="25"/>
        <v>4</v>
      </c>
      <c r="AX41">
        <f t="shared" si="25"/>
        <v>0</v>
      </c>
      <c r="AY41">
        <f t="shared" si="25"/>
        <v>1</v>
      </c>
      <c r="AZ41">
        <f t="shared" si="25"/>
        <v>0</v>
      </c>
      <c r="BA41">
        <f t="shared" si="25"/>
        <v>1</v>
      </c>
      <c r="BB41">
        <f t="shared" si="25"/>
        <v>2</v>
      </c>
      <c r="BC41">
        <f t="shared" si="25"/>
        <v>0</v>
      </c>
      <c r="BD41">
        <f t="shared" si="25"/>
        <v>3</v>
      </c>
      <c r="BE41">
        <f t="shared" si="25"/>
        <v>1</v>
      </c>
      <c r="BF41">
        <f t="shared" si="25"/>
        <v>2</v>
      </c>
      <c r="BG41">
        <f t="shared" si="25"/>
        <v>4</v>
      </c>
      <c r="BH41">
        <f t="shared" si="25"/>
        <v>0</v>
      </c>
      <c r="BI41">
        <f t="shared" si="25"/>
        <v>1</v>
      </c>
      <c r="BJ41">
        <f t="shared" si="25"/>
        <v>0</v>
      </c>
      <c r="BK41">
        <f t="shared" si="25"/>
        <v>0</v>
      </c>
      <c r="BL41">
        <f t="shared" si="25"/>
        <v>1</v>
      </c>
      <c r="BM41">
        <f t="shared" si="25"/>
        <v>2</v>
      </c>
      <c r="BN41">
        <f t="shared" si="25"/>
        <v>0</v>
      </c>
      <c r="BO41">
        <f t="shared" si="25"/>
        <v>0</v>
      </c>
      <c r="BP41">
        <f t="shared" si="25"/>
        <v>0</v>
      </c>
      <c r="BQ41">
        <f t="shared" si="25"/>
        <v>0</v>
      </c>
      <c r="BR41">
        <f t="shared" si="25"/>
        <v>0</v>
      </c>
      <c r="BS41">
        <f t="shared" si="25"/>
        <v>0</v>
      </c>
      <c r="BT41">
        <f t="shared" ref="BT41:CT41" si="26">BT21+BT35</f>
        <v>0</v>
      </c>
      <c r="BU41">
        <f t="shared" si="26"/>
        <v>0</v>
      </c>
      <c r="BV41">
        <f t="shared" si="26"/>
        <v>0</v>
      </c>
      <c r="BW41">
        <f t="shared" si="26"/>
        <v>0</v>
      </c>
      <c r="BX41">
        <f t="shared" si="26"/>
        <v>0</v>
      </c>
      <c r="BY41">
        <f t="shared" si="26"/>
        <v>0</v>
      </c>
      <c r="BZ41">
        <f t="shared" si="26"/>
        <v>0</v>
      </c>
      <c r="CA41">
        <f t="shared" si="26"/>
        <v>0</v>
      </c>
      <c r="CB41">
        <f t="shared" si="26"/>
        <v>0</v>
      </c>
      <c r="CC41">
        <f t="shared" si="26"/>
        <v>0</v>
      </c>
      <c r="CD41">
        <f t="shared" si="26"/>
        <v>0</v>
      </c>
      <c r="CE41">
        <f t="shared" si="26"/>
        <v>0</v>
      </c>
      <c r="CF41">
        <f t="shared" si="26"/>
        <v>0</v>
      </c>
      <c r="CG41">
        <f t="shared" si="26"/>
        <v>0</v>
      </c>
      <c r="CH41">
        <f t="shared" si="26"/>
        <v>0</v>
      </c>
      <c r="CI41">
        <f t="shared" si="26"/>
        <v>0</v>
      </c>
      <c r="CJ41">
        <f t="shared" si="26"/>
        <v>0</v>
      </c>
      <c r="CK41">
        <f t="shared" si="26"/>
        <v>0</v>
      </c>
      <c r="CL41">
        <f t="shared" si="26"/>
        <v>0</v>
      </c>
      <c r="CM41">
        <f t="shared" si="26"/>
        <v>0</v>
      </c>
      <c r="CN41">
        <f t="shared" si="26"/>
        <v>0</v>
      </c>
      <c r="CO41">
        <f t="shared" si="26"/>
        <v>0</v>
      </c>
      <c r="CP41">
        <f t="shared" si="26"/>
        <v>0</v>
      </c>
      <c r="CQ41">
        <f t="shared" si="26"/>
        <v>0</v>
      </c>
      <c r="CR41">
        <f t="shared" si="26"/>
        <v>0</v>
      </c>
      <c r="CS41">
        <f t="shared" si="26"/>
        <v>0</v>
      </c>
      <c r="CT41">
        <f t="shared" si="26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CU20"/>
  <sheetViews>
    <sheetView zoomScale="70" zoomScaleNormal="70" workbookViewId="0"/>
  </sheetViews>
  <sheetFormatPr defaultRowHeight="14.4" x14ac:dyDescent="0.3"/>
  <cols>
    <col min="1" max="1" width="6.5546875" customWidth="1"/>
    <col min="3" max="3" width="61.109375" customWidth="1"/>
    <col min="4" max="4" width="22.88671875" customWidth="1"/>
    <col min="5" max="5" width="6" bestFit="1" customWidth="1"/>
    <col min="6" max="6" width="6.88671875" customWidth="1"/>
    <col min="7" max="7" width="6" bestFit="1" customWidth="1"/>
    <col min="8" max="99" width="7.33203125" bestFit="1" customWidth="1"/>
    <col min="100" max="105" width="2.5546875" bestFit="1" customWidth="1"/>
    <col min="106" max="112" width="5.109375" bestFit="1" customWidth="1"/>
  </cols>
  <sheetData>
    <row r="2" spans="1:99" s="2" customFormat="1" ht="20.399999999999999" thickBot="1" x14ac:dyDescent="0.45">
      <c r="A2" s="2" t="s">
        <v>19</v>
      </c>
    </row>
    <row r="3" spans="1:99" s="7" customFormat="1" ht="15" thickTop="1" x14ac:dyDescent="0.3">
      <c r="G3" s="7" t="s">
        <v>24</v>
      </c>
      <c r="H3" s="7">
        <v>2015</v>
      </c>
      <c r="I3" s="7">
        <v>2014</v>
      </c>
      <c r="J3" s="7">
        <v>2013</v>
      </c>
      <c r="K3" s="7">
        <v>2012</v>
      </c>
      <c r="L3" s="7">
        <v>2011</v>
      </c>
      <c r="M3" s="7">
        <v>2010</v>
      </c>
      <c r="N3" s="7">
        <v>2009</v>
      </c>
      <c r="O3" s="7">
        <v>2008</v>
      </c>
      <c r="P3" s="7">
        <v>2007</v>
      </c>
      <c r="Q3" s="7">
        <v>2006</v>
      </c>
      <c r="R3" s="7">
        <v>2005</v>
      </c>
      <c r="S3" s="7">
        <v>2004</v>
      </c>
      <c r="T3" s="7">
        <v>2003</v>
      </c>
      <c r="U3" s="7">
        <v>2002</v>
      </c>
      <c r="V3" s="7">
        <v>2001</v>
      </c>
      <c r="W3" s="7">
        <v>2000</v>
      </c>
      <c r="X3" s="7">
        <v>1999</v>
      </c>
      <c r="Y3" s="7">
        <v>1998</v>
      </c>
      <c r="Z3" s="7">
        <v>1997</v>
      </c>
      <c r="AA3" s="7">
        <v>1996</v>
      </c>
      <c r="AB3" s="7">
        <v>1995</v>
      </c>
      <c r="AC3" s="7">
        <v>1994</v>
      </c>
      <c r="AD3" s="7">
        <v>1993</v>
      </c>
      <c r="AE3" s="7">
        <v>1992</v>
      </c>
      <c r="AF3" s="7">
        <v>1991</v>
      </c>
      <c r="AG3" s="7">
        <v>1990</v>
      </c>
      <c r="AH3" s="7">
        <v>1989</v>
      </c>
      <c r="AI3" s="7">
        <v>1988</v>
      </c>
      <c r="AJ3" s="7">
        <v>1987</v>
      </c>
      <c r="AK3" s="7">
        <v>1986</v>
      </c>
      <c r="AL3" s="7">
        <v>1985</v>
      </c>
      <c r="AM3" s="7">
        <v>1984</v>
      </c>
      <c r="AN3" s="7">
        <v>1983</v>
      </c>
      <c r="AO3" s="7">
        <v>1982</v>
      </c>
      <c r="AP3" s="7">
        <v>1981</v>
      </c>
      <c r="AQ3" s="7">
        <v>1980</v>
      </c>
      <c r="AR3" s="7">
        <v>1979</v>
      </c>
      <c r="AS3" s="7">
        <v>1978</v>
      </c>
      <c r="AT3" s="7">
        <v>1977</v>
      </c>
      <c r="AU3" s="7">
        <v>1976</v>
      </c>
      <c r="AV3" s="7">
        <v>1975</v>
      </c>
      <c r="AW3" s="7">
        <v>1974</v>
      </c>
      <c r="AX3" s="7">
        <v>1973</v>
      </c>
      <c r="AY3" s="7">
        <v>1972</v>
      </c>
      <c r="AZ3" s="7">
        <v>1971</v>
      </c>
      <c r="BA3" s="7">
        <v>1970</v>
      </c>
      <c r="BB3" s="7">
        <v>1969</v>
      </c>
      <c r="BC3" s="7">
        <v>1968</v>
      </c>
      <c r="BD3" s="7">
        <v>1967</v>
      </c>
      <c r="BE3" s="7">
        <v>1966</v>
      </c>
      <c r="BF3" s="7">
        <v>1965</v>
      </c>
      <c r="BG3" s="7">
        <v>1964</v>
      </c>
      <c r="BH3" s="7">
        <v>1963</v>
      </c>
      <c r="BI3" s="7">
        <v>1962</v>
      </c>
      <c r="BJ3" s="7">
        <v>1961</v>
      </c>
      <c r="BK3" s="7">
        <v>1960</v>
      </c>
      <c r="BL3" s="7">
        <v>1959</v>
      </c>
      <c r="BM3" s="7">
        <v>1958</v>
      </c>
      <c r="BN3" s="7">
        <v>1957</v>
      </c>
      <c r="BO3" s="7">
        <v>1956</v>
      </c>
      <c r="BP3" s="7">
        <v>1955</v>
      </c>
      <c r="BQ3" s="7">
        <v>1954</v>
      </c>
      <c r="BR3" s="7">
        <v>1953</v>
      </c>
      <c r="BS3" s="7">
        <v>1952</v>
      </c>
      <c r="BT3" s="7">
        <v>1951</v>
      </c>
      <c r="BU3" s="7">
        <v>1950</v>
      </c>
      <c r="BV3" s="7">
        <v>1949</v>
      </c>
      <c r="BW3" s="7">
        <v>1948</v>
      </c>
      <c r="BX3" s="7">
        <v>1947</v>
      </c>
      <c r="BY3" s="7">
        <v>1946</v>
      </c>
      <c r="BZ3" s="7">
        <v>1945</v>
      </c>
      <c r="CA3" s="7">
        <v>1944</v>
      </c>
      <c r="CB3" s="7">
        <v>1943</v>
      </c>
      <c r="CC3" s="7">
        <v>1942</v>
      </c>
      <c r="CD3" s="7">
        <v>1941</v>
      </c>
      <c r="CE3" s="7">
        <v>1940</v>
      </c>
      <c r="CF3" s="7">
        <v>1939</v>
      </c>
      <c r="CG3" s="7">
        <v>1938</v>
      </c>
      <c r="CH3" s="7">
        <v>1937</v>
      </c>
      <c r="CI3" s="7">
        <v>1936</v>
      </c>
      <c r="CJ3" s="7">
        <v>1935</v>
      </c>
      <c r="CK3" s="7">
        <v>1934</v>
      </c>
      <c r="CL3" s="7">
        <v>1933</v>
      </c>
      <c r="CM3" s="7">
        <v>1932</v>
      </c>
      <c r="CN3" s="7">
        <v>1931</v>
      </c>
      <c r="CO3" s="7">
        <v>1930</v>
      </c>
      <c r="CP3" s="7">
        <v>1929</v>
      </c>
      <c r="CQ3" s="7">
        <v>1928</v>
      </c>
      <c r="CR3" s="7">
        <v>1927</v>
      </c>
      <c r="CS3" s="7">
        <v>1926</v>
      </c>
      <c r="CT3" s="7">
        <v>1925</v>
      </c>
      <c r="CU3" s="7">
        <v>1924</v>
      </c>
    </row>
    <row r="4" spans="1:99" x14ac:dyDescent="0.3">
      <c r="C4" t="s">
        <v>1</v>
      </c>
      <c r="G4" s="1">
        <f>SUM(H4:CU4)</f>
        <v>217</v>
      </c>
      <c r="M4">
        <v>12</v>
      </c>
      <c r="N4">
        <v>35</v>
      </c>
      <c r="O4">
        <v>11</v>
      </c>
      <c r="P4">
        <v>20</v>
      </c>
      <c r="Q4">
        <v>11</v>
      </c>
      <c r="R4">
        <v>7</v>
      </c>
      <c r="S4">
        <v>6</v>
      </c>
      <c r="T4">
        <v>13</v>
      </c>
      <c r="U4">
        <v>5</v>
      </c>
      <c r="V4">
        <v>14</v>
      </c>
      <c r="W4">
        <v>19</v>
      </c>
      <c r="X4">
        <v>1</v>
      </c>
      <c r="Y4">
        <v>1</v>
      </c>
      <c r="Z4">
        <v>0</v>
      </c>
      <c r="AA4">
        <v>0</v>
      </c>
      <c r="AB4">
        <v>2</v>
      </c>
      <c r="AC4">
        <v>0</v>
      </c>
      <c r="AD4">
        <v>1</v>
      </c>
      <c r="AE4">
        <v>2</v>
      </c>
      <c r="AF4">
        <v>1</v>
      </c>
      <c r="AG4">
        <v>1</v>
      </c>
      <c r="AH4">
        <v>3</v>
      </c>
      <c r="AI4">
        <v>3</v>
      </c>
      <c r="AJ4">
        <v>3</v>
      </c>
      <c r="AK4">
        <v>1</v>
      </c>
      <c r="AL4">
        <v>2</v>
      </c>
      <c r="AM4">
        <v>1</v>
      </c>
      <c r="AN4">
        <v>3</v>
      </c>
      <c r="AO4">
        <v>0</v>
      </c>
      <c r="AP4">
        <v>2</v>
      </c>
      <c r="AQ4">
        <v>0</v>
      </c>
      <c r="AR4">
        <v>2</v>
      </c>
      <c r="AS4">
        <v>4</v>
      </c>
      <c r="AT4">
        <v>1</v>
      </c>
      <c r="AU4">
        <v>3</v>
      </c>
      <c r="AV4">
        <v>0</v>
      </c>
      <c r="AW4">
        <v>3</v>
      </c>
      <c r="AX4">
        <v>2</v>
      </c>
      <c r="AY4">
        <v>0</v>
      </c>
      <c r="AZ4">
        <v>2</v>
      </c>
      <c r="BA4">
        <v>1</v>
      </c>
      <c r="BB4">
        <v>1</v>
      </c>
      <c r="BC4">
        <v>2</v>
      </c>
      <c r="BD4">
        <v>2</v>
      </c>
      <c r="BE4">
        <v>3</v>
      </c>
      <c r="BF4">
        <v>1</v>
      </c>
      <c r="BG4">
        <v>3</v>
      </c>
      <c r="BH4">
        <v>2</v>
      </c>
      <c r="BI4">
        <v>0</v>
      </c>
      <c r="BJ4">
        <v>0</v>
      </c>
      <c r="BK4">
        <v>0</v>
      </c>
      <c r="BL4">
        <v>0</v>
      </c>
      <c r="BM4">
        <v>3</v>
      </c>
      <c r="BN4">
        <v>2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</row>
    <row r="5" spans="1:99" x14ac:dyDescent="0.3">
      <c r="C5" t="s">
        <v>3</v>
      </c>
      <c r="G5" s="1">
        <f>SUM(H5:CU5)</f>
        <v>70</v>
      </c>
      <c r="M5">
        <v>4</v>
      </c>
      <c r="N5">
        <v>1</v>
      </c>
      <c r="O5">
        <v>2</v>
      </c>
      <c r="P5">
        <v>0</v>
      </c>
      <c r="Q5">
        <v>1</v>
      </c>
      <c r="R5">
        <v>0</v>
      </c>
      <c r="S5">
        <v>3</v>
      </c>
      <c r="T5">
        <v>2</v>
      </c>
      <c r="U5">
        <v>3</v>
      </c>
      <c r="V5">
        <v>2</v>
      </c>
      <c r="W5">
        <v>4</v>
      </c>
      <c r="X5">
        <v>6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1</v>
      </c>
      <c r="AI5">
        <v>0</v>
      </c>
      <c r="AJ5">
        <v>1</v>
      </c>
      <c r="AK5">
        <v>3</v>
      </c>
      <c r="AL5">
        <v>6</v>
      </c>
      <c r="AM5">
        <v>0</v>
      </c>
      <c r="AN5">
        <v>3</v>
      </c>
      <c r="AO5">
        <v>4</v>
      </c>
      <c r="AP5">
        <v>0</v>
      </c>
      <c r="AQ5">
        <v>14</v>
      </c>
      <c r="AR5">
        <v>1</v>
      </c>
      <c r="AS5">
        <v>0</v>
      </c>
      <c r="AT5">
        <v>0</v>
      </c>
      <c r="AU5">
        <v>0</v>
      </c>
      <c r="AV5">
        <v>4</v>
      </c>
      <c r="AW5">
        <v>0</v>
      </c>
      <c r="AX5">
        <v>0</v>
      </c>
      <c r="AY5">
        <v>2</v>
      </c>
      <c r="AZ5">
        <v>0</v>
      </c>
      <c r="BA5">
        <v>0</v>
      </c>
      <c r="BB5">
        <v>0</v>
      </c>
      <c r="BC5">
        <v>1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</row>
    <row r="6" spans="1:99" x14ac:dyDescent="0.3">
      <c r="C6" t="s">
        <v>2</v>
      </c>
      <c r="G6" s="1">
        <f>SUM(H6:CU6)</f>
        <v>123</v>
      </c>
      <c r="M6">
        <v>2</v>
      </c>
      <c r="N6">
        <v>10</v>
      </c>
      <c r="O6">
        <v>1</v>
      </c>
      <c r="P6">
        <v>5</v>
      </c>
      <c r="Q6">
        <v>1</v>
      </c>
      <c r="R6">
        <v>4</v>
      </c>
      <c r="S6">
        <v>1</v>
      </c>
      <c r="T6">
        <v>7</v>
      </c>
      <c r="U6">
        <v>3</v>
      </c>
      <c r="V6">
        <v>4</v>
      </c>
      <c r="W6">
        <v>0</v>
      </c>
      <c r="X6">
        <v>3</v>
      </c>
      <c r="Y6">
        <v>4</v>
      </c>
      <c r="Z6">
        <v>0</v>
      </c>
      <c r="AA6">
        <v>0</v>
      </c>
      <c r="AB6">
        <v>0</v>
      </c>
      <c r="AC6">
        <v>1</v>
      </c>
      <c r="AD6">
        <v>4</v>
      </c>
      <c r="AE6">
        <v>2</v>
      </c>
      <c r="AF6">
        <v>1</v>
      </c>
      <c r="AG6">
        <v>1</v>
      </c>
      <c r="AH6">
        <v>1</v>
      </c>
      <c r="AI6">
        <v>2</v>
      </c>
      <c r="AJ6">
        <v>10</v>
      </c>
      <c r="AK6">
        <v>3</v>
      </c>
      <c r="AL6">
        <v>1</v>
      </c>
      <c r="AM6">
        <v>5</v>
      </c>
      <c r="AN6">
        <v>1</v>
      </c>
      <c r="AO6">
        <v>4</v>
      </c>
      <c r="AP6">
        <v>1</v>
      </c>
      <c r="AQ6">
        <v>1</v>
      </c>
      <c r="AR6">
        <v>5</v>
      </c>
      <c r="AS6">
        <v>2</v>
      </c>
      <c r="AT6">
        <v>2</v>
      </c>
      <c r="AU6">
        <v>1</v>
      </c>
      <c r="AV6">
        <v>1</v>
      </c>
      <c r="AW6">
        <v>4</v>
      </c>
      <c r="AX6">
        <v>0</v>
      </c>
      <c r="AY6">
        <v>1</v>
      </c>
      <c r="AZ6">
        <v>1</v>
      </c>
      <c r="BA6">
        <v>2</v>
      </c>
      <c r="BB6">
        <v>4</v>
      </c>
      <c r="BC6">
        <v>0</v>
      </c>
      <c r="BD6">
        <v>4</v>
      </c>
      <c r="BE6">
        <v>1</v>
      </c>
      <c r="BF6">
        <v>2</v>
      </c>
      <c r="BG6">
        <v>4</v>
      </c>
      <c r="BH6">
        <v>0</v>
      </c>
      <c r="BI6">
        <v>1</v>
      </c>
      <c r="BJ6">
        <v>0</v>
      </c>
      <c r="BK6">
        <v>0</v>
      </c>
      <c r="BL6">
        <v>3</v>
      </c>
      <c r="BM6">
        <v>2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</row>
    <row r="7" spans="1:99" x14ac:dyDescent="0.3">
      <c r="C7" t="s">
        <v>5</v>
      </c>
      <c r="G7" s="1">
        <f>SUM(H7:CU7)</f>
        <v>80</v>
      </c>
      <c r="M7">
        <v>4</v>
      </c>
      <c r="N7">
        <v>0</v>
      </c>
      <c r="O7">
        <v>1</v>
      </c>
      <c r="P7">
        <v>1</v>
      </c>
      <c r="Q7">
        <v>1</v>
      </c>
      <c r="R7">
        <v>0</v>
      </c>
      <c r="S7">
        <v>3</v>
      </c>
      <c r="T7">
        <v>2</v>
      </c>
      <c r="U7">
        <v>2</v>
      </c>
      <c r="V7">
        <v>0</v>
      </c>
      <c r="W7">
        <v>6</v>
      </c>
      <c r="X7">
        <v>6</v>
      </c>
      <c r="Y7">
        <v>4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1</v>
      </c>
      <c r="AH7">
        <v>0</v>
      </c>
      <c r="AI7">
        <v>2</v>
      </c>
      <c r="AJ7">
        <v>1</v>
      </c>
      <c r="AK7">
        <v>3</v>
      </c>
      <c r="AL7">
        <v>4</v>
      </c>
      <c r="AM7">
        <v>1</v>
      </c>
      <c r="AN7">
        <v>1</v>
      </c>
      <c r="AO7">
        <v>6</v>
      </c>
      <c r="AP7">
        <v>3</v>
      </c>
      <c r="AQ7">
        <v>19</v>
      </c>
      <c r="AR7">
        <v>1</v>
      </c>
      <c r="AS7">
        <v>0</v>
      </c>
      <c r="AT7">
        <v>0</v>
      </c>
      <c r="AU7">
        <v>0</v>
      </c>
      <c r="AV7">
        <v>5</v>
      </c>
      <c r="AW7">
        <v>0</v>
      </c>
      <c r="AX7">
        <v>0</v>
      </c>
      <c r="AY7">
        <v>2</v>
      </c>
      <c r="AZ7">
        <v>0</v>
      </c>
      <c r="BA7">
        <v>0</v>
      </c>
      <c r="BB7">
        <v>0</v>
      </c>
      <c r="BC7">
        <v>1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</row>
    <row r="8" spans="1:99" x14ac:dyDescent="0.3">
      <c r="G8" s="1"/>
    </row>
    <row r="9" spans="1:99" s="2" customFormat="1" ht="20.399999999999999" thickBot="1" x14ac:dyDescent="0.45">
      <c r="A9" s="2" t="s">
        <v>20</v>
      </c>
    </row>
    <row r="10" spans="1:99" ht="15" thickTop="1" x14ac:dyDescent="0.3">
      <c r="C10" t="s">
        <v>27</v>
      </c>
      <c r="G10" s="1">
        <f>SUM(H10:CU10)</f>
        <v>1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1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0</v>
      </c>
      <c r="CE10" s="8">
        <v>0</v>
      </c>
      <c r="CF10" s="8">
        <v>0</v>
      </c>
      <c r="CG10" s="8">
        <v>0</v>
      </c>
      <c r="CH10" s="8">
        <v>0</v>
      </c>
      <c r="CI10" s="8">
        <v>0</v>
      </c>
      <c r="CJ10" s="8">
        <v>0</v>
      </c>
      <c r="CK10" s="8">
        <v>0</v>
      </c>
      <c r="CL10" s="8">
        <v>0</v>
      </c>
      <c r="CM10" s="8">
        <v>0</v>
      </c>
      <c r="CN10" s="8">
        <v>0</v>
      </c>
      <c r="CO10" s="8">
        <v>0</v>
      </c>
      <c r="CP10" s="8">
        <v>0</v>
      </c>
      <c r="CQ10" s="8">
        <v>0</v>
      </c>
      <c r="CR10" s="8">
        <v>0</v>
      </c>
      <c r="CS10" s="8">
        <v>0</v>
      </c>
      <c r="CT10" s="8">
        <v>0</v>
      </c>
      <c r="CU10" s="8">
        <v>0</v>
      </c>
    </row>
    <row r="11" spans="1:99" x14ac:dyDescent="0.3">
      <c r="C11" t="s">
        <v>28</v>
      </c>
      <c r="G11" s="1">
        <f>SUM(H11:CU11)</f>
        <v>1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1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8">
        <v>0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0</v>
      </c>
      <c r="BZ11" s="8">
        <v>0</v>
      </c>
      <c r="CA11" s="8">
        <v>0</v>
      </c>
      <c r="CB11" s="8">
        <v>0</v>
      </c>
      <c r="CC11" s="8">
        <v>0</v>
      </c>
      <c r="CD11" s="8">
        <v>0</v>
      </c>
      <c r="CE11" s="8">
        <v>0</v>
      </c>
      <c r="CF11" s="8">
        <v>0</v>
      </c>
      <c r="CG11" s="8">
        <v>0</v>
      </c>
      <c r="CH11" s="8">
        <v>0</v>
      </c>
      <c r="CI11" s="8">
        <v>0</v>
      </c>
      <c r="CJ11" s="8">
        <v>0</v>
      </c>
      <c r="CK11" s="8">
        <v>0</v>
      </c>
      <c r="CL11" s="8">
        <v>0</v>
      </c>
      <c r="CM11" s="8">
        <v>0</v>
      </c>
      <c r="CN11" s="8">
        <v>0</v>
      </c>
      <c r="CO11" s="8">
        <v>0</v>
      </c>
      <c r="CP11" s="8">
        <v>0</v>
      </c>
      <c r="CQ11" s="8">
        <v>0</v>
      </c>
      <c r="CR11" s="8">
        <v>0</v>
      </c>
      <c r="CS11" s="8">
        <v>0</v>
      </c>
      <c r="CT11" s="8">
        <v>0</v>
      </c>
      <c r="CU11" s="8">
        <v>0</v>
      </c>
    </row>
    <row r="12" spans="1:99" x14ac:dyDescent="0.3">
      <c r="C12" t="s">
        <v>4</v>
      </c>
      <c r="G12" s="1">
        <f>SUM(H12:CU12)</f>
        <v>-25</v>
      </c>
      <c r="M12" s="8">
        <v>-2</v>
      </c>
      <c r="N12" s="8">
        <v>-6</v>
      </c>
      <c r="O12" s="8">
        <v>-1</v>
      </c>
      <c r="P12" s="8">
        <v>-3</v>
      </c>
      <c r="Q12" s="8">
        <v>-1</v>
      </c>
      <c r="R12" s="8">
        <v>-1</v>
      </c>
      <c r="S12" s="8">
        <v>-1</v>
      </c>
      <c r="T12" s="8">
        <v>-4</v>
      </c>
      <c r="U12" s="8">
        <v>-1</v>
      </c>
      <c r="V12" s="8">
        <v>-4</v>
      </c>
      <c r="W12" s="8">
        <v>-1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0</v>
      </c>
      <c r="CE12" s="8">
        <v>0</v>
      </c>
      <c r="CF12" s="8">
        <v>0</v>
      </c>
      <c r="CG12" s="8">
        <v>0</v>
      </c>
      <c r="CH12" s="8">
        <v>0</v>
      </c>
      <c r="CI12" s="8">
        <v>0</v>
      </c>
      <c r="CJ12" s="8">
        <v>0</v>
      </c>
      <c r="CK12" s="8">
        <v>0</v>
      </c>
      <c r="CL12" s="8">
        <v>0</v>
      </c>
      <c r="CM12" s="8">
        <v>0</v>
      </c>
      <c r="CN12" s="8">
        <v>0</v>
      </c>
      <c r="CO12" s="8">
        <v>0</v>
      </c>
      <c r="CP12" s="8">
        <v>0</v>
      </c>
      <c r="CQ12" s="8">
        <v>0</v>
      </c>
      <c r="CR12" s="8">
        <v>0</v>
      </c>
      <c r="CS12" s="8">
        <v>0</v>
      </c>
      <c r="CT12" s="8">
        <v>0</v>
      </c>
      <c r="CU12" s="8">
        <v>0</v>
      </c>
    </row>
    <row r="13" spans="1:99" x14ac:dyDescent="0.3">
      <c r="C13" t="s">
        <v>15</v>
      </c>
      <c r="G13" s="1">
        <f>SUM(H13:CU13)</f>
        <v>-20</v>
      </c>
      <c r="M13" s="8">
        <v>-1</v>
      </c>
      <c r="N13" s="8">
        <v>-8</v>
      </c>
      <c r="O13" s="8">
        <v>-1</v>
      </c>
      <c r="P13" s="8">
        <v>-6</v>
      </c>
      <c r="Q13" s="8">
        <v>-1</v>
      </c>
      <c r="R13" s="8">
        <v>-1</v>
      </c>
      <c r="S13" s="8">
        <v>-1</v>
      </c>
      <c r="T13" s="8">
        <v>-1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v>0</v>
      </c>
      <c r="AU13" s="8">
        <v>0</v>
      </c>
      <c r="AV13" s="8">
        <v>0</v>
      </c>
      <c r="AW13" s="8">
        <v>0</v>
      </c>
      <c r="AX13" s="8">
        <v>0</v>
      </c>
      <c r="AY13" s="8">
        <v>0</v>
      </c>
      <c r="AZ13" s="8">
        <v>0</v>
      </c>
      <c r="BA13" s="8">
        <v>0</v>
      </c>
      <c r="BB13" s="8">
        <v>0</v>
      </c>
      <c r="BC13" s="8">
        <v>0</v>
      </c>
      <c r="BD13" s="8">
        <v>0</v>
      </c>
      <c r="BE13" s="8">
        <v>0</v>
      </c>
      <c r="BF13" s="8">
        <v>0</v>
      </c>
      <c r="BG13" s="8">
        <v>0</v>
      </c>
      <c r="BH13" s="8">
        <v>0</v>
      </c>
      <c r="BI13" s="8">
        <v>0</v>
      </c>
      <c r="BJ13" s="8">
        <v>0</v>
      </c>
      <c r="BK13" s="8">
        <v>0</v>
      </c>
      <c r="BL13" s="8">
        <v>0</v>
      </c>
      <c r="BM13" s="8">
        <v>0</v>
      </c>
      <c r="BN13" s="8">
        <v>0</v>
      </c>
      <c r="BO13" s="8">
        <v>0</v>
      </c>
      <c r="BP13" s="8">
        <v>0</v>
      </c>
      <c r="BQ13" s="8">
        <v>0</v>
      </c>
      <c r="BR13" s="8">
        <v>0</v>
      </c>
      <c r="BS13" s="8">
        <v>0</v>
      </c>
      <c r="BT13" s="8">
        <v>0</v>
      </c>
      <c r="BU13" s="8">
        <v>0</v>
      </c>
      <c r="BV13" s="8">
        <v>0</v>
      </c>
      <c r="BW13" s="8">
        <v>0</v>
      </c>
      <c r="BX13" s="8">
        <v>0</v>
      </c>
      <c r="BY13" s="8">
        <v>0</v>
      </c>
      <c r="BZ13" s="8">
        <v>0</v>
      </c>
      <c r="CA13" s="8">
        <v>0</v>
      </c>
      <c r="CB13" s="8">
        <v>0</v>
      </c>
      <c r="CC13" s="8">
        <v>0</v>
      </c>
      <c r="CD13" s="8">
        <v>0</v>
      </c>
      <c r="CE13" s="8">
        <v>0</v>
      </c>
      <c r="CF13" s="8">
        <v>0</v>
      </c>
      <c r="CG13" s="8">
        <v>0</v>
      </c>
      <c r="CH13" s="8">
        <v>0</v>
      </c>
      <c r="CI13" s="8">
        <v>0</v>
      </c>
      <c r="CJ13" s="8">
        <v>0</v>
      </c>
      <c r="CK13" s="8">
        <v>0</v>
      </c>
      <c r="CL13" s="8">
        <v>0</v>
      </c>
      <c r="CM13" s="8">
        <v>0</v>
      </c>
      <c r="CN13" s="8">
        <v>0</v>
      </c>
      <c r="CO13" s="8">
        <v>0</v>
      </c>
      <c r="CP13" s="8">
        <v>0</v>
      </c>
      <c r="CQ13" s="8">
        <v>0</v>
      </c>
      <c r="CR13" s="8">
        <v>0</v>
      </c>
      <c r="CS13" s="8">
        <v>0</v>
      </c>
      <c r="CT13" s="8">
        <v>0</v>
      </c>
      <c r="CU13" s="8">
        <v>0</v>
      </c>
    </row>
    <row r="14" spans="1:99" x14ac:dyDescent="0.3">
      <c r="C14" t="s">
        <v>18</v>
      </c>
      <c r="G14" s="1">
        <f>SUM(H14:CU14)</f>
        <v>-12</v>
      </c>
      <c r="M14" s="8">
        <v>0</v>
      </c>
      <c r="N14" s="8">
        <v>-3</v>
      </c>
      <c r="O14" s="8">
        <v>-1</v>
      </c>
      <c r="P14" s="8">
        <v>0</v>
      </c>
      <c r="Q14" s="8">
        <v>-1</v>
      </c>
      <c r="R14" s="8">
        <v>0</v>
      </c>
      <c r="S14" s="8">
        <v>0</v>
      </c>
      <c r="T14" s="8">
        <v>0</v>
      </c>
      <c r="U14" s="8">
        <v>0</v>
      </c>
      <c r="V14" s="8">
        <v>-1</v>
      </c>
      <c r="W14" s="8">
        <v>-2</v>
      </c>
      <c r="X14" s="8">
        <v>-1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-1</v>
      </c>
      <c r="AI14" s="8">
        <v>-1</v>
      </c>
      <c r="AJ14" s="8">
        <v>-1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</row>
    <row r="16" spans="1:99" s="2" customFormat="1" ht="20.399999999999999" thickBot="1" x14ac:dyDescent="0.45">
      <c r="A16" s="2" t="s">
        <v>21</v>
      </c>
    </row>
    <row r="17" spans="3:99" s="7" customFormat="1" ht="15" thickTop="1" x14ac:dyDescent="0.3">
      <c r="G17" s="7" t="s">
        <v>24</v>
      </c>
      <c r="H17" s="7">
        <v>2015</v>
      </c>
      <c r="I17" s="7">
        <v>2014</v>
      </c>
      <c r="J17" s="7">
        <v>2013</v>
      </c>
      <c r="K17" s="7">
        <v>2012</v>
      </c>
      <c r="L17" s="7">
        <v>2011</v>
      </c>
      <c r="M17" s="7">
        <v>2010</v>
      </c>
      <c r="N17" s="7">
        <v>2009</v>
      </c>
      <c r="O17" s="7">
        <v>2008</v>
      </c>
      <c r="P17" s="7">
        <v>2007</v>
      </c>
      <c r="Q17" s="7">
        <v>2006</v>
      </c>
      <c r="R17" s="7">
        <v>2005</v>
      </c>
      <c r="S17" s="7">
        <v>2004</v>
      </c>
      <c r="T17" s="7">
        <v>2003</v>
      </c>
      <c r="U17" s="7">
        <v>2002</v>
      </c>
      <c r="V17" s="7">
        <v>2001</v>
      </c>
      <c r="W17" s="7">
        <v>2000</v>
      </c>
      <c r="X17" s="7">
        <v>1999</v>
      </c>
      <c r="Y17" s="7">
        <v>1998</v>
      </c>
      <c r="Z17" s="7">
        <v>1997</v>
      </c>
      <c r="AA17" s="7">
        <v>1996</v>
      </c>
      <c r="AB17" s="7">
        <v>1995</v>
      </c>
      <c r="AC17" s="7">
        <v>1994</v>
      </c>
      <c r="AD17" s="7">
        <v>1993</v>
      </c>
      <c r="AE17" s="7">
        <v>1992</v>
      </c>
      <c r="AF17" s="7">
        <v>1991</v>
      </c>
      <c r="AG17" s="7">
        <v>1990</v>
      </c>
      <c r="AH17" s="7">
        <v>1989</v>
      </c>
      <c r="AI17" s="7">
        <v>1988</v>
      </c>
      <c r="AJ17" s="7">
        <v>1987</v>
      </c>
      <c r="AK17" s="7">
        <v>1986</v>
      </c>
      <c r="AL17" s="7">
        <v>1985</v>
      </c>
      <c r="AM17" s="7">
        <v>1984</v>
      </c>
      <c r="AN17" s="7">
        <v>1983</v>
      </c>
      <c r="AO17" s="7">
        <v>1982</v>
      </c>
      <c r="AP17" s="7">
        <v>1981</v>
      </c>
      <c r="AQ17" s="7">
        <v>1980</v>
      </c>
      <c r="AR17" s="7">
        <v>1979</v>
      </c>
      <c r="AS17" s="7">
        <v>1978</v>
      </c>
      <c r="AT17" s="7">
        <v>1977</v>
      </c>
      <c r="AU17" s="7">
        <v>1976</v>
      </c>
      <c r="AV17" s="7">
        <v>1975</v>
      </c>
      <c r="AW17" s="7">
        <v>1974</v>
      </c>
      <c r="AX17" s="7">
        <v>1973</v>
      </c>
      <c r="AY17" s="7">
        <v>1972</v>
      </c>
      <c r="AZ17" s="7">
        <v>1971</v>
      </c>
      <c r="BA17" s="7">
        <v>1970</v>
      </c>
      <c r="BB17" s="7">
        <v>1969</v>
      </c>
      <c r="BC17" s="7">
        <v>1968</v>
      </c>
      <c r="BD17" s="7">
        <v>1967</v>
      </c>
      <c r="BE17" s="7">
        <v>1966</v>
      </c>
      <c r="BF17" s="7">
        <v>1965</v>
      </c>
      <c r="BG17" s="7">
        <v>1964</v>
      </c>
      <c r="BH17" s="7">
        <v>1963</v>
      </c>
      <c r="BI17" s="7">
        <v>1962</v>
      </c>
      <c r="BJ17" s="7">
        <v>1961</v>
      </c>
      <c r="BK17" s="7">
        <v>1960</v>
      </c>
      <c r="BL17" s="7">
        <v>1959</v>
      </c>
      <c r="BM17" s="7">
        <v>1958</v>
      </c>
      <c r="BN17" s="7">
        <v>1957</v>
      </c>
      <c r="BO17" s="7">
        <v>1956</v>
      </c>
      <c r="BP17" s="7">
        <v>1955</v>
      </c>
      <c r="BQ17" s="7">
        <v>1954</v>
      </c>
      <c r="BR17" s="7">
        <v>1953</v>
      </c>
      <c r="BS17" s="7">
        <v>1952</v>
      </c>
      <c r="BT17" s="7">
        <v>1951</v>
      </c>
      <c r="BU17" s="7">
        <v>1950</v>
      </c>
      <c r="BV17" s="7">
        <v>1949</v>
      </c>
      <c r="BW17" s="7">
        <v>1948</v>
      </c>
      <c r="BX17" s="7">
        <v>1947</v>
      </c>
      <c r="BY17" s="7">
        <v>1946</v>
      </c>
      <c r="BZ17" s="7">
        <v>1945</v>
      </c>
      <c r="CA17" s="7">
        <v>1944</v>
      </c>
      <c r="CB17" s="7">
        <v>1943</v>
      </c>
      <c r="CC17" s="7">
        <v>1942</v>
      </c>
      <c r="CD17" s="7">
        <v>1941</v>
      </c>
      <c r="CE17" s="7">
        <v>1940</v>
      </c>
      <c r="CF17" s="7">
        <v>1939</v>
      </c>
      <c r="CG17" s="7">
        <v>1938</v>
      </c>
      <c r="CH17" s="7">
        <v>1937</v>
      </c>
      <c r="CI17" s="7">
        <v>1936</v>
      </c>
      <c r="CJ17" s="7">
        <v>1935</v>
      </c>
      <c r="CK17" s="7">
        <v>1934</v>
      </c>
      <c r="CL17" s="7">
        <v>1933</v>
      </c>
      <c r="CM17" s="7">
        <v>1932</v>
      </c>
      <c r="CN17" s="7">
        <v>1931</v>
      </c>
      <c r="CO17" s="7">
        <v>1930</v>
      </c>
      <c r="CP17" s="7">
        <v>1929</v>
      </c>
      <c r="CQ17" s="7">
        <v>1928</v>
      </c>
      <c r="CR17" s="7">
        <v>1927</v>
      </c>
      <c r="CS17" s="7">
        <v>1926</v>
      </c>
      <c r="CT17" s="7">
        <v>1925</v>
      </c>
      <c r="CU17" s="7">
        <v>1924</v>
      </c>
    </row>
    <row r="18" spans="3:99" x14ac:dyDescent="0.3">
      <c r="C18" t="s">
        <v>29</v>
      </c>
      <c r="D18" t="s">
        <v>31</v>
      </c>
      <c r="G18" s="1">
        <f>SUM(H18:CU18)</f>
        <v>161</v>
      </c>
      <c r="M18">
        <f>M4+SUM(M11:M14)</f>
        <v>9</v>
      </c>
      <c r="N18">
        <f t="shared" ref="N18:BY18" si="0">N4+SUM(N11:N14)</f>
        <v>18</v>
      </c>
      <c r="O18">
        <f t="shared" si="0"/>
        <v>8</v>
      </c>
      <c r="P18">
        <f t="shared" si="0"/>
        <v>11</v>
      </c>
      <c r="Q18">
        <f t="shared" si="0"/>
        <v>8</v>
      </c>
      <c r="R18">
        <f t="shared" si="0"/>
        <v>5</v>
      </c>
      <c r="S18">
        <f t="shared" si="0"/>
        <v>4</v>
      </c>
      <c r="T18">
        <f t="shared" si="0"/>
        <v>8</v>
      </c>
      <c r="U18">
        <f t="shared" si="0"/>
        <v>4</v>
      </c>
      <c r="V18">
        <f t="shared" si="0"/>
        <v>9</v>
      </c>
      <c r="W18">
        <f t="shared" si="0"/>
        <v>16</v>
      </c>
      <c r="X18">
        <f t="shared" si="0"/>
        <v>0</v>
      </c>
      <c r="Y18">
        <f t="shared" si="0"/>
        <v>1</v>
      </c>
      <c r="Z18">
        <f t="shared" si="0"/>
        <v>0</v>
      </c>
      <c r="AA18">
        <f t="shared" si="0"/>
        <v>0</v>
      </c>
      <c r="AB18">
        <f t="shared" si="0"/>
        <v>2</v>
      </c>
      <c r="AC18">
        <f t="shared" si="0"/>
        <v>0</v>
      </c>
      <c r="AD18">
        <f t="shared" si="0"/>
        <v>1</v>
      </c>
      <c r="AE18">
        <f t="shared" si="0"/>
        <v>2</v>
      </c>
      <c r="AF18">
        <f t="shared" si="0"/>
        <v>1</v>
      </c>
      <c r="AG18">
        <f t="shared" si="0"/>
        <v>1</v>
      </c>
      <c r="AH18">
        <f t="shared" si="0"/>
        <v>2</v>
      </c>
      <c r="AI18">
        <f t="shared" si="0"/>
        <v>2</v>
      </c>
      <c r="AJ18">
        <f t="shared" si="0"/>
        <v>2</v>
      </c>
      <c r="AK18">
        <f t="shared" si="0"/>
        <v>2</v>
      </c>
      <c r="AL18">
        <f t="shared" si="0"/>
        <v>2</v>
      </c>
      <c r="AM18">
        <f t="shared" si="0"/>
        <v>1</v>
      </c>
      <c r="AN18">
        <f t="shared" si="0"/>
        <v>3</v>
      </c>
      <c r="AO18">
        <f t="shared" si="0"/>
        <v>0</v>
      </c>
      <c r="AP18">
        <f t="shared" si="0"/>
        <v>2</v>
      </c>
      <c r="AQ18">
        <f t="shared" si="0"/>
        <v>0</v>
      </c>
      <c r="AR18">
        <f t="shared" si="0"/>
        <v>2</v>
      </c>
      <c r="AS18">
        <f t="shared" si="0"/>
        <v>4</v>
      </c>
      <c r="AT18">
        <f t="shared" si="0"/>
        <v>1</v>
      </c>
      <c r="AU18">
        <f t="shared" si="0"/>
        <v>3</v>
      </c>
      <c r="AV18">
        <f t="shared" si="0"/>
        <v>0</v>
      </c>
      <c r="AW18">
        <f t="shared" si="0"/>
        <v>3</v>
      </c>
      <c r="AX18">
        <f t="shared" si="0"/>
        <v>2</v>
      </c>
      <c r="AY18">
        <f t="shared" si="0"/>
        <v>0</v>
      </c>
      <c r="AZ18">
        <f t="shared" si="0"/>
        <v>2</v>
      </c>
      <c r="BA18">
        <f t="shared" si="0"/>
        <v>1</v>
      </c>
      <c r="BB18">
        <f t="shared" si="0"/>
        <v>1</v>
      </c>
      <c r="BC18">
        <f t="shared" si="0"/>
        <v>2</v>
      </c>
      <c r="BD18">
        <f t="shared" si="0"/>
        <v>2</v>
      </c>
      <c r="BE18">
        <f t="shared" si="0"/>
        <v>3</v>
      </c>
      <c r="BF18">
        <f t="shared" si="0"/>
        <v>1</v>
      </c>
      <c r="BG18">
        <f t="shared" si="0"/>
        <v>3</v>
      </c>
      <c r="BH18">
        <f t="shared" si="0"/>
        <v>2</v>
      </c>
      <c r="BI18">
        <f t="shared" si="0"/>
        <v>0</v>
      </c>
      <c r="BJ18">
        <f t="shared" si="0"/>
        <v>0</v>
      </c>
      <c r="BK18">
        <f t="shared" si="0"/>
        <v>0</v>
      </c>
      <c r="BL18">
        <f t="shared" si="0"/>
        <v>0</v>
      </c>
      <c r="BM18">
        <f t="shared" si="0"/>
        <v>3</v>
      </c>
      <c r="BN18">
        <f t="shared" si="0"/>
        <v>2</v>
      </c>
      <c r="BO18">
        <f t="shared" si="0"/>
        <v>0</v>
      </c>
      <c r="BP18">
        <f t="shared" si="0"/>
        <v>0</v>
      </c>
      <c r="BQ18">
        <f t="shared" si="0"/>
        <v>0</v>
      </c>
      <c r="BR18">
        <f t="shared" si="0"/>
        <v>0</v>
      </c>
      <c r="BS18">
        <f t="shared" si="0"/>
        <v>0</v>
      </c>
      <c r="BT18">
        <f t="shared" si="0"/>
        <v>0</v>
      </c>
      <c r="BU18">
        <f t="shared" si="0"/>
        <v>0</v>
      </c>
      <c r="BV18">
        <f t="shared" si="0"/>
        <v>0</v>
      </c>
      <c r="BW18">
        <f t="shared" si="0"/>
        <v>0</v>
      </c>
      <c r="BX18">
        <f t="shared" si="0"/>
        <v>0</v>
      </c>
      <c r="BY18">
        <f t="shared" si="0"/>
        <v>0</v>
      </c>
      <c r="BZ18">
        <f t="shared" ref="BZ18:CU18" si="1">BZ4+SUM(BZ11:BZ14)</f>
        <v>0</v>
      </c>
      <c r="CA18">
        <f t="shared" si="1"/>
        <v>0</v>
      </c>
      <c r="CB18">
        <f t="shared" si="1"/>
        <v>0</v>
      </c>
      <c r="CC18">
        <f t="shared" si="1"/>
        <v>0</v>
      </c>
      <c r="CD18">
        <f t="shared" si="1"/>
        <v>0</v>
      </c>
      <c r="CE18">
        <f t="shared" si="1"/>
        <v>0</v>
      </c>
      <c r="CF18">
        <f t="shared" si="1"/>
        <v>0</v>
      </c>
      <c r="CG18">
        <f t="shared" si="1"/>
        <v>0</v>
      </c>
      <c r="CH18">
        <f t="shared" si="1"/>
        <v>0</v>
      </c>
      <c r="CI18">
        <f t="shared" si="1"/>
        <v>0</v>
      </c>
      <c r="CJ18">
        <f t="shared" si="1"/>
        <v>0</v>
      </c>
      <c r="CK18">
        <f t="shared" si="1"/>
        <v>0</v>
      </c>
      <c r="CL18">
        <f t="shared" si="1"/>
        <v>0</v>
      </c>
      <c r="CM18">
        <f t="shared" si="1"/>
        <v>0</v>
      </c>
      <c r="CN18">
        <f t="shared" si="1"/>
        <v>0</v>
      </c>
      <c r="CO18">
        <f t="shared" si="1"/>
        <v>0</v>
      </c>
      <c r="CP18">
        <f t="shared" si="1"/>
        <v>0</v>
      </c>
      <c r="CQ18">
        <f t="shared" si="1"/>
        <v>0</v>
      </c>
      <c r="CR18">
        <f t="shared" si="1"/>
        <v>0</v>
      </c>
      <c r="CS18">
        <f t="shared" si="1"/>
        <v>0</v>
      </c>
      <c r="CT18">
        <f t="shared" si="1"/>
        <v>0</v>
      </c>
      <c r="CU18">
        <f t="shared" si="1"/>
        <v>0</v>
      </c>
    </row>
    <row r="19" spans="3:99" x14ac:dyDescent="0.3">
      <c r="C19" t="s">
        <v>3</v>
      </c>
      <c r="G19" s="1">
        <f>SUM(H19:CU19)</f>
        <v>70</v>
      </c>
      <c r="M19">
        <f t="shared" ref="M19:BS19" si="2">M5</f>
        <v>4</v>
      </c>
      <c r="N19">
        <f t="shared" si="2"/>
        <v>1</v>
      </c>
      <c r="O19">
        <f t="shared" si="2"/>
        <v>2</v>
      </c>
      <c r="P19">
        <f t="shared" si="2"/>
        <v>0</v>
      </c>
      <c r="Q19">
        <f t="shared" si="2"/>
        <v>1</v>
      </c>
      <c r="R19">
        <f t="shared" si="2"/>
        <v>0</v>
      </c>
      <c r="S19">
        <f t="shared" si="2"/>
        <v>3</v>
      </c>
      <c r="T19">
        <f t="shared" si="2"/>
        <v>2</v>
      </c>
      <c r="U19">
        <f t="shared" si="2"/>
        <v>3</v>
      </c>
      <c r="V19">
        <f t="shared" si="2"/>
        <v>2</v>
      </c>
      <c r="W19">
        <f t="shared" si="2"/>
        <v>4</v>
      </c>
      <c r="X19">
        <f t="shared" si="2"/>
        <v>6</v>
      </c>
      <c r="Y19">
        <f t="shared" si="2"/>
        <v>1</v>
      </c>
      <c r="Z19">
        <f t="shared" si="2"/>
        <v>1</v>
      </c>
      <c r="AA19">
        <f t="shared" si="2"/>
        <v>0</v>
      </c>
      <c r="AB19">
        <f t="shared" si="2"/>
        <v>0</v>
      </c>
      <c r="AC19">
        <f t="shared" si="2"/>
        <v>0</v>
      </c>
      <c r="AD19">
        <f t="shared" si="2"/>
        <v>0</v>
      </c>
      <c r="AE19">
        <f t="shared" si="2"/>
        <v>0</v>
      </c>
      <c r="AF19">
        <f t="shared" si="2"/>
        <v>0</v>
      </c>
      <c r="AG19">
        <f t="shared" si="2"/>
        <v>0</v>
      </c>
      <c r="AH19">
        <f t="shared" si="2"/>
        <v>1</v>
      </c>
      <c r="AI19">
        <f t="shared" si="2"/>
        <v>0</v>
      </c>
      <c r="AJ19">
        <f t="shared" si="2"/>
        <v>1</v>
      </c>
      <c r="AK19">
        <f t="shared" si="2"/>
        <v>3</v>
      </c>
      <c r="AL19">
        <f t="shared" si="2"/>
        <v>6</v>
      </c>
      <c r="AM19">
        <f t="shared" si="2"/>
        <v>0</v>
      </c>
      <c r="AN19">
        <f t="shared" si="2"/>
        <v>3</v>
      </c>
      <c r="AO19">
        <f t="shared" si="2"/>
        <v>4</v>
      </c>
      <c r="AP19">
        <f t="shared" si="2"/>
        <v>0</v>
      </c>
      <c r="AQ19">
        <f t="shared" si="2"/>
        <v>14</v>
      </c>
      <c r="AR19">
        <f t="shared" si="2"/>
        <v>1</v>
      </c>
      <c r="AS19">
        <f t="shared" si="2"/>
        <v>0</v>
      </c>
      <c r="AT19">
        <f t="shared" si="2"/>
        <v>0</v>
      </c>
      <c r="AU19">
        <f t="shared" si="2"/>
        <v>0</v>
      </c>
      <c r="AV19">
        <f t="shared" si="2"/>
        <v>4</v>
      </c>
      <c r="AW19">
        <f t="shared" si="2"/>
        <v>0</v>
      </c>
      <c r="AX19">
        <f t="shared" si="2"/>
        <v>0</v>
      </c>
      <c r="AY19">
        <f t="shared" si="2"/>
        <v>2</v>
      </c>
      <c r="AZ19">
        <f t="shared" si="2"/>
        <v>0</v>
      </c>
      <c r="BA19">
        <f t="shared" si="2"/>
        <v>0</v>
      </c>
      <c r="BB19">
        <f t="shared" si="2"/>
        <v>0</v>
      </c>
      <c r="BC19">
        <f t="shared" si="2"/>
        <v>1</v>
      </c>
      <c r="BD19">
        <f t="shared" si="2"/>
        <v>0</v>
      </c>
      <c r="BE19">
        <f t="shared" si="2"/>
        <v>0</v>
      </c>
      <c r="BF19">
        <f t="shared" si="2"/>
        <v>0</v>
      </c>
      <c r="BG19">
        <f t="shared" si="2"/>
        <v>0</v>
      </c>
      <c r="BH19">
        <f t="shared" si="2"/>
        <v>0</v>
      </c>
      <c r="BI19">
        <f t="shared" si="2"/>
        <v>0</v>
      </c>
      <c r="BJ19">
        <f t="shared" si="2"/>
        <v>0</v>
      </c>
      <c r="BK19">
        <f t="shared" si="2"/>
        <v>0</v>
      </c>
      <c r="BL19">
        <f t="shared" si="2"/>
        <v>0</v>
      </c>
      <c r="BM19">
        <f t="shared" si="2"/>
        <v>0</v>
      </c>
      <c r="BN19">
        <f t="shared" si="2"/>
        <v>0</v>
      </c>
      <c r="BO19">
        <f t="shared" si="2"/>
        <v>0</v>
      </c>
      <c r="BP19">
        <f t="shared" si="2"/>
        <v>0</v>
      </c>
      <c r="BQ19">
        <f t="shared" si="2"/>
        <v>0</v>
      </c>
      <c r="BR19">
        <f t="shared" si="2"/>
        <v>0</v>
      </c>
      <c r="BS19">
        <f t="shared" si="2"/>
        <v>0</v>
      </c>
      <c r="BT19">
        <f t="shared" ref="BT19:CU19" si="3">BT5</f>
        <v>0</v>
      </c>
      <c r="BU19">
        <f t="shared" si="3"/>
        <v>0</v>
      </c>
      <c r="BV19">
        <f t="shared" si="3"/>
        <v>0</v>
      </c>
      <c r="BW19">
        <f t="shared" si="3"/>
        <v>0</v>
      </c>
      <c r="BX19">
        <f t="shared" si="3"/>
        <v>0</v>
      </c>
      <c r="BY19">
        <f t="shared" si="3"/>
        <v>0</v>
      </c>
      <c r="BZ19">
        <f t="shared" si="3"/>
        <v>0</v>
      </c>
      <c r="CA19">
        <f t="shared" si="3"/>
        <v>0</v>
      </c>
      <c r="CB19">
        <f t="shared" si="3"/>
        <v>0</v>
      </c>
      <c r="CC19">
        <f t="shared" si="3"/>
        <v>0</v>
      </c>
      <c r="CD19">
        <f t="shared" si="3"/>
        <v>0</v>
      </c>
      <c r="CE19">
        <f t="shared" si="3"/>
        <v>0</v>
      </c>
      <c r="CF19">
        <f t="shared" si="3"/>
        <v>0</v>
      </c>
      <c r="CG19">
        <f t="shared" si="3"/>
        <v>0</v>
      </c>
      <c r="CH19">
        <f t="shared" si="3"/>
        <v>0</v>
      </c>
      <c r="CI19">
        <f t="shared" si="3"/>
        <v>0</v>
      </c>
      <c r="CJ19">
        <f t="shared" si="3"/>
        <v>0</v>
      </c>
      <c r="CK19">
        <f t="shared" si="3"/>
        <v>0</v>
      </c>
      <c r="CL19">
        <f t="shared" si="3"/>
        <v>0</v>
      </c>
      <c r="CM19">
        <f t="shared" si="3"/>
        <v>0</v>
      </c>
      <c r="CN19">
        <f t="shared" si="3"/>
        <v>0</v>
      </c>
      <c r="CO19">
        <f t="shared" si="3"/>
        <v>0</v>
      </c>
      <c r="CP19">
        <f t="shared" si="3"/>
        <v>0</v>
      </c>
      <c r="CQ19">
        <f t="shared" si="3"/>
        <v>0</v>
      </c>
      <c r="CR19">
        <f t="shared" si="3"/>
        <v>0</v>
      </c>
      <c r="CS19">
        <f t="shared" si="3"/>
        <v>0</v>
      </c>
      <c r="CT19">
        <f t="shared" si="3"/>
        <v>0</v>
      </c>
      <c r="CU19">
        <f t="shared" si="3"/>
        <v>0</v>
      </c>
    </row>
    <row r="20" spans="3:99" x14ac:dyDescent="0.3">
      <c r="C20" t="s">
        <v>2</v>
      </c>
      <c r="D20" t="s">
        <v>32</v>
      </c>
      <c r="G20" s="1">
        <f>SUM(H20:CU20)</f>
        <v>124</v>
      </c>
      <c r="M20">
        <f t="shared" ref="M20:BT20" si="4">M6+M10</f>
        <v>2</v>
      </c>
      <c r="N20">
        <f t="shared" si="4"/>
        <v>10</v>
      </c>
      <c r="O20">
        <f t="shared" si="4"/>
        <v>1</v>
      </c>
      <c r="P20">
        <f t="shared" si="4"/>
        <v>5</v>
      </c>
      <c r="Q20">
        <f t="shared" si="4"/>
        <v>1</v>
      </c>
      <c r="R20">
        <f t="shared" si="4"/>
        <v>4</v>
      </c>
      <c r="S20">
        <f t="shared" si="4"/>
        <v>1</v>
      </c>
      <c r="T20">
        <f t="shared" si="4"/>
        <v>7</v>
      </c>
      <c r="U20">
        <f t="shared" si="4"/>
        <v>3</v>
      </c>
      <c r="V20">
        <f t="shared" si="4"/>
        <v>4</v>
      </c>
      <c r="W20">
        <f t="shared" si="4"/>
        <v>0</v>
      </c>
      <c r="X20">
        <f t="shared" si="4"/>
        <v>3</v>
      </c>
      <c r="Y20">
        <f t="shared" si="4"/>
        <v>4</v>
      </c>
      <c r="Z20">
        <f t="shared" si="4"/>
        <v>0</v>
      </c>
      <c r="AA20">
        <f t="shared" si="4"/>
        <v>0</v>
      </c>
      <c r="AB20">
        <f t="shared" si="4"/>
        <v>0</v>
      </c>
      <c r="AC20">
        <f t="shared" si="4"/>
        <v>1</v>
      </c>
      <c r="AD20">
        <f t="shared" si="4"/>
        <v>4</v>
      </c>
      <c r="AE20">
        <f t="shared" si="4"/>
        <v>2</v>
      </c>
      <c r="AF20">
        <f t="shared" si="4"/>
        <v>1</v>
      </c>
      <c r="AG20">
        <f t="shared" si="4"/>
        <v>1</v>
      </c>
      <c r="AH20">
        <f t="shared" si="4"/>
        <v>1</v>
      </c>
      <c r="AI20">
        <f t="shared" si="4"/>
        <v>2</v>
      </c>
      <c r="AJ20">
        <f t="shared" si="4"/>
        <v>10</v>
      </c>
      <c r="AK20">
        <f t="shared" si="4"/>
        <v>4</v>
      </c>
      <c r="AL20">
        <f t="shared" si="4"/>
        <v>1</v>
      </c>
      <c r="AM20">
        <f t="shared" si="4"/>
        <v>5</v>
      </c>
      <c r="AN20">
        <f t="shared" si="4"/>
        <v>1</v>
      </c>
      <c r="AO20">
        <f t="shared" si="4"/>
        <v>4</v>
      </c>
      <c r="AP20">
        <f t="shared" si="4"/>
        <v>1</v>
      </c>
      <c r="AQ20">
        <f t="shared" si="4"/>
        <v>1</v>
      </c>
      <c r="AR20">
        <f t="shared" si="4"/>
        <v>5</v>
      </c>
      <c r="AS20">
        <f t="shared" si="4"/>
        <v>2</v>
      </c>
      <c r="AT20">
        <f t="shared" si="4"/>
        <v>2</v>
      </c>
      <c r="AU20">
        <f t="shared" si="4"/>
        <v>1</v>
      </c>
      <c r="AV20">
        <f t="shared" si="4"/>
        <v>1</v>
      </c>
      <c r="AW20">
        <f t="shared" si="4"/>
        <v>4</v>
      </c>
      <c r="AX20">
        <f t="shared" si="4"/>
        <v>0</v>
      </c>
      <c r="AY20">
        <f t="shared" si="4"/>
        <v>1</v>
      </c>
      <c r="AZ20">
        <f t="shared" si="4"/>
        <v>1</v>
      </c>
      <c r="BA20">
        <f t="shared" si="4"/>
        <v>2</v>
      </c>
      <c r="BB20">
        <f t="shared" si="4"/>
        <v>4</v>
      </c>
      <c r="BC20">
        <f t="shared" si="4"/>
        <v>0</v>
      </c>
      <c r="BD20">
        <f t="shared" si="4"/>
        <v>4</v>
      </c>
      <c r="BE20">
        <f t="shared" si="4"/>
        <v>1</v>
      </c>
      <c r="BF20">
        <f t="shared" si="4"/>
        <v>2</v>
      </c>
      <c r="BG20">
        <f t="shared" si="4"/>
        <v>4</v>
      </c>
      <c r="BH20">
        <f t="shared" si="4"/>
        <v>0</v>
      </c>
      <c r="BI20">
        <f t="shared" si="4"/>
        <v>1</v>
      </c>
      <c r="BJ20">
        <f t="shared" si="4"/>
        <v>0</v>
      </c>
      <c r="BK20">
        <f t="shared" si="4"/>
        <v>0</v>
      </c>
      <c r="BL20">
        <f t="shared" si="4"/>
        <v>3</v>
      </c>
      <c r="BM20">
        <f t="shared" si="4"/>
        <v>2</v>
      </c>
      <c r="BN20">
        <f t="shared" si="4"/>
        <v>0</v>
      </c>
      <c r="BO20">
        <f t="shared" si="4"/>
        <v>0</v>
      </c>
      <c r="BP20">
        <f t="shared" si="4"/>
        <v>0</v>
      </c>
      <c r="BQ20">
        <f t="shared" si="4"/>
        <v>0</v>
      </c>
      <c r="BR20">
        <f t="shared" si="4"/>
        <v>0</v>
      </c>
      <c r="BS20">
        <f t="shared" si="4"/>
        <v>0</v>
      </c>
      <c r="BT20">
        <f t="shared" si="4"/>
        <v>0</v>
      </c>
      <c r="BU20">
        <f t="shared" ref="BU20:CU20" si="5">BU6+BU10</f>
        <v>0</v>
      </c>
      <c r="BV20">
        <f t="shared" si="5"/>
        <v>0</v>
      </c>
      <c r="BW20">
        <f t="shared" si="5"/>
        <v>0</v>
      </c>
      <c r="BX20">
        <f t="shared" si="5"/>
        <v>0</v>
      </c>
      <c r="BY20">
        <f t="shared" si="5"/>
        <v>0</v>
      </c>
      <c r="BZ20">
        <f t="shared" si="5"/>
        <v>0</v>
      </c>
      <c r="CA20">
        <f t="shared" si="5"/>
        <v>0</v>
      </c>
      <c r="CB20">
        <f t="shared" si="5"/>
        <v>0</v>
      </c>
      <c r="CC20">
        <f t="shared" si="5"/>
        <v>0</v>
      </c>
      <c r="CD20">
        <f t="shared" si="5"/>
        <v>0</v>
      </c>
      <c r="CE20">
        <f t="shared" si="5"/>
        <v>0</v>
      </c>
      <c r="CF20">
        <f t="shared" si="5"/>
        <v>0</v>
      </c>
      <c r="CG20">
        <f t="shared" si="5"/>
        <v>0</v>
      </c>
      <c r="CH20">
        <f t="shared" si="5"/>
        <v>0</v>
      </c>
      <c r="CI20">
        <f t="shared" si="5"/>
        <v>0</v>
      </c>
      <c r="CJ20">
        <f t="shared" si="5"/>
        <v>0</v>
      </c>
      <c r="CK20">
        <f t="shared" si="5"/>
        <v>0</v>
      </c>
      <c r="CL20">
        <f t="shared" si="5"/>
        <v>0</v>
      </c>
      <c r="CM20">
        <f t="shared" si="5"/>
        <v>0</v>
      </c>
      <c r="CN20">
        <f t="shared" si="5"/>
        <v>0</v>
      </c>
      <c r="CO20">
        <f t="shared" si="5"/>
        <v>0</v>
      </c>
      <c r="CP20">
        <f t="shared" si="5"/>
        <v>0</v>
      </c>
      <c r="CQ20">
        <f t="shared" si="5"/>
        <v>0</v>
      </c>
      <c r="CR20">
        <f t="shared" si="5"/>
        <v>0</v>
      </c>
      <c r="CS20">
        <f t="shared" si="5"/>
        <v>0</v>
      </c>
      <c r="CT20">
        <f t="shared" si="5"/>
        <v>0</v>
      </c>
      <c r="CU20">
        <f t="shared" si="5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Information</vt:lpstr>
      <vt:lpstr>Age Profile - 2015</vt:lpstr>
      <vt:lpstr>Age Profile - 2010</vt:lpstr>
      <vt:lpstr>'Age Profile - 2015'!Years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2016-01-28T00:23:32Z</dcterms:created>
  <dcterms:modified xsi:type="dcterms:W3CDTF">2016-01-28T00:23:36Z</dcterms:modified>
</cp:coreProperties>
</file>